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PAPER\FINAL FOR REAL I THINK\"/>
    </mc:Choice>
  </mc:AlternateContent>
  <xr:revisionPtr revIDLastSave="0" documentId="8_{3BF8D97E-7A3B-4335-BED0-289314C36DAB}" xr6:coauthVersionLast="47" xr6:coauthVersionMax="47" xr10:uidLastSave="{00000000-0000-0000-0000-000000000000}"/>
  <bookViews>
    <workbookView xWindow="14400" yWindow="0" windowWidth="14400" windowHeight="15750" firstSheet="30" activeTab="31" xr2:uid="{F38F6BB9-4548-465B-B359-9F00CBF413F0}"/>
  </bookViews>
  <sheets>
    <sheet name="Fig 1b" sheetId="3" r:id="rId1"/>
    <sheet name="Fig 1c,d,i" sheetId="1" r:id="rId2"/>
    <sheet name="Fig 1f" sheetId="2" r:id="rId3"/>
    <sheet name="Fig 1h" sheetId="5" r:id="rId4"/>
    <sheet name="Fig 1j" sheetId="4" r:id="rId5"/>
    <sheet name="Fig 2" sheetId="6" r:id="rId6"/>
    <sheet name="Fig 3d" sheetId="7" r:id="rId7"/>
    <sheet name="Fig 3g-k" sheetId="8" r:id="rId8"/>
    <sheet name="Fig 4" sheetId="9" r:id="rId9"/>
    <sheet name="Fig 4b" sheetId="10" r:id="rId10"/>
    <sheet name="Fig 5" sheetId="11" r:id="rId11"/>
    <sheet name="Fig 6a, b" sheetId="12" r:id="rId12"/>
    <sheet name="Fig 6d" sheetId="15" r:id="rId13"/>
    <sheet name="Fig 6f" sheetId="14" r:id="rId14"/>
    <sheet name="Fig 6h" sheetId="13" r:id="rId15"/>
    <sheet name="Fig 6i" sheetId="16" r:id="rId16"/>
    <sheet name="Fig 6j" sheetId="17" r:id="rId17"/>
    <sheet name="Fig 7f" sheetId="18" r:id="rId18"/>
    <sheet name="Fig  7i" sheetId="19" r:id="rId19"/>
    <sheet name="Extended Data FIg 1b" sheetId="20" r:id="rId20"/>
    <sheet name="Extended Data FIg 1d" sheetId="21" r:id="rId21"/>
    <sheet name="Extended Data Fig 1f " sheetId="22" r:id="rId22"/>
    <sheet name="Extended Data Fig 2d" sheetId="23" r:id="rId23"/>
    <sheet name="Extended Data Fig 3" sheetId="24" r:id="rId24"/>
    <sheet name="Extended Data Fig 4" sheetId="25" r:id="rId25"/>
    <sheet name="Extended Data Fig 5" sheetId="28" r:id="rId26"/>
    <sheet name="Extended Data Fig 6" sheetId="29" r:id="rId27"/>
    <sheet name="Extended Data Fig 7" sheetId="30" r:id="rId28"/>
    <sheet name="Extended Data Fig 8" sheetId="31" r:id="rId29"/>
    <sheet name="Extended Data Fig 9a-c" sheetId="32" r:id="rId30"/>
    <sheet name="Extended Data Fig 9f-h" sheetId="33" r:id="rId31"/>
    <sheet name="Extended Data Fig 10" sheetId="34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23" l="1"/>
  <c r="K15" i="23"/>
  <c r="K14" i="23"/>
  <c r="J16" i="23"/>
  <c r="J15" i="23"/>
  <c r="J14" i="23"/>
  <c r="I16" i="23"/>
  <c r="I15" i="23"/>
  <c r="I14" i="23"/>
  <c r="C32" i="23"/>
  <c r="B32" i="23"/>
  <c r="C31" i="23"/>
  <c r="B31" i="23"/>
  <c r="C30" i="23"/>
  <c r="B30" i="23"/>
  <c r="D29" i="23"/>
  <c r="C29" i="23"/>
  <c r="B29" i="23"/>
  <c r="D28" i="23"/>
  <c r="C28" i="23"/>
  <c r="B28" i="23"/>
  <c r="D27" i="23"/>
  <c r="C27" i="23"/>
  <c r="B27" i="23"/>
  <c r="F16" i="23"/>
  <c r="E16" i="23"/>
  <c r="C16" i="23"/>
  <c r="B16" i="23"/>
  <c r="F15" i="23"/>
  <c r="E15" i="23"/>
  <c r="C15" i="23"/>
  <c r="B15" i="23"/>
  <c r="F14" i="23"/>
  <c r="E14" i="23"/>
  <c r="C14" i="23"/>
  <c r="B14" i="23"/>
  <c r="G13" i="23"/>
  <c r="F13" i="23"/>
  <c r="E13" i="23"/>
  <c r="D13" i="23"/>
  <c r="C13" i="23"/>
  <c r="B13" i="23"/>
  <c r="G12" i="23"/>
  <c r="F12" i="23"/>
  <c r="E12" i="23"/>
  <c r="D12" i="23"/>
  <c r="C12" i="23"/>
  <c r="B12" i="23"/>
  <c r="G11" i="23"/>
  <c r="F11" i="23"/>
  <c r="E11" i="23"/>
  <c r="D11" i="23"/>
  <c r="C11" i="23"/>
  <c r="B11" i="23"/>
  <c r="F34" i="22"/>
  <c r="F33" i="22"/>
  <c r="F32" i="22"/>
  <c r="F31" i="22"/>
  <c r="F30" i="22"/>
  <c r="G30" i="22"/>
  <c r="F29" i="22"/>
  <c r="F28" i="22"/>
  <c r="F27" i="22"/>
  <c r="F26" i="22"/>
  <c r="F25" i="22"/>
  <c r="G25" i="22"/>
  <c r="F24" i="22"/>
  <c r="F23" i="22"/>
  <c r="F22" i="22"/>
  <c r="F21" i="22"/>
  <c r="F20" i="22"/>
  <c r="G20" i="22"/>
  <c r="F19" i="22"/>
  <c r="F18" i="22"/>
  <c r="F17" i="22"/>
  <c r="F16" i="22"/>
  <c r="F15" i="22"/>
  <c r="G15" i="22"/>
  <c r="F14" i="22"/>
  <c r="F13" i="22"/>
  <c r="F12" i="22"/>
  <c r="F11" i="22"/>
  <c r="F10" i="22"/>
  <c r="G10" i="22"/>
  <c r="F9" i="22"/>
  <c r="F8" i="22"/>
  <c r="F7" i="22"/>
  <c r="F6" i="22"/>
  <c r="F5" i="22"/>
  <c r="G5" i="22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J60" i="18"/>
  <c r="J55" i="18"/>
  <c r="K60" i="18"/>
  <c r="J59" i="18"/>
  <c r="K59" i="18"/>
  <c r="J58" i="18"/>
  <c r="K58" i="18"/>
  <c r="J57" i="18"/>
  <c r="K57" i="18"/>
  <c r="J56" i="18"/>
  <c r="K56" i="18"/>
  <c r="K55" i="18"/>
  <c r="J51" i="18"/>
  <c r="J46" i="18"/>
  <c r="K51" i="18"/>
  <c r="J50" i="18"/>
  <c r="K50" i="18"/>
  <c r="J49" i="18"/>
  <c r="K49" i="18"/>
  <c r="J48" i="18"/>
  <c r="K48" i="18"/>
  <c r="J47" i="18"/>
  <c r="K47" i="18"/>
  <c r="K46" i="18"/>
  <c r="J40" i="18"/>
  <c r="J35" i="18"/>
  <c r="K40" i="18"/>
  <c r="J39" i="18"/>
  <c r="K39" i="18"/>
  <c r="J38" i="18"/>
  <c r="K38" i="18"/>
  <c r="J37" i="18"/>
  <c r="K37" i="18"/>
  <c r="J36" i="18"/>
  <c r="K36" i="18"/>
  <c r="K35" i="18"/>
  <c r="J31" i="18"/>
  <c r="J26" i="18"/>
  <c r="K31" i="18"/>
  <c r="J30" i="18"/>
  <c r="K30" i="18"/>
  <c r="J29" i="18"/>
  <c r="K29" i="18"/>
  <c r="J28" i="18"/>
  <c r="K28" i="18"/>
  <c r="J27" i="18"/>
  <c r="K27" i="18"/>
  <c r="K26" i="18"/>
  <c r="J20" i="18"/>
  <c r="J15" i="18"/>
  <c r="K20" i="18"/>
  <c r="J19" i="18"/>
  <c r="K19" i="18"/>
  <c r="J18" i="18"/>
  <c r="K18" i="18"/>
  <c r="J17" i="18"/>
  <c r="K17" i="18"/>
  <c r="J16" i="18"/>
  <c r="K16" i="18"/>
  <c r="K15" i="18"/>
  <c r="J11" i="18"/>
  <c r="J6" i="18"/>
  <c r="K11" i="18"/>
  <c r="J10" i="18"/>
  <c r="K10" i="18"/>
  <c r="J9" i="18"/>
  <c r="K9" i="18"/>
  <c r="J8" i="18"/>
  <c r="K8" i="18"/>
  <c r="J7" i="18"/>
  <c r="K7" i="18"/>
  <c r="K6" i="18"/>
  <c r="O51" i="13"/>
  <c r="O48" i="13"/>
  <c r="P51" i="13"/>
  <c r="G51" i="13"/>
  <c r="G40" i="13"/>
  <c r="H51" i="13"/>
  <c r="O50" i="13"/>
  <c r="P50" i="13"/>
  <c r="G50" i="13"/>
  <c r="H50" i="13"/>
  <c r="O49" i="13"/>
  <c r="P49" i="13"/>
  <c r="G49" i="13"/>
  <c r="H49" i="13"/>
  <c r="P48" i="13"/>
  <c r="G48" i="13"/>
  <c r="H48" i="13"/>
  <c r="O47" i="13"/>
  <c r="P47" i="13"/>
  <c r="G47" i="13"/>
  <c r="H47" i="13"/>
  <c r="O46" i="13"/>
  <c r="P46" i="13"/>
  <c r="G46" i="13"/>
  <c r="H46" i="13"/>
  <c r="O44" i="13"/>
  <c r="P44" i="13"/>
  <c r="G44" i="13"/>
  <c r="H44" i="13"/>
  <c r="O43" i="13"/>
  <c r="P43" i="13"/>
  <c r="G43" i="13"/>
  <c r="H43" i="13"/>
  <c r="O42" i="13"/>
  <c r="P42" i="13"/>
  <c r="G42" i="13"/>
  <c r="H42" i="13"/>
  <c r="O41" i="13"/>
  <c r="P41" i="13"/>
  <c r="G41" i="13"/>
  <c r="H41" i="13"/>
  <c r="O40" i="13"/>
  <c r="P40" i="13"/>
  <c r="H40" i="13"/>
  <c r="O39" i="13"/>
  <c r="P39" i="13"/>
  <c r="G39" i="13"/>
  <c r="H39" i="13"/>
  <c r="O34" i="13"/>
  <c r="O24" i="13"/>
  <c r="P34" i="13"/>
  <c r="G34" i="13"/>
  <c r="G23" i="13"/>
  <c r="H34" i="13"/>
  <c r="O33" i="13"/>
  <c r="P33" i="13"/>
  <c r="G33" i="13"/>
  <c r="H33" i="13"/>
  <c r="O32" i="13"/>
  <c r="P32" i="13"/>
  <c r="G32" i="13"/>
  <c r="H32" i="13"/>
  <c r="O31" i="13"/>
  <c r="P31" i="13"/>
  <c r="G31" i="13"/>
  <c r="H31" i="13"/>
  <c r="O30" i="13"/>
  <c r="P30" i="13"/>
  <c r="G30" i="13"/>
  <c r="H30" i="13"/>
  <c r="O29" i="13"/>
  <c r="P29" i="13"/>
  <c r="G29" i="13"/>
  <c r="H29" i="13"/>
  <c r="O27" i="13"/>
  <c r="P27" i="13"/>
  <c r="G27" i="13"/>
  <c r="H27" i="13"/>
  <c r="O26" i="13"/>
  <c r="P26" i="13"/>
  <c r="G26" i="13"/>
  <c r="H26" i="13"/>
  <c r="O25" i="13"/>
  <c r="P25" i="13"/>
  <c r="G25" i="13"/>
  <c r="H25" i="13"/>
  <c r="P24" i="13"/>
  <c r="G24" i="13"/>
  <c r="H24" i="13"/>
  <c r="O23" i="13"/>
  <c r="P23" i="13"/>
  <c r="H23" i="13"/>
  <c r="O22" i="13"/>
  <c r="P22" i="13"/>
  <c r="G22" i="13"/>
  <c r="H22" i="13"/>
  <c r="O17" i="13"/>
  <c r="O7" i="13"/>
  <c r="P17" i="13"/>
  <c r="G17" i="13"/>
  <c r="G6" i="13"/>
  <c r="H17" i="13"/>
  <c r="O16" i="13"/>
  <c r="P16" i="13"/>
  <c r="G16" i="13"/>
  <c r="H16" i="13"/>
  <c r="O15" i="13"/>
  <c r="P15" i="13"/>
  <c r="G15" i="13"/>
  <c r="H15" i="13"/>
  <c r="O14" i="13"/>
  <c r="P14" i="13"/>
  <c r="G14" i="13"/>
  <c r="H14" i="13"/>
  <c r="O13" i="13"/>
  <c r="P13" i="13"/>
  <c r="G13" i="13"/>
  <c r="H13" i="13"/>
  <c r="O12" i="13"/>
  <c r="P12" i="13"/>
  <c r="G12" i="13"/>
  <c r="H12" i="13"/>
  <c r="O10" i="13"/>
  <c r="P10" i="13"/>
  <c r="G10" i="13"/>
  <c r="H10" i="13"/>
  <c r="O9" i="13"/>
  <c r="P9" i="13"/>
  <c r="G9" i="13"/>
  <c r="H9" i="13"/>
  <c r="O8" i="13"/>
  <c r="P8" i="13"/>
  <c r="G8" i="13"/>
  <c r="H8" i="13"/>
  <c r="P7" i="13"/>
  <c r="G7" i="13"/>
  <c r="H7" i="13"/>
  <c r="O6" i="13"/>
  <c r="P6" i="13"/>
  <c r="H6" i="13"/>
  <c r="O5" i="13"/>
  <c r="P5" i="13"/>
  <c r="G5" i="13"/>
  <c r="H5" i="13"/>
  <c r="M133" i="10"/>
  <c r="N133" i="10"/>
  <c r="P133" i="10"/>
  <c r="O133" i="10"/>
  <c r="I133" i="10"/>
  <c r="H133" i="10"/>
  <c r="M132" i="10"/>
  <c r="N132" i="10"/>
  <c r="P132" i="10"/>
  <c r="O132" i="10"/>
  <c r="E132" i="10"/>
  <c r="F132" i="10"/>
  <c r="I132" i="10"/>
  <c r="H132" i="10"/>
  <c r="M131" i="10"/>
  <c r="N131" i="10"/>
  <c r="P131" i="10"/>
  <c r="O131" i="10"/>
  <c r="E131" i="10"/>
  <c r="F131" i="10"/>
  <c r="I131" i="10"/>
  <c r="H131" i="10"/>
  <c r="G131" i="10"/>
  <c r="M130" i="10"/>
  <c r="N130" i="10"/>
  <c r="P130" i="10"/>
  <c r="O130" i="10"/>
  <c r="E130" i="10"/>
  <c r="F130" i="10"/>
  <c r="I130" i="10"/>
  <c r="H130" i="10"/>
  <c r="M129" i="10"/>
  <c r="N129" i="10"/>
  <c r="P129" i="10"/>
  <c r="O129" i="10"/>
  <c r="E129" i="10"/>
  <c r="F129" i="10"/>
  <c r="I129" i="10"/>
  <c r="H129" i="10"/>
  <c r="M128" i="10"/>
  <c r="N128" i="10"/>
  <c r="P128" i="10"/>
  <c r="O128" i="10"/>
  <c r="E128" i="10"/>
  <c r="F128" i="10"/>
  <c r="I128" i="10"/>
  <c r="H128" i="10"/>
  <c r="G128" i="10"/>
  <c r="M127" i="10"/>
  <c r="N127" i="10"/>
  <c r="P127" i="10"/>
  <c r="O127" i="10"/>
  <c r="E127" i="10"/>
  <c r="F127" i="10"/>
  <c r="I127" i="10"/>
  <c r="H127" i="10"/>
  <c r="M126" i="10"/>
  <c r="N126" i="10"/>
  <c r="P126" i="10"/>
  <c r="O126" i="10"/>
  <c r="E126" i="10"/>
  <c r="F126" i="10"/>
  <c r="I126" i="10"/>
  <c r="H126" i="10"/>
  <c r="M125" i="10"/>
  <c r="N125" i="10"/>
  <c r="P125" i="10"/>
  <c r="O125" i="10"/>
  <c r="E125" i="10"/>
  <c r="F125" i="10"/>
  <c r="I125" i="10"/>
  <c r="H125" i="10"/>
  <c r="G125" i="10"/>
</calcChain>
</file>

<file path=xl/sharedStrings.xml><?xml version="1.0" encoding="utf-8"?>
<sst xmlns="http://schemas.openxmlformats.org/spreadsheetml/2006/main" count="38593" uniqueCount="486">
  <si>
    <t>SAX M-Mode</t>
  </si>
  <si>
    <t>Heart rate (BPM)</t>
  </si>
  <si>
    <t>Diameter;s (mm)</t>
  </si>
  <si>
    <t>Diameter;d (mm)</t>
  </si>
  <si>
    <t>Volume;s (µL)</t>
  </si>
  <si>
    <t>Volume;d (µL)</t>
  </si>
  <si>
    <t xml:space="preserve">Stroke volume (µL) </t>
  </si>
  <si>
    <t>Ejection fraction (%)</t>
  </si>
  <si>
    <t>Fract. Short. (%)</t>
  </si>
  <si>
    <t>CO (mL/min)</t>
  </si>
  <si>
    <t>LV Mass (mg)</t>
  </si>
  <si>
    <t>LV Mass Cor (mg)</t>
  </si>
  <si>
    <t>LVAW;s</t>
  </si>
  <si>
    <t>LVAW;d</t>
  </si>
  <si>
    <t>LVPW;s</t>
  </si>
  <si>
    <t>LVPW;d</t>
  </si>
  <si>
    <t>Baseline</t>
  </si>
  <si>
    <t>Week 1</t>
  </si>
  <si>
    <t>Week 4</t>
  </si>
  <si>
    <t>Week 8</t>
  </si>
  <si>
    <t>F</t>
  </si>
  <si>
    <t>WT</t>
  </si>
  <si>
    <t>KO</t>
  </si>
  <si>
    <t>M</t>
  </si>
  <si>
    <t>ID</t>
  </si>
  <si>
    <t>Genotype</t>
  </si>
  <si>
    <t>Sex</t>
  </si>
  <si>
    <t>Male WT</t>
  </si>
  <si>
    <t>Male ΔRBR</t>
  </si>
  <si>
    <t>Female WT</t>
  </si>
  <si>
    <t>Female  ΔRBR</t>
  </si>
  <si>
    <t>Cardiomyocyte Area</t>
  </si>
  <si>
    <t>Cardiomyocyte Width</t>
  </si>
  <si>
    <t>KO female</t>
  </si>
  <si>
    <t>Pre</t>
  </si>
  <si>
    <t>Post</t>
  </si>
  <si>
    <t>WT male</t>
  </si>
  <si>
    <t>WT female</t>
  </si>
  <si>
    <t>Fig 1b.</t>
  </si>
  <si>
    <t>Code</t>
  </si>
  <si>
    <t>Body weight (g)</t>
  </si>
  <si>
    <t>Wet lung weight (g)</t>
  </si>
  <si>
    <t>Wet lung / Body weight</t>
  </si>
  <si>
    <t>Dry lung weight (g)</t>
  </si>
  <si>
    <t>Dry lung / Body weight</t>
  </si>
  <si>
    <t>TAC F1</t>
  </si>
  <si>
    <t>TAC F2</t>
  </si>
  <si>
    <t>TAC F3</t>
  </si>
  <si>
    <t>TAC F4</t>
  </si>
  <si>
    <t>TAC F5</t>
  </si>
  <si>
    <t>TAC F6</t>
  </si>
  <si>
    <t>TAC F7</t>
  </si>
  <si>
    <t>TAC F8</t>
  </si>
  <si>
    <t>TAC F9</t>
  </si>
  <si>
    <t>TAC F10</t>
  </si>
  <si>
    <t>TAC F11</t>
  </si>
  <si>
    <t>TAC F12</t>
  </si>
  <si>
    <t>TAC M1</t>
  </si>
  <si>
    <t>TAC M2</t>
  </si>
  <si>
    <t>TAC M3</t>
  </si>
  <si>
    <t>TAC M4</t>
  </si>
  <si>
    <t>TAC M5</t>
  </si>
  <si>
    <t>TAC M6</t>
  </si>
  <si>
    <t>Fig 1j</t>
  </si>
  <si>
    <t>Surgery?</t>
  </si>
  <si>
    <t>Count</t>
  </si>
  <si>
    <t>Total Area</t>
  </si>
  <si>
    <t>Average Size</t>
  </si>
  <si>
    <t>%Area</t>
  </si>
  <si>
    <t>Male</t>
  </si>
  <si>
    <t>Control</t>
  </si>
  <si>
    <t>NaN</t>
  </si>
  <si>
    <t>Female</t>
  </si>
  <si>
    <t>TAC</t>
  </si>
  <si>
    <t>Fig 1h</t>
  </si>
  <si>
    <t>Polyglucosan quantification with Fiji</t>
  </si>
  <si>
    <t>Average  %Area</t>
  </si>
  <si>
    <t>Parent</t>
  </si>
  <si>
    <t>- Glucose (48h)</t>
  </si>
  <si>
    <t>Fig 2a</t>
  </si>
  <si>
    <t>Fig 2b</t>
  </si>
  <si>
    <t>Fig 2c</t>
  </si>
  <si>
    <t>Fig 2d</t>
  </si>
  <si>
    <t>- Amino acids (48h)</t>
  </si>
  <si>
    <t>Fig 2e</t>
  </si>
  <si>
    <t>- Amino acids (24h)</t>
  </si>
  <si>
    <t>Fig 2f</t>
  </si>
  <si>
    <t>DMSO</t>
  </si>
  <si>
    <t>QVD</t>
  </si>
  <si>
    <t>Nec-1</t>
  </si>
  <si>
    <t>QVD +
Nec-1</t>
  </si>
  <si>
    <t>Fer-1</t>
  </si>
  <si>
    <t>Digoxin</t>
  </si>
  <si>
    <t>Fig 2g</t>
  </si>
  <si>
    <t>+ Glucose</t>
  </si>
  <si>
    <t>- Glucose (24h)</t>
  </si>
  <si>
    <t>Fig 2h</t>
  </si>
  <si>
    <t>TEMPOL</t>
  </si>
  <si>
    <t>Fig 2j</t>
  </si>
  <si>
    <t>SLC7A11</t>
  </si>
  <si>
    <t>Parent CM 1</t>
  </si>
  <si>
    <t/>
  </si>
  <si>
    <t>Parent -Glc 1</t>
  </si>
  <si>
    <t>Parent CM 2</t>
  </si>
  <si>
    <t>Parent -Glc 2</t>
  </si>
  <si>
    <t>Parent CM 3</t>
  </si>
  <si>
    <t>Parent -Glc 3</t>
  </si>
  <si>
    <t>HOIL KO 1 CM 1</t>
  </si>
  <si>
    <t>HOIL KO 1 -Glc 1</t>
  </si>
  <si>
    <t>HOIL KO 1 CM 2</t>
  </si>
  <si>
    <t>HOIL KO 1 -Glc 2</t>
  </si>
  <si>
    <t>HOIL KO 1 CM 3</t>
  </si>
  <si>
    <t>HOIL KO 1 -Glc 3</t>
  </si>
  <si>
    <t>HOIL KO 2 CM 1</t>
  </si>
  <si>
    <t>HOIL KO 2 -Glc 1</t>
  </si>
  <si>
    <t>HOIL KO 2 CM 2</t>
  </si>
  <si>
    <t>HOIL KO 2 -Glc 2</t>
  </si>
  <si>
    <t>HOIL KO 2 CM 3</t>
  </si>
  <si>
    <t>HOIL KO 2 -Glc 3</t>
  </si>
  <si>
    <t>Blank (H2O)</t>
  </si>
  <si>
    <t>TBP</t>
  </si>
  <si>
    <t>Target</t>
  </si>
  <si>
    <t>Sample</t>
  </si>
  <si>
    <t>Cq</t>
  </si>
  <si>
    <t>Gene-TBP</t>
  </si>
  <si>
    <t>power(2, - dCt)</t>
  </si>
  <si>
    <t>Average UT</t>
  </si>
  <si>
    <t>Fold over Parent UT</t>
  </si>
  <si>
    <t>Fold over its own UT</t>
  </si>
  <si>
    <t>HOIL KO 1 </t>
  </si>
  <si>
    <t>HOIL KO 2 </t>
  </si>
  <si>
    <t>Erastin</t>
  </si>
  <si>
    <t>SAS</t>
  </si>
  <si>
    <t>Fig 3g</t>
  </si>
  <si>
    <t>xCT WT</t>
  </si>
  <si>
    <t>xCT KO</t>
  </si>
  <si>
    <t>Fig 3h</t>
  </si>
  <si>
    <t>HOIL-1KO</t>
  </si>
  <si>
    <t>HOIL-1ΔRBR</t>
  </si>
  <si>
    <t>Fig 3i</t>
  </si>
  <si>
    <t>0 hrs</t>
  </si>
  <si>
    <t>3 hrs</t>
  </si>
  <si>
    <t>6 hrs</t>
  </si>
  <si>
    <t>12 hrs</t>
  </si>
  <si>
    <t>24 hrs</t>
  </si>
  <si>
    <t xml:space="preserve">ACID - NADP+ </t>
  </si>
  <si>
    <t xml:space="preserve">BASE - NADPH </t>
  </si>
  <si>
    <t xml:space="preserve">HOIL KO </t>
  </si>
  <si>
    <r>
      <t>HOIL-1</t>
    </r>
    <r>
      <rPr>
        <vertAlign val="superscript"/>
        <sz val="9"/>
        <rFont val="Arial"/>
        <family val="2"/>
      </rPr>
      <t>KO</t>
    </r>
  </si>
  <si>
    <r>
      <t>HOIL-1</t>
    </r>
    <r>
      <rPr>
        <vertAlign val="superscript"/>
        <sz val="9"/>
        <rFont val="Arial"/>
        <family val="2"/>
      </rPr>
      <t>ΔRBR</t>
    </r>
  </si>
  <si>
    <t>Fig 3j</t>
  </si>
  <si>
    <t>0.5 mM GEE</t>
  </si>
  <si>
    <t>1 mM GEE</t>
  </si>
  <si>
    <t>0.5 mM  NAC</t>
  </si>
  <si>
    <t>1 MM NAC</t>
  </si>
  <si>
    <t>0.5mM TCEP</t>
  </si>
  <si>
    <t>1 mM TCEP</t>
  </si>
  <si>
    <t>BSO</t>
  </si>
  <si>
    <t>Fig 3k</t>
  </si>
  <si>
    <t>NTC</t>
  </si>
  <si>
    <t>ATF4</t>
  </si>
  <si>
    <t>NRF2</t>
  </si>
  <si>
    <t>ATF4
NRF2</t>
  </si>
  <si>
    <t>Fig 4c</t>
  </si>
  <si>
    <t>HIF1a</t>
  </si>
  <si>
    <t>NQO1</t>
  </si>
  <si>
    <t>HMOX1</t>
  </si>
  <si>
    <t>GCLM 1</t>
  </si>
  <si>
    <t>ASNS</t>
  </si>
  <si>
    <t>CHOP</t>
  </si>
  <si>
    <t>SOD1</t>
  </si>
  <si>
    <t>GADD34</t>
  </si>
  <si>
    <t>Fig 4f</t>
  </si>
  <si>
    <t>erastin (5µM)</t>
  </si>
  <si>
    <t>SAS (500µM)</t>
  </si>
  <si>
    <t>Fig 4g</t>
  </si>
  <si>
    <r>
      <t>HOIL-1</t>
    </r>
    <r>
      <rPr>
        <vertAlign val="superscript"/>
        <sz val="9"/>
        <rFont val="Arial"/>
        <family val="2"/>
      </rPr>
      <t>-/-</t>
    </r>
  </si>
  <si>
    <r>
      <t>HOIL-1</t>
    </r>
    <r>
      <rPr>
        <vertAlign val="superscript"/>
        <sz val="9"/>
        <rFont val="Arial"/>
        <family val="2"/>
      </rPr>
      <t>?RBR</t>
    </r>
  </si>
  <si>
    <t>siNTC</t>
  </si>
  <si>
    <t>siZAK</t>
  </si>
  <si>
    <t>Fig 5i</t>
  </si>
  <si>
    <t>ZAK</t>
  </si>
  <si>
    <t>Fig 5h</t>
  </si>
  <si>
    <t>Fig 6a</t>
  </si>
  <si>
    <t>Fig 6b</t>
  </si>
  <si>
    <t>min aniso</t>
  </si>
  <si>
    <t>dRING1</t>
  </si>
  <si>
    <t xml:space="preserve">MEFs anisomycin time course 1 </t>
  </si>
  <si>
    <t>MEFs anisomycin time course 2</t>
  </si>
  <si>
    <t xml:space="preserve">MEFs anisomycin time course 3 </t>
  </si>
  <si>
    <t>Area</t>
  </si>
  <si>
    <t>RPS10 auto Int Dens</t>
  </si>
  <si>
    <t>Ratio</t>
  </si>
  <si>
    <t>% Max</t>
  </si>
  <si>
    <t>RPS20 auto Int Dens</t>
  </si>
  <si>
    <t>RPS10-Ub Int Dens</t>
  </si>
  <si>
    <t>RPS20-Ub Int Dens</t>
  </si>
  <si>
    <t>Fig 6h</t>
  </si>
  <si>
    <t>Expt 1</t>
  </si>
  <si>
    <t>Expt 2</t>
  </si>
  <si>
    <t>Expt 3</t>
  </si>
  <si>
    <t>Fig 6f</t>
  </si>
  <si>
    <t>786O aniso time course 1</t>
  </si>
  <si>
    <t>786O aniso time course 2</t>
  </si>
  <si>
    <t>786O aniso time course 3</t>
  </si>
  <si>
    <t xml:space="preserve">HOIL-1dRBR </t>
  </si>
  <si>
    <t>AC16 expt 2</t>
  </si>
  <si>
    <t>AC16 expt 3</t>
  </si>
  <si>
    <t>AC16 expt 1</t>
  </si>
  <si>
    <t>AC16 expt 4</t>
  </si>
  <si>
    <t>HOIL-1kO</t>
  </si>
  <si>
    <t>HOIL-1dRBR</t>
  </si>
  <si>
    <t>Fig 6d</t>
  </si>
  <si>
    <t>*** SCANNING SETTINGS ***</t>
  </si>
  <si>
    <t>Scanning mode: SINGLE UV OD</t>
  </si>
  <si>
    <t>Channel A (LED1) Wavelength: 260 nm</t>
  </si>
  <si>
    <t>Sensitivity: 0</t>
  </si>
  <si>
    <t>Integration time: 198 ms</t>
  </si>
  <si>
    <t>Averaging: 1 samples</t>
  </si>
  <si>
    <t>LED1 (260 nm) On Time: 44 ms</t>
  </si>
  <si>
    <t>Sample A Zero: 191019</t>
  </si>
  <si>
    <t>Source A Zero: 110185.2</t>
  </si>
  <si>
    <t xml:space="preserve"> Position(mm)</t>
  </si>
  <si>
    <t xml:space="preserve"> Absorbance</t>
  </si>
  <si>
    <t xml:space="preserve"> Fraction Number</t>
  </si>
  <si>
    <t xml:space="preserve"> Fraction Volume(ml)</t>
  </si>
  <si>
    <t xml:space="preserve"> </t>
  </si>
  <si>
    <t xml:space="preserve"> A</t>
  </si>
  <si>
    <t>Fig 6i</t>
  </si>
  <si>
    <t>Parent UT</t>
  </si>
  <si>
    <t>Parent Aniso</t>
  </si>
  <si>
    <t>dRBR  Aniso</t>
  </si>
  <si>
    <t>dRBR  UT</t>
  </si>
  <si>
    <t>Fig 6j</t>
  </si>
  <si>
    <t>Sample A Zero: 190252</t>
  </si>
  <si>
    <t>Source A Zero: 109656.2</t>
  </si>
  <si>
    <t>Parent + glc</t>
  </si>
  <si>
    <t>Parent - glc</t>
  </si>
  <si>
    <t>dRBR + glc</t>
  </si>
  <si>
    <t>dRBR - glc</t>
  </si>
  <si>
    <r>
      <t>HOIL-1</t>
    </r>
    <r>
      <rPr>
        <vertAlign val="superscript"/>
        <sz val="9"/>
        <rFont val="Arial"/>
        <family val="2"/>
      </rPr>
      <t>ΔRING1</t>
    </r>
  </si>
  <si>
    <t>PABPC1 IP</t>
  </si>
  <si>
    <t>MKRN1 IP</t>
  </si>
  <si>
    <t>MKRN1/PABPC1</t>
  </si>
  <si>
    <t>PABPC1 Input</t>
  </si>
  <si>
    <t>MKRN1 Input</t>
  </si>
  <si>
    <t>dRBR</t>
  </si>
  <si>
    <t>PABPC1 Int Dens</t>
  </si>
  <si>
    <t xml:space="preserve">PABPC1 IP </t>
  </si>
  <si>
    <t>MKRN1 Int Dens</t>
  </si>
  <si>
    <t>Relative</t>
  </si>
  <si>
    <t>+glc</t>
  </si>
  <si>
    <t>-glc</t>
  </si>
  <si>
    <t>Fig 7i</t>
  </si>
  <si>
    <t>NT</t>
  </si>
  <si>
    <t>WT MKRN1</t>
  </si>
  <si>
    <t>H307E MKRN1</t>
  </si>
  <si>
    <t>ZNF598</t>
  </si>
  <si>
    <t>Fig 3d</t>
  </si>
  <si>
    <t>Extended Data Fig 1b</t>
  </si>
  <si>
    <t>Male WT
control</t>
  </si>
  <si>
    <t>Male KO
control</t>
  </si>
  <si>
    <t>Female WT 
control</t>
  </si>
  <si>
    <t>Female KO
control</t>
  </si>
  <si>
    <t>Cardiomyocyte area</t>
  </si>
  <si>
    <t>WT male control</t>
  </si>
  <si>
    <t>KO male control</t>
  </si>
  <si>
    <t>WT female control</t>
  </si>
  <si>
    <t>KO female control</t>
  </si>
  <si>
    <t>AreaOccupied_TotalArea_trichro_blue_bin</t>
  </si>
  <si>
    <t>ImageNumber</t>
  </si>
  <si>
    <t>AreaOccupied_AreaOccupied_trichro_blue_bin</t>
  </si>
  <si>
    <t>AreaOccupied_AreaOccupied_trichro_red_bin</t>
  </si>
  <si>
    <t>Mouse ID</t>
  </si>
  <si>
    <t>Average</t>
  </si>
  <si>
    <t>Extended Data Fig 1d</t>
  </si>
  <si>
    <t>AreaOccupied_AreaOccupied_TUNEL_positive_binary</t>
  </si>
  <si>
    <t>AreaOccupied_AreaOccupied_TUNEL_allnuclei_binary</t>
  </si>
  <si>
    <t>Females</t>
  </si>
  <si>
    <t>Males</t>
  </si>
  <si>
    <t xml:space="preserve">CellProfiler analysis of Masson's Trichrome </t>
  </si>
  <si>
    <t>Extended Data Fig 1f</t>
  </si>
  <si>
    <t>%Positive</t>
  </si>
  <si>
    <t>CellProfiler analysis of TUNEL</t>
  </si>
  <si>
    <t>1 hr glucose starve</t>
  </si>
  <si>
    <t>ng glycogen /       ug protein</t>
  </si>
  <si>
    <t>% of CM</t>
  </si>
  <si>
    <t>CM</t>
  </si>
  <si>
    <t>1hr</t>
  </si>
  <si>
    <t>HOIP KO1</t>
  </si>
  <si>
    <t>HOIP KO2</t>
  </si>
  <si>
    <t>HOIL KO</t>
  </si>
  <si>
    <t>HOIL dRBR</t>
  </si>
  <si>
    <t>Extended Data Fig 2d</t>
  </si>
  <si>
    <t>Extended Data Fig 3b</t>
  </si>
  <si>
    <t>GYS1</t>
  </si>
  <si>
    <t>Extended Data Fig 3c</t>
  </si>
  <si>
    <t>Extended Data Fig 3d</t>
  </si>
  <si>
    <t>Parental</t>
  </si>
  <si>
    <t>RBR</t>
  </si>
  <si>
    <t>HOIPIN-8</t>
  </si>
  <si>
    <t>TNF+CHX</t>
  </si>
  <si>
    <t>TNF+CHX+HOIPIN-8</t>
  </si>
  <si>
    <t>-Glc 48h</t>
  </si>
  <si>
    <t>-Glc 48h + HOIPIN-8</t>
  </si>
  <si>
    <t>Extended Data Fig 3e</t>
  </si>
  <si>
    <t>OTULIN</t>
  </si>
  <si>
    <t>Parent -Glc 48h</t>
  </si>
  <si>
    <t>Extended Data Fig 3f</t>
  </si>
  <si>
    <t>Torin-1 (mTORi)</t>
  </si>
  <si>
    <t>MHY1485 (mTORa)</t>
  </si>
  <si>
    <t>Compound C (AMPKi)</t>
  </si>
  <si>
    <t>Extended Data Fig 3g</t>
  </si>
  <si>
    <t>Uridine</t>
  </si>
  <si>
    <t>0.2mM HU</t>
  </si>
  <si>
    <t>2mM HU</t>
  </si>
  <si>
    <t>0.1μM BQ</t>
  </si>
  <si>
    <t>0.5μM BQ</t>
  </si>
  <si>
    <t>0.5mM OT</t>
  </si>
  <si>
    <t>5mM OT</t>
  </si>
  <si>
    <t>Extended Data Fig 4c</t>
  </si>
  <si>
    <t>Extended Data Fig 4</t>
  </si>
  <si>
    <t>Parent + SLC7A11</t>
  </si>
  <si>
    <t>- Glucose + DMSO</t>
  </si>
  <si>
    <t>- Glucose + erastin (2μM)</t>
  </si>
  <si>
    <t>Extended Data Fig 4d</t>
  </si>
  <si>
    <t>+ Cystine</t>
  </si>
  <si>
    <t>- Cystine</t>
  </si>
  <si>
    <t>Extended Data Fig 4e</t>
  </si>
  <si>
    <t>+ Cystine + SAS</t>
  </si>
  <si>
    <t>- Cystine + SAS</t>
  </si>
  <si>
    <t>Parent-xCT KO</t>
  </si>
  <si>
    <t>KO- xCT KO</t>
  </si>
  <si>
    <t>RBR-xCT KO</t>
  </si>
  <si>
    <t>Extended Data Fig 5</t>
  </si>
  <si>
    <t>G6PDi</t>
  </si>
  <si>
    <t>6-AN</t>
  </si>
  <si>
    <t>+ Glucose
+ dox</t>
  </si>
  <si>
    <t>- Glucose 
- dox</t>
  </si>
  <si>
    <t>- Glucose 
+ dox (pre-treat)</t>
  </si>
  <si>
    <t>- Glucose 
+ dox (co-treat)</t>
  </si>
  <si>
    <t>Glutathione disulfide</t>
  </si>
  <si>
    <t>HC_NEG_UNTAR</t>
  </si>
  <si>
    <t>compound</t>
  </si>
  <si>
    <t>maxQuality</t>
  </si>
  <si>
    <t>goodPeakCount</t>
  </si>
  <si>
    <t>data_type</t>
  </si>
  <si>
    <t>WT_24hr__1</t>
  </si>
  <si>
    <t>WT_24hr__2</t>
  </si>
  <si>
    <t>WT_24hr__3</t>
  </si>
  <si>
    <t>WT_24hr__4</t>
  </si>
  <si>
    <t>WT_24hr__5</t>
  </si>
  <si>
    <t>WT_24hr__6</t>
  </si>
  <si>
    <t>KO1_24hr__1</t>
  </si>
  <si>
    <t>KO1_24hr__2</t>
  </si>
  <si>
    <t>KO1_24hr__3</t>
  </si>
  <si>
    <t>KO1_24hr__4</t>
  </si>
  <si>
    <t>KO1_24hr__5</t>
  </si>
  <si>
    <t>KO1_24hr__6</t>
  </si>
  <si>
    <t>KO2_24hr__1</t>
  </si>
  <si>
    <t>KO2_24hr__2</t>
  </si>
  <si>
    <t>KO2_24hr__3</t>
  </si>
  <si>
    <t>KO2_24hr__4</t>
  </si>
  <si>
    <t>KO2_24hr__5</t>
  </si>
  <si>
    <t>KO2_24hr__6</t>
  </si>
  <si>
    <t>gamma-L-Glutamyl-L-cysteine</t>
  </si>
  <si>
    <t>RP_POS_UNTAR</t>
  </si>
  <si>
    <t>RP_POS_TAR</t>
  </si>
  <si>
    <t>Glutathione reduced</t>
  </si>
  <si>
    <t>HC_NEG_TAR</t>
  </si>
  <si>
    <t>Glutamate</t>
  </si>
  <si>
    <t>Cysteine</t>
  </si>
  <si>
    <t>Glycine</t>
  </si>
  <si>
    <t>Extended Data Fig 6</t>
  </si>
  <si>
    <t>siSLC7A11</t>
  </si>
  <si>
    <t>- Glucose</t>
  </si>
  <si>
    <t>Anisomycin</t>
  </si>
  <si>
    <r>
      <t>HOIL-1</t>
    </r>
    <r>
      <rPr>
        <vertAlign val="superscript"/>
        <sz val="9"/>
        <rFont val="Arial"/>
        <family val="2"/>
      </rPr>
      <t>dRBR</t>
    </r>
  </si>
  <si>
    <t>Untreated</t>
  </si>
  <si>
    <t>EBSS</t>
  </si>
  <si>
    <t>Torin-1</t>
  </si>
  <si>
    <t>- Glucose</t>
  </si>
  <si>
    <t>BV650</t>
  </si>
  <si>
    <t>PE-Texas Red</t>
  </si>
  <si>
    <t>UT</t>
  </si>
  <si>
    <t>-Glc</t>
  </si>
  <si>
    <t>FITC</t>
  </si>
  <si>
    <t>Ratio adjusted</t>
  </si>
  <si>
    <t>Extended Data Fig 7</t>
  </si>
  <si>
    <t>GCN1</t>
  </si>
  <si>
    <t>GCN2</t>
  </si>
  <si>
    <t>HRI</t>
  </si>
  <si>
    <t>PKR</t>
  </si>
  <si>
    <t>PERK</t>
  </si>
  <si>
    <t>Extended Data Fig 8</t>
  </si>
  <si>
    <t>0.5 aniso</t>
  </si>
  <si>
    <t>5 aniso</t>
  </si>
  <si>
    <t>25 aniso</t>
  </si>
  <si>
    <t>0.5 htn</t>
  </si>
  <si>
    <t>5 htn</t>
  </si>
  <si>
    <t>25 htn</t>
  </si>
  <si>
    <t>100 uv</t>
  </si>
  <si>
    <t>500 uv</t>
  </si>
  <si>
    <t>1500 uv</t>
  </si>
  <si>
    <t>1 aniso</t>
  </si>
  <si>
    <t>100 hygro</t>
  </si>
  <si>
    <t>500 hygro</t>
  </si>
  <si>
    <t>1000 hygro</t>
  </si>
  <si>
    <t>Extended Data Fig 9</t>
  </si>
  <si>
    <t>Sample A Zero: 235738</t>
  </si>
  <si>
    <t>Source A Zero: 149269.7</t>
  </si>
  <si>
    <t>Parent -Glc</t>
  </si>
  <si>
    <t>dRBR UT</t>
  </si>
  <si>
    <t>dRBR Aniso</t>
  </si>
  <si>
    <t>dRBR -Glc</t>
  </si>
  <si>
    <t>Sample:</t>
  </si>
  <si>
    <t>Specimen_001_Tube_001 siNTC.fcs</t>
  </si>
  <si>
    <t>Specimen_001_Tube_002.fcs</t>
  </si>
  <si>
    <t>Specimen_001_Tube_003.fcs</t>
  </si>
  <si>
    <t>Specimen_001_Tube_004.fcs</t>
  </si>
  <si>
    <t>Specimen_001_Tube_005 KO siZNF598.fcs</t>
  </si>
  <si>
    <t>Specimen_001_Tube_006.fcs</t>
  </si>
  <si>
    <t>Specimen_001_Tube_007.fcs</t>
  </si>
  <si>
    <t>Specimen_001_Tube_008.fcs</t>
  </si>
  <si>
    <t>PE</t>
  </si>
  <si>
    <t>Specimen_001_Tube_005.fcs</t>
  </si>
  <si>
    <t>Specimen_001_Tube_009.fcs</t>
  </si>
  <si>
    <t>Specimen_001_Tube_004 KO cyto K0.fcs</t>
  </si>
  <si>
    <t>Specimen_001_Tube_007 dRBR cyto K0.fcs</t>
  </si>
  <si>
    <t>Specimen_001_Tube_010.fcs</t>
  </si>
  <si>
    <t>Specimen_001_Tube_011.fcs</t>
  </si>
  <si>
    <t>Specimen_001_Tube_012.fcs</t>
  </si>
  <si>
    <t>Specimen_001_Tube_001 Parent cytoK20.fcs</t>
  </si>
  <si>
    <t>Specimen_001_Tube_005 KO cytoK20.fcs</t>
  </si>
  <si>
    <t>Specimen_001_Tube_009 dRBR cytoK20.fcs</t>
  </si>
  <si>
    <t>Specimen_001_Tube_001 Cyto K0 - Parent .fcs</t>
  </si>
  <si>
    <t>Extended Data Fig 10</t>
  </si>
  <si>
    <t>MKRN1</t>
  </si>
  <si>
    <t>PABPC1</t>
  </si>
  <si>
    <t>Int Dens</t>
  </si>
  <si>
    <t>Adjusted Ratio</t>
  </si>
  <si>
    <t>- Amino acids
(48h)</t>
  </si>
  <si>
    <t>-</t>
  </si>
  <si>
    <t>WT MKRN1</t>
  </si>
  <si>
    <t>H307E MKRN1</t>
  </si>
  <si>
    <r>
      <t>Parent + PABPC1</t>
    </r>
    <r>
      <rPr>
        <vertAlign val="superscript"/>
        <sz val="9"/>
        <rFont val="Arial"/>
        <family val="2"/>
      </rPr>
      <t>OE</t>
    </r>
  </si>
  <si>
    <r>
      <t>HOIL-1</t>
    </r>
    <r>
      <rPr>
        <vertAlign val="superscript"/>
        <sz val="9"/>
        <rFont val="Arial"/>
        <family val="2"/>
      </rPr>
      <t>KO</t>
    </r>
    <r>
      <rPr>
        <sz val="9"/>
        <rFont val="Arial"/>
        <family val="2"/>
      </rPr>
      <t>+ PABPC1</t>
    </r>
    <r>
      <rPr>
        <vertAlign val="superscript"/>
        <sz val="9"/>
        <rFont val="Arial"/>
        <family val="2"/>
      </rPr>
      <t>OE</t>
    </r>
  </si>
  <si>
    <r>
      <t>HOIL-1</t>
    </r>
    <r>
      <rPr>
        <vertAlign val="superscript"/>
        <sz val="9"/>
        <rFont val="Arial"/>
        <family val="2"/>
      </rPr>
      <t>ΔRBR</t>
    </r>
    <r>
      <rPr>
        <sz val="9"/>
        <rFont val="Arial"/>
        <family val="2"/>
      </rPr>
      <t>+ PABPC1</t>
    </r>
    <r>
      <rPr>
        <vertAlign val="superscript"/>
        <sz val="9"/>
        <rFont val="Arial"/>
        <family val="2"/>
      </rPr>
      <t>OE</t>
    </r>
  </si>
  <si>
    <t>Fig 5</t>
  </si>
  <si>
    <t>Fig 1c, d, i</t>
  </si>
  <si>
    <t>Fig 3</t>
  </si>
  <si>
    <t>Fig 4</t>
  </si>
  <si>
    <t>Fig 6</t>
  </si>
  <si>
    <t>Extended Data Fig 8b</t>
  </si>
  <si>
    <t>Extended Data Fig 4g</t>
  </si>
  <si>
    <t>Extended Data Fig 4h</t>
  </si>
  <si>
    <t>Extended Data Fig 4i</t>
  </si>
  <si>
    <t>Extended Data Fig 4k</t>
  </si>
  <si>
    <t>Extended Data 4j</t>
  </si>
  <si>
    <t>Extended Data Fig 5a</t>
  </si>
  <si>
    <t>Extended Data Fig 5g</t>
  </si>
  <si>
    <t>Extended Data Fig 6h</t>
  </si>
  <si>
    <t>Extended Data Fig 6i</t>
  </si>
  <si>
    <t>Extended Data Fig 6k</t>
  </si>
  <si>
    <t>Extended Data Fig 7b</t>
  </si>
  <si>
    <t>Extended Data Fig 7d</t>
  </si>
  <si>
    <t>Extended Data Fig 8a</t>
  </si>
  <si>
    <t>Extended Data 9f</t>
  </si>
  <si>
    <t>Extended Data Fig 9g</t>
  </si>
  <si>
    <t>Extended Data Fig 9h</t>
  </si>
  <si>
    <t>Extended Data Fig 10d</t>
  </si>
  <si>
    <t>Extended Data Fig 10e</t>
  </si>
  <si>
    <t>Extended Data Fig 10f</t>
  </si>
  <si>
    <t>Fig. 1f</t>
  </si>
  <si>
    <t>Fig 7f</t>
  </si>
  <si>
    <t>Cardiomyocyte width</t>
  </si>
  <si>
    <t>Fluor</t>
  </si>
  <si>
    <t>SYBR</t>
  </si>
  <si>
    <t>HOIL dRBR CM 1</t>
  </si>
  <si>
    <t>HOIL dRBR CM 2</t>
  </si>
  <si>
    <t>HOIL dRBR CM 3</t>
  </si>
  <si>
    <t>HOIL dRBR -Glc 1</t>
  </si>
  <si>
    <t>HOIL dRBR -Glc 2</t>
  </si>
  <si>
    <t>HOIL dRBR -Glc 3</t>
  </si>
  <si>
    <t>Extended Data Fig 5c</t>
  </si>
  <si>
    <t>Extended Data Fig 9a-c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</si>
</sst>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"/>
    <numFmt numFmtId="167" formatCode="###0.00;\-###0.00"/>
    <numFmt numFmtId="168" formatCode="0.0"/>
  </numFmts>
  <fonts count="16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theme="1"/>
      <name val="Arial"/>
      <family val="2"/>
    </font>
    <font>
      <sz val="8.25"/>
      <name val="Microsoft Sans Serif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\"/>
    </font>
    <font>
      <b/>
      <sz val="9"/>
      <color theme="1"/>
      <name val="Arial\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0" fillId="0" borderId="0" xfId="0" applyFont="1" applyAlignment="1" applyProtection="1">
      <alignment horizontal="center" vertical="center" wrapText="1"/>
      <protection locked="0"/>
    </xf>
    <xf numFmtId="2" fontId="10" fillId="0" borderId="0" xfId="0" applyNumberFormat="1" applyFont="1" applyAlignment="1" applyProtection="1">
      <alignment horizontal="center" vertical="center" wrapText="1"/>
      <protection locked="0"/>
    </xf>
    <xf numFmtId="2" fontId="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9" fillId="0" borderId="0" xfId="0" quotePrefix="1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2" fontId="15" fillId="0" borderId="0" xfId="0" quotePrefix="1" applyNumberFormat="1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textRotation="90" wrapText="1"/>
    </xf>
    <xf numFmtId="2" fontId="5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2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11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textRotation="90" wrapText="1"/>
    </xf>
    <xf numFmtId="0" fontId="9" fillId="0" borderId="0" xfId="0" applyFont="1" applyAlignment="1">
      <alignment horizontal="center" wrapText="1"/>
    </xf>
    <xf numFmtId="2" fontId="5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4AED-2A5A-4917-B691-A453570C9F29}">
  <dimension ref="A1:AK20"/>
  <sheetViews>
    <sheetView workbookViewId="0">
      <selection activeCell="B13" sqref="B13"/>
    </sheetView>
  </sheetViews>
  <sheetFormatPr defaultRowHeight="15"/>
  <sheetData>
    <row r="1" spans="1:37">
      <c r="A1" s="6" t="s">
        <v>38</v>
      </c>
      <c r="B1" s="6"/>
      <c r="C1" s="6"/>
      <c r="D1" s="6"/>
      <c r="E1" s="6"/>
      <c r="F1" s="6"/>
      <c r="G1" s="6"/>
      <c r="H1" s="6"/>
      <c r="I1" s="6"/>
    </row>
    <row r="2" spans="1:37">
      <c r="A2" s="6"/>
      <c r="B2" s="83" t="s">
        <v>36</v>
      </c>
      <c r="C2" s="83"/>
      <c r="D2" s="82" t="s">
        <v>28</v>
      </c>
      <c r="E2" s="82"/>
      <c r="F2" s="83" t="s">
        <v>37</v>
      </c>
      <c r="G2" s="83"/>
      <c r="H2" s="82" t="s">
        <v>30</v>
      </c>
      <c r="I2" s="82"/>
    </row>
    <row r="3" spans="1:37">
      <c r="A3" s="6"/>
      <c r="B3" s="7" t="s">
        <v>34</v>
      </c>
      <c r="C3" s="7" t="s">
        <v>35</v>
      </c>
      <c r="D3" s="7" t="s">
        <v>34</v>
      </c>
      <c r="E3" s="7" t="s">
        <v>35</v>
      </c>
      <c r="F3" s="7" t="s">
        <v>34</v>
      </c>
      <c r="G3" s="7" t="s">
        <v>35</v>
      </c>
      <c r="H3" s="7" t="s">
        <v>34</v>
      </c>
      <c r="I3" s="7" t="s">
        <v>35</v>
      </c>
    </row>
    <row r="4" spans="1:37">
      <c r="A4" s="6"/>
      <c r="B4" s="8">
        <v>568.73199999999997</v>
      </c>
      <c r="C4" s="8">
        <v>3391.36</v>
      </c>
      <c r="D4" s="8">
        <v>520.25199999999995</v>
      </c>
      <c r="E4" s="8">
        <v>3811.18</v>
      </c>
      <c r="F4" s="8">
        <v>614.923</v>
      </c>
      <c r="G4" s="8">
        <v>3796.2</v>
      </c>
      <c r="H4" s="8">
        <v>614.923</v>
      </c>
      <c r="I4" s="8">
        <v>3796.2</v>
      </c>
    </row>
    <row r="5" spans="1:37">
      <c r="A5" s="6"/>
      <c r="B5" s="8">
        <v>611.06100000000004</v>
      </c>
      <c r="C5" s="8">
        <v>3488.6</v>
      </c>
      <c r="D5" s="8">
        <v>876.61500000000001</v>
      </c>
      <c r="E5" s="8">
        <v>4327.1499999999996</v>
      </c>
      <c r="F5" s="8">
        <v>518</v>
      </c>
      <c r="G5" s="8">
        <v>1593.83</v>
      </c>
      <c r="H5" s="8">
        <v>518</v>
      </c>
      <c r="I5" s="8">
        <v>1593.83</v>
      </c>
    </row>
    <row r="6" spans="1:37">
      <c r="A6" s="6"/>
      <c r="B6" s="8">
        <v>653.029</v>
      </c>
      <c r="C6" s="8">
        <v>4364.1000000000004</v>
      </c>
      <c r="D6" s="8">
        <v>605.99599999999998</v>
      </c>
      <c r="E6" s="8">
        <v>3736</v>
      </c>
      <c r="F6" s="8">
        <v>527.12699999999995</v>
      </c>
      <c r="G6" s="8">
        <v>3164.52</v>
      </c>
      <c r="H6" s="8">
        <v>527.12699999999995</v>
      </c>
      <c r="I6" s="8">
        <v>3164.52</v>
      </c>
    </row>
    <row r="7" spans="1:37">
      <c r="A7" s="6"/>
      <c r="B7" s="8"/>
      <c r="C7" s="8"/>
      <c r="D7" s="7"/>
      <c r="E7" s="7"/>
      <c r="F7" s="8">
        <v>293.83199999999999</v>
      </c>
      <c r="G7" s="8">
        <v>3824.68</v>
      </c>
      <c r="H7" s="8">
        <v>293.83199999999999</v>
      </c>
      <c r="I7" s="8">
        <v>3824.68</v>
      </c>
    </row>
    <row r="8" spans="1:37">
      <c r="A8" s="6"/>
      <c r="B8" s="8"/>
      <c r="C8" s="8"/>
      <c r="D8" s="7"/>
      <c r="E8" s="7"/>
      <c r="F8" s="8">
        <v>773.26099999999997</v>
      </c>
      <c r="G8" s="8">
        <v>3783.31</v>
      </c>
      <c r="H8" s="8">
        <v>773.26099999999997</v>
      </c>
      <c r="I8" s="8">
        <v>3783.31</v>
      </c>
    </row>
    <row r="10" spans="1:37">
      <c r="E10" s="2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 t="s">
        <v>33</v>
      </c>
      <c r="AE10" s="81"/>
      <c r="AF10" s="81"/>
      <c r="AG10" s="81"/>
      <c r="AH10" s="81"/>
      <c r="AI10" s="81"/>
      <c r="AJ10" s="81"/>
      <c r="AK10" s="81"/>
    </row>
    <row r="11" spans="1:37">
      <c r="E11" s="41"/>
      <c r="F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>
        <v>572.71100000000001</v>
      </c>
      <c r="AE11" s="1">
        <v>554.62199999999996</v>
      </c>
      <c r="AF11" s="1">
        <v>564.75199999999995</v>
      </c>
      <c r="AG11" s="1">
        <v>525.45000000000005</v>
      </c>
      <c r="AH11" s="1">
        <v>490.94799999999998</v>
      </c>
      <c r="AI11" s="1">
        <v>722.85400000000004</v>
      </c>
      <c r="AJ11" s="1">
        <v>997.75699999999995</v>
      </c>
      <c r="AK11" s="1"/>
    </row>
    <row r="12" spans="1:37">
      <c r="E12" s="4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>
        <v>3589.06</v>
      </c>
      <c r="AE12" s="1">
        <v>3600.82</v>
      </c>
      <c r="AF12" s="1">
        <v>3615.69</v>
      </c>
      <c r="AG12" s="1">
        <v>3782.38</v>
      </c>
      <c r="AH12" s="1">
        <v>2842.44</v>
      </c>
      <c r="AI12" s="1">
        <v>3084.31</v>
      </c>
      <c r="AJ12" s="1">
        <v>3423.88</v>
      </c>
      <c r="AK12" s="1"/>
    </row>
    <row r="13" spans="1:37" ht="24" customHeight="1"/>
    <row r="20" spans="6:7">
      <c r="F20" s="1"/>
      <c r="G20" s="1"/>
    </row>
  </sheetData>
  <mergeCells count="8">
    <mergeCell ref="V10:AC10"/>
    <mergeCell ref="AD10:AK10"/>
    <mergeCell ref="D2:E2"/>
    <mergeCell ref="B2:C2"/>
    <mergeCell ref="F2:G2"/>
    <mergeCell ref="H2:I2"/>
    <mergeCell ref="F10:M10"/>
    <mergeCell ref="N10:U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02BF-A5C0-48F2-875D-A81FC6A5626C}">
  <dimension ref="B2:P156"/>
  <sheetViews>
    <sheetView topLeftCell="A98" workbookViewId="0">
      <selection activeCell="F25" sqref="F25"/>
    </sheetView>
  </sheetViews>
  <sheetFormatPr defaultRowHeight="12"/>
  <cols>
    <col min="1" max="2" width="9.140625" style="7"/>
    <col min="3" max="3" width="27.28515625" style="7" customWidth="1"/>
    <col min="4" max="10" width="9.140625" style="7"/>
    <col min="11" max="11" width="16.28515625" style="7" customWidth="1"/>
    <col min="12" max="16384" width="9.140625" style="7"/>
  </cols>
  <sheetData>
    <row r="2" spans="2:16" ht="36">
      <c r="B2" s="50" t="s">
        <v>121</v>
      </c>
      <c r="C2" s="50" t="s">
        <v>122</v>
      </c>
      <c r="D2" s="50" t="s">
        <v>123</v>
      </c>
      <c r="E2" s="50" t="s">
        <v>124</v>
      </c>
      <c r="F2" s="50" t="s">
        <v>125</v>
      </c>
      <c r="G2" s="50" t="s">
        <v>126</v>
      </c>
      <c r="H2" s="50" t="s">
        <v>127</v>
      </c>
      <c r="I2" s="50" t="s">
        <v>128</v>
      </c>
      <c r="J2" s="50"/>
      <c r="K2" s="50" t="s">
        <v>122</v>
      </c>
      <c r="L2" s="50" t="s">
        <v>123</v>
      </c>
      <c r="M2" s="50" t="s">
        <v>124</v>
      </c>
      <c r="N2" s="50" t="s">
        <v>125</v>
      </c>
      <c r="O2" s="50" t="s">
        <v>127</v>
      </c>
      <c r="P2" s="50" t="s">
        <v>128</v>
      </c>
    </row>
    <row r="3" spans="2:16">
      <c r="B3" s="7" t="s">
        <v>161</v>
      </c>
      <c r="C3" s="7" t="s">
        <v>100</v>
      </c>
      <c r="D3" s="7">
        <v>23.486424173560401</v>
      </c>
      <c r="E3" s="7">
        <v>-4.2767554962264001</v>
      </c>
      <c r="F3" s="7">
        <v>19.383477232962623</v>
      </c>
      <c r="G3" s="7">
        <v>20.196636573684415</v>
      </c>
      <c r="H3" s="7">
        <v>0.95973788319876419</v>
      </c>
      <c r="I3" s="7">
        <v>0.95973788319876419</v>
      </c>
      <c r="K3" s="7" t="s">
        <v>102</v>
      </c>
      <c r="L3" s="7">
        <v>23.842630106426402</v>
      </c>
      <c r="M3" s="7">
        <v>-4.4197536920118985</v>
      </c>
      <c r="N3" s="7">
        <v>21.403186448103149</v>
      </c>
      <c r="O3" s="7">
        <v>1.0597401389096059</v>
      </c>
      <c r="P3" s="7">
        <v>1.0597401389096059</v>
      </c>
    </row>
    <row r="4" spans="2:16">
      <c r="C4" s="7" t="s">
        <v>103</v>
      </c>
      <c r="D4" s="7">
        <v>23.602978605378201</v>
      </c>
      <c r="E4" s="7">
        <v>-4.2228884131735995</v>
      </c>
      <c r="F4" s="7">
        <v>18.673085283027362</v>
      </c>
      <c r="H4" s="7">
        <v>0.92456410823165514</v>
      </c>
      <c r="I4" s="7">
        <v>0.92456410823165514</v>
      </c>
      <c r="K4" s="7" t="s">
        <v>104</v>
      </c>
      <c r="L4" s="7">
        <v>23.693267317199201</v>
      </c>
      <c r="M4" s="7">
        <v>-4.5786710918217004</v>
      </c>
      <c r="N4" s="7">
        <v>23.895566938955934</v>
      </c>
      <c r="O4" s="7">
        <v>1.1831458595482729</v>
      </c>
      <c r="P4" s="7">
        <v>1.1831458595482729</v>
      </c>
    </row>
    <row r="5" spans="2:16">
      <c r="C5" s="7" t="s">
        <v>105</v>
      </c>
      <c r="D5" s="7">
        <v>23.736624288627901</v>
      </c>
      <c r="E5" s="7">
        <v>-4.4939897288099004</v>
      </c>
      <c r="F5" s="7">
        <v>22.533347205063261</v>
      </c>
      <c r="H5" s="7">
        <v>1.1156980085695807</v>
      </c>
      <c r="I5" s="7">
        <v>1.1156980085695807</v>
      </c>
      <c r="K5" s="7" t="s">
        <v>106</v>
      </c>
      <c r="L5" s="7">
        <v>24.149874023220701</v>
      </c>
      <c r="M5" s="7">
        <v>-4.7264816132162011</v>
      </c>
      <c r="N5" s="7">
        <v>26.473583961120038</v>
      </c>
      <c r="O5" s="7">
        <v>1.3107917184396083</v>
      </c>
      <c r="P5" s="7">
        <v>1.3107917184396083</v>
      </c>
    </row>
    <row r="6" spans="2:16">
      <c r="C6" s="7" t="s">
        <v>107</v>
      </c>
      <c r="D6" s="7">
        <v>23.802002381729601</v>
      </c>
      <c r="E6" s="7">
        <v>-4.2298707877598005</v>
      </c>
      <c r="F6" s="7">
        <v>18.763678579230195</v>
      </c>
      <c r="G6" s="7">
        <v>19.10636374768303</v>
      </c>
      <c r="H6" s="7">
        <v>0.92904967174973485</v>
      </c>
      <c r="I6" s="7">
        <v>0.98206434395480446</v>
      </c>
      <c r="K6" s="7" t="s">
        <v>108</v>
      </c>
      <c r="L6" s="7">
        <v>23.523174534511298</v>
      </c>
      <c r="M6" s="7">
        <v>-4.2433954070544999</v>
      </c>
      <c r="N6" s="7">
        <v>18.940406734104048</v>
      </c>
      <c r="O6" s="7">
        <v>0.9378000473000937</v>
      </c>
      <c r="P6" s="7">
        <v>0.9913140451123722</v>
      </c>
    </row>
    <row r="7" spans="2:16">
      <c r="C7" s="7" t="s">
        <v>109</v>
      </c>
      <c r="D7" s="7">
        <v>23.9688426356593</v>
      </c>
      <c r="E7" s="7">
        <v>-4.1029129012445011</v>
      </c>
      <c r="F7" s="7">
        <v>17.183034136057373</v>
      </c>
      <c r="H7" s="7">
        <v>0.85078691560189423</v>
      </c>
      <c r="I7" s="7">
        <v>0.89933565397241566</v>
      </c>
      <c r="K7" s="7" t="s">
        <v>110</v>
      </c>
      <c r="L7" s="7">
        <v>23.555938115628599</v>
      </c>
      <c r="M7" s="7">
        <v>-4.3258671228273009</v>
      </c>
      <c r="N7" s="7">
        <v>20.054681136913047</v>
      </c>
      <c r="O7" s="7">
        <v>0.99297133281309169</v>
      </c>
      <c r="P7" s="7">
        <v>1.0496335881465155</v>
      </c>
    </row>
    <row r="8" spans="2:16">
      <c r="C8" s="7" t="s">
        <v>111</v>
      </c>
      <c r="D8" s="7">
        <v>23.189255858974398</v>
      </c>
      <c r="E8" s="7">
        <v>-4.4176755690645031</v>
      </c>
      <c r="F8" s="7">
        <v>21.372378527761516</v>
      </c>
      <c r="H8" s="7">
        <v>1.058214740349839</v>
      </c>
      <c r="I8" s="7">
        <v>1.1186000020727795</v>
      </c>
      <c r="K8" s="7" t="s">
        <v>112</v>
      </c>
      <c r="L8" s="7">
        <v>23.955016332206899</v>
      </c>
      <c r="M8" s="7">
        <v>-3.9793608965177008</v>
      </c>
      <c r="N8" s="7">
        <v>15.772734516562091</v>
      </c>
      <c r="O8" s="7">
        <v>0.78095847588372558</v>
      </c>
      <c r="P8" s="7">
        <v>0.82552257063957557</v>
      </c>
    </row>
    <row r="9" spans="2:16">
      <c r="C9" s="7" t="s">
        <v>113</v>
      </c>
      <c r="D9" s="7">
        <v>23.763123962968798</v>
      </c>
      <c r="E9" s="7">
        <v>-3.8887172943929009</v>
      </c>
      <c r="F9" s="7">
        <v>14.812233521193633</v>
      </c>
      <c r="G9" s="7">
        <v>14.05292236460833</v>
      </c>
      <c r="H9" s="7">
        <v>0.73340100304094735</v>
      </c>
      <c r="I9" s="7">
        <v>1.0540322601153476</v>
      </c>
      <c r="K9" s="7" t="s">
        <v>114</v>
      </c>
      <c r="L9" s="7">
        <v>23.847653124070298</v>
      </c>
      <c r="M9" s="7">
        <v>-4.417449201580002</v>
      </c>
      <c r="N9" s="7">
        <v>21.369025336760366</v>
      </c>
      <c r="O9" s="7">
        <v>1.0580487131507599</v>
      </c>
      <c r="P9" s="7">
        <v>1.5206107870187429</v>
      </c>
    </row>
    <row r="10" spans="2:16">
      <c r="C10" s="7" t="s">
        <v>115</v>
      </c>
      <c r="D10" s="7">
        <v>24.006932900328898</v>
      </c>
      <c r="E10" s="7">
        <v>-3.5295391091193018</v>
      </c>
      <c r="F10" s="7">
        <v>11.547743872374054</v>
      </c>
      <c r="H10" s="7">
        <v>0.57176569129438126</v>
      </c>
      <c r="I10" s="7">
        <v>0.82173256015820184</v>
      </c>
      <c r="K10" s="7" t="s">
        <v>116</v>
      </c>
      <c r="L10" s="7">
        <v>23.897103866341599</v>
      </c>
      <c r="M10" s="7">
        <v>-4.4552672894760015</v>
      </c>
      <c r="N10" s="7">
        <v>21.936588715766625</v>
      </c>
      <c r="O10" s="7">
        <v>1.0861505892693695</v>
      </c>
      <c r="P10" s="7">
        <v>1.5609983565420502</v>
      </c>
    </row>
    <row r="11" spans="2:16">
      <c r="C11" s="7" t="s">
        <v>117</v>
      </c>
      <c r="D11" s="7">
        <v>23.852621608248398</v>
      </c>
      <c r="E11" s="7">
        <v>-3.9817421368140025</v>
      </c>
      <c r="F11" s="7">
        <v>15.798789700257304</v>
      </c>
      <c r="H11" s="7">
        <v>0.78224855126831527</v>
      </c>
      <c r="I11" s="7">
        <v>1.1242351797264507</v>
      </c>
      <c r="K11" s="7" t="s">
        <v>118</v>
      </c>
      <c r="L11" s="7">
        <v>24.042953201679701</v>
      </c>
      <c r="M11" s="7">
        <v>-4.2408811606665999</v>
      </c>
      <c r="N11" s="7">
        <v>18.907427222483815</v>
      </c>
      <c r="O11" s="7">
        <v>0.93616712631842869</v>
      </c>
      <c r="P11" s="7">
        <v>1.3454445084035576</v>
      </c>
    </row>
    <row r="12" spans="2:16">
      <c r="C12" s="7" t="s">
        <v>119</v>
      </c>
      <c r="D12" s="7">
        <v>30.4598845020734</v>
      </c>
      <c r="K12" s="7" t="s">
        <v>119</v>
      </c>
      <c r="L12" s="7">
        <v>32.733716590486601</v>
      </c>
    </row>
    <row r="14" spans="2:16">
      <c r="B14" s="7" t="s">
        <v>164</v>
      </c>
      <c r="C14" s="7" t="s">
        <v>100</v>
      </c>
      <c r="D14" s="7">
        <v>21.1829604751196</v>
      </c>
      <c r="E14" s="7">
        <v>-6.5802191946672011</v>
      </c>
      <c r="F14" s="7">
        <v>95.684888612005821</v>
      </c>
      <c r="G14" s="7">
        <v>102.49818028225924</v>
      </c>
      <c r="H14" s="7">
        <v>0.9335276816477035</v>
      </c>
      <c r="I14" s="7">
        <v>0.9335276816477035</v>
      </c>
      <c r="K14" s="7" t="s">
        <v>102</v>
      </c>
      <c r="L14" s="7">
        <v>22.789574981657399</v>
      </c>
      <c r="M14" s="7">
        <v>-5.4728088167809013</v>
      </c>
      <c r="N14" s="7">
        <v>44.409881505008869</v>
      </c>
      <c r="O14" s="7">
        <v>0.43327482871123218</v>
      </c>
      <c r="P14" s="7">
        <v>0.43327482871123218</v>
      </c>
    </row>
    <row r="15" spans="2:16">
      <c r="C15" s="7" t="s">
        <v>103</v>
      </c>
      <c r="D15" s="7">
        <v>21.1143861127489</v>
      </c>
      <c r="E15" s="7">
        <v>-6.711480905802901</v>
      </c>
      <c r="F15" s="7">
        <v>104.79898295785048</v>
      </c>
      <c r="H15" s="7">
        <v>1.0224472538854377</v>
      </c>
      <c r="I15" s="7">
        <v>1.0224472538854377</v>
      </c>
      <c r="K15" s="7" t="s">
        <v>104</v>
      </c>
      <c r="L15" s="7">
        <v>22.510447408211999</v>
      </c>
      <c r="M15" s="7">
        <v>-5.7614910008089026</v>
      </c>
      <c r="N15" s="7">
        <v>54.247735142958881</v>
      </c>
      <c r="O15" s="7">
        <v>0.52925559257317156</v>
      </c>
      <c r="P15" s="7">
        <v>0.52925559257317156</v>
      </c>
    </row>
    <row r="16" spans="2:16">
      <c r="C16" s="7" t="s">
        <v>105</v>
      </c>
      <c r="D16" s="7">
        <v>21.489003182947499</v>
      </c>
      <c r="E16" s="7">
        <v>-6.7416108344903023</v>
      </c>
      <c r="F16" s="7">
        <v>107.01066927692143</v>
      </c>
      <c r="H16" s="7">
        <v>1.0440250644668589</v>
      </c>
      <c r="I16" s="7">
        <v>1.0440250644668589</v>
      </c>
      <c r="K16" s="7" t="s">
        <v>106</v>
      </c>
      <c r="L16" s="7">
        <v>23.062055996641099</v>
      </c>
      <c r="M16" s="7">
        <v>-5.8142996397958022</v>
      </c>
      <c r="N16" s="7">
        <v>56.270217698358564</v>
      </c>
      <c r="O16" s="7">
        <v>0.54898748000600373</v>
      </c>
      <c r="P16" s="7">
        <v>0.54898748000600373</v>
      </c>
    </row>
    <row r="17" spans="2:16">
      <c r="C17" s="7" t="s">
        <v>107</v>
      </c>
      <c r="D17" s="7">
        <v>21.868880742845601</v>
      </c>
      <c r="E17" s="7">
        <v>-6.1629924266438003</v>
      </c>
      <c r="F17" s="7">
        <v>71.654848724302781</v>
      </c>
      <c r="G17" s="7">
        <v>74.688354513210228</v>
      </c>
      <c r="H17" s="7">
        <v>0.69908410595173331</v>
      </c>
      <c r="I17" s="7">
        <v>0.95938448759945694</v>
      </c>
      <c r="K17" s="7" t="s">
        <v>108</v>
      </c>
      <c r="L17" s="7">
        <v>22.4192646111483</v>
      </c>
      <c r="M17" s="7">
        <v>-5.3473053304174982</v>
      </c>
      <c r="N17" s="7">
        <v>40.70983108874573</v>
      </c>
      <c r="O17" s="7">
        <v>0.3971761349971199</v>
      </c>
      <c r="P17" s="7">
        <v>0.54506263197357396</v>
      </c>
    </row>
    <row r="18" spans="2:16">
      <c r="C18" s="7" t="s">
        <v>109</v>
      </c>
      <c r="D18" s="7">
        <v>22.013290260373601</v>
      </c>
      <c r="E18" s="7">
        <v>-6.0584652765301996</v>
      </c>
      <c r="F18" s="7">
        <v>66.646872743564572</v>
      </c>
      <c r="H18" s="7">
        <v>0.65022493628699141</v>
      </c>
      <c r="I18" s="7">
        <v>0.89233285668084505</v>
      </c>
      <c r="K18" s="7" t="s">
        <v>110</v>
      </c>
      <c r="L18" s="7">
        <v>22.248030721015599</v>
      </c>
      <c r="M18" s="7">
        <v>-5.6337745174403011</v>
      </c>
      <c r="N18" s="7">
        <v>49.651813856019267</v>
      </c>
      <c r="O18" s="7">
        <v>0.48441654007210883</v>
      </c>
      <c r="P18" s="7">
        <v>0.66478655447198642</v>
      </c>
    </row>
    <row r="19" spans="2:16">
      <c r="C19" s="7" t="s">
        <v>111</v>
      </c>
      <c r="D19" s="7">
        <v>21.184642206548801</v>
      </c>
      <c r="E19" s="7">
        <v>-6.4222892214901002</v>
      </c>
      <c r="F19" s="7">
        <v>85.763342071763304</v>
      </c>
      <c r="H19" s="7">
        <v>0.83673038716968851</v>
      </c>
      <c r="I19" s="7">
        <v>1.1482826557196977</v>
      </c>
      <c r="K19" s="7" t="s">
        <v>112</v>
      </c>
      <c r="L19" s="7">
        <v>22.423111373534699</v>
      </c>
      <c r="M19" s="7">
        <v>-5.511265855189901</v>
      </c>
      <c r="N19" s="7">
        <v>45.6096076698296</v>
      </c>
      <c r="O19" s="7">
        <v>0.44497968202196342</v>
      </c>
      <c r="P19" s="7">
        <v>0.61066558457600739</v>
      </c>
    </row>
    <row r="20" spans="2:16">
      <c r="C20" s="7" t="s">
        <v>113</v>
      </c>
      <c r="D20" s="7">
        <v>21.017211874174599</v>
      </c>
      <c r="E20" s="7">
        <v>-6.6346293831871002</v>
      </c>
      <c r="F20" s="7">
        <v>99.362487293233798</v>
      </c>
      <c r="G20" s="7">
        <v>89.873330087846242</v>
      </c>
      <c r="H20" s="7">
        <v>0.96940733015561464</v>
      </c>
      <c r="I20" s="7">
        <v>1.105583683125043</v>
      </c>
      <c r="K20" s="7" t="s">
        <v>114</v>
      </c>
      <c r="L20" s="7">
        <v>22.244895661251999</v>
      </c>
      <c r="M20" s="7">
        <v>-6.0202066643983017</v>
      </c>
      <c r="N20" s="7">
        <v>64.902703277966665</v>
      </c>
      <c r="O20" s="7">
        <v>0.63320834671637838</v>
      </c>
      <c r="P20" s="7">
        <v>0.72215754345063032</v>
      </c>
    </row>
    <row r="21" spans="2:16">
      <c r="C21" s="7" t="s">
        <v>115</v>
      </c>
      <c r="D21" s="7">
        <v>21.358806223264398</v>
      </c>
      <c r="E21" s="7">
        <v>-6.1776657861838018</v>
      </c>
      <c r="F21" s="7">
        <v>72.387354471088003</v>
      </c>
      <c r="H21" s="7">
        <v>0.70623063035605005</v>
      </c>
      <c r="I21" s="7">
        <v>0.80543754638148313</v>
      </c>
      <c r="K21" s="7" t="s">
        <v>116</v>
      </c>
      <c r="L21" s="7">
        <v>22.098669997672602</v>
      </c>
      <c r="M21" s="7">
        <v>-6.2537011581449988</v>
      </c>
      <c r="N21" s="7">
        <v>76.304760317965091</v>
      </c>
      <c r="O21" s="7">
        <v>0.7444499025039979</v>
      </c>
      <c r="P21" s="7">
        <v>0.84902562577108676</v>
      </c>
    </row>
    <row r="22" spans="2:16">
      <c r="C22" s="7" t="s">
        <v>117</v>
      </c>
      <c r="D22" s="7">
        <v>21.221566761534799</v>
      </c>
      <c r="E22" s="7">
        <v>-6.6127969835276019</v>
      </c>
      <c r="F22" s="7">
        <v>97.870148499216924</v>
      </c>
      <c r="H22" s="7">
        <v>0.95484766880448357</v>
      </c>
      <c r="I22" s="7">
        <v>1.0889787704934737</v>
      </c>
      <c r="K22" s="7" t="s">
        <v>118</v>
      </c>
      <c r="L22" s="7">
        <v>22.140523108251401</v>
      </c>
      <c r="M22" s="7">
        <v>-6.1433112540949004</v>
      </c>
      <c r="N22" s="7">
        <v>70.68397428037683</v>
      </c>
      <c r="O22" s="7">
        <v>0.68961199199563805</v>
      </c>
      <c r="P22" s="7">
        <v>0.78648442437024568</v>
      </c>
    </row>
    <row r="23" spans="2:16">
      <c r="C23" s="7" t="s">
        <v>119</v>
      </c>
      <c r="D23" s="7">
        <v>30.6163076773278</v>
      </c>
      <c r="K23" s="7" t="s">
        <v>119</v>
      </c>
      <c r="L23" s="7" t="s">
        <v>101</v>
      </c>
    </row>
    <row r="25" spans="2:16">
      <c r="B25" s="7" t="s">
        <v>99</v>
      </c>
      <c r="C25" s="7" t="s">
        <v>100</v>
      </c>
      <c r="D25" s="7">
        <v>25.384908987589601</v>
      </c>
      <c r="E25" s="7">
        <v>-2.3782706821972006</v>
      </c>
      <c r="F25" s="7">
        <v>5.1991316329211008</v>
      </c>
      <c r="G25" s="7">
        <v>5.809663480916508</v>
      </c>
      <c r="H25" s="7">
        <v>0.89491097892315574</v>
      </c>
      <c r="I25" s="7">
        <v>0.89491097892315574</v>
      </c>
      <c r="K25" s="7" t="s">
        <v>102</v>
      </c>
      <c r="L25" s="7">
        <v>25.397407020777798</v>
      </c>
      <c r="M25" s="7">
        <v>-2.8649767776605017</v>
      </c>
      <c r="N25" s="7">
        <v>7.2852414009100164</v>
      </c>
      <c r="O25" s="7">
        <v>1.2539868143551625</v>
      </c>
      <c r="P25" s="7">
        <v>1.2539868143551625</v>
      </c>
    </row>
    <row r="26" spans="2:16">
      <c r="C26" s="7" t="s">
        <v>103</v>
      </c>
      <c r="D26" s="7">
        <v>25.3436549091346</v>
      </c>
      <c r="E26" s="7">
        <v>-2.4822121094172012</v>
      </c>
      <c r="F26" s="7">
        <v>5.5875355659732717</v>
      </c>
      <c r="H26" s="7">
        <v>0.96176578631914245</v>
      </c>
      <c r="I26" s="7">
        <v>0.96176578631914245</v>
      </c>
      <c r="K26" s="7" t="s">
        <v>104</v>
      </c>
      <c r="L26" s="7">
        <v>25.4063274763732</v>
      </c>
      <c r="M26" s="7">
        <v>-2.8656109326477015</v>
      </c>
      <c r="N26" s="7">
        <v>7.288444425505638</v>
      </c>
      <c r="O26" s="7">
        <v>1.254538141399516</v>
      </c>
      <c r="P26" s="7">
        <v>1.254538141399516</v>
      </c>
    </row>
    <row r="27" spans="2:16">
      <c r="C27" s="7" t="s">
        <v>105</v>
      </c>
      <c r="D27" s="7">
        <v>25.4989260851784</v>
      </c>
      <c r="E27" s="7">
        <v>-2.7316879322594012</v>
      </c>
      <c r="F27" s="7">
        <v>6.6423232438551514</v>
      </c>
      <c r="H27" s="7">
        <v>1.1433232347577018</v>
      </c>
      <c r="I27" s="7">
        <v>1.1433232347577018</v>
      </c>
      <c r="K27" s="7" t="s">
        <v>106</v>
      </c>
      <c r="L27" s="7">
        <v>25.4377564759825</v>
      </c>
      <c r="M27" s="7">
        <v>-3.4385991604544017</v>
      </c>
      <c r="N27" s="7">
        <v>10.84230176206769</v>
      </c>
      <c r="O27" s="7">
        <v>1.8662529762149416</v>
      </c>
      <c r="P27" s="7">
        <v>1.8662529762149416</v>
      </c>
    </row>
    <row r="28" spans="2:16">
      <c r="C28" s="7" t="s">
        <v>107</v>
      </c>
      <c r="D28" s="7">
        <v>25.803373044487302</v>
      </c>
      <c r="E28" s="7">
        <v>-2.2285001250020997</v>
      </c>
      <c r="F28" s="7">
        <v>4.6864650543914443</v>
      </c>
      <c r="G28" s="7">
        <v>4.9027488684598692</v>
      </c>
      <c r="H28" s="7">
        <v>0.80666721399362828</v>
      </c>
      <c r="I28" s="7">
        <v>0.95588519423056484</v>
      </c>
      <c r="K28" s="7" t="s">
        <v>108</v>
      </c>
      <c r="L28" s="7">
        <v>24.979026231618299</v>
      </c>
      <c r="M28" s="7">
        <v>-2.7875437099474993</v>
      </c>
      <c r="N28" s="7">
        <v>6.9045323842139776</v>
      </c>
      <c r="O28" s="7">
        <v>1.1884565098983577</v>
      </c>
      <c r="P28" s="7">
        <v>1.4082981954535521</v>
      </c>
    </row>
    <row r="29" spans="2:16">
      <c r="C29" s="7" t="s">
        <v>109</v>
      </c>
      <c r="D29" s="7">
        <v>25.902972801221399</v>
      </c>
      <c r="E29" s="7">
        <v>-2.1687827356824023</v>
      </c>
      <c r="F29" s="7">
        <v>4.4964384978013063</v>
      </c>
      <c r="H29" s="7">
        <v>0.77395851112050418</v>
      </c>
      <c r="I29" s="7">
        <v>0.91712600796821975</v>
      </c>
      <c r="K29" s="7" t="s">
        <v>110</v>
      </c>
      <c r="L29" s="7">
        <v>25.101766878704499</v>
      </c>
      <c r="M29" s="7">
        <v>-2.7800383597514013</v>
      </c>
      <c r="N29" s="7">
        <v>6.8687061207819209</v>
      </c>
      <c r="O29" s="7">
        <v>1.182289842319463</v>
      </c>
      <c r="P29" s="7">
        <v>1.4009908125152717</v>
      </c>
    </row>
    <row r="30" spans="2:16">
      <c r="C30" s="7" t="s">
        <v>111</v>
      </c>
      <c r="D30" s="7">
        <v>25.140867387830401</v>
      </c>
      <c r="E30" s="7">
        <v>-2.4660640402085008</v>
      </c>
      <c r="F30" s="7">
        <v>5.525343053186857</v>
      </c>
      <c r="H30" s="7">
        <v>0.95106077509246756</v>
      </c>
      <c r="I30" s="7">
        <v>1.1269887978012154</v>
      </c>
      <c r="K30" s="7" t="s">
        <v>112</v>
      </c>
      <c r="L30" s="7">
        <v>25.2551140842744</v>
      </c>
      <c r="M30" s="7">
        <v>-2.6792631444502</v>
      </c>
      <c r="N30" s="7">
        <v>6.4052866891248117</v>
      </c>
      <c r="O30" s="7">
        <v>1.1025228414975838</v>
      </c>
      <c r="P30" s="7">
        <v>1.3064684447394395</v>
      </c>
    </row>
    <row r="31" spans="2:16">
      <c r="C31" s="7" t="s">
        <v>113</v>
      </c>
      <c r="D31" s="7">
        <v>25.704554592789702</v>
      </c>
      <c r="E31" s="7">
        <v>-1.9472866645719975</v>
      </c>
      <c r="F31" s="7">
        <v>3.8564854413471692</v>
      </c>
      <c r="G31" s="7">
        <v>4.031169807956176</v>
      </c>
      <c r="H31" s="7">
        <v>0.66380530542171545</v>
      </c>
      <c r="I31" s="7">
        <v>0.95666658192759868</v>
      </c>
      <c r="K31" s="7" t="s">
        <v>114</v>
      </c>
      <c r="L31" s="7">
        <v>23.7975874862009</v>
      </c>
      <c r="M31" s="7">
        <v>-4.4675148394494002</v>
      </c>
      <c r="N31" s="7">
        <v>22.123608916217385</v>
      </c>
      <c r="O31" s="7">
        <v>3.8080706376348079</v>
      </c>
      <c r="P31" s="7">
        <v>5.4881361912745055</v>
      </c>
    </row>
    <row r="32" spans="2:16">
      <c r="C32" s="7" t="s">
        <v>115</v>
      </c>
      <c r="D32" s="7">
        <v>25.606042088280802</v>
      </c>
      <c r="E32" s="7">
        <v>-1.9304299211673985</v>
      </c>
      <c r="F32" s="7">
        <v>3.8116877007176919</v>
      </c>
      <c r="H32" s="7">
        <v>0.65609440430384036</v>
      </c>
      <c r="I32" s="7">
        <v>0.94555374303377149</v>
      </c>
      <c r="K32" s="7" t="s">
        <v>116</v>
      </c>
      <c r="L32" s="7">
        <v>23.809704971427902</v>
      </c>
      <c r="M32" s="7">
        <v>-4.5426661843896987</v>
      </c>
      <c r="N32" s="7">
        <v>23.306592441007638</v>
      </c>
      <c r="O32" s="7">
        <v>4.0116940538061749</v>
      </c>
      <c r="P32" s="7">
        <v>5.7815953064066532</v>
      </c>
    </row>
    <row r="33" spans="2:16">
      <c r="C33" s="7" t="s">
        <v>117</v>
      </c>
      <c r="D33" s="7">
        <v>25.6885766551421</v>
      </c>
      <c r="E33" s="7">
        <v>-2.1457870899203009</v>
      </c>
      <c r="F33" s="7">
        <v>4.425336281803669</v>
      </c>
      <c r="H33" s="7">
        <v>0.76171989932634565</v>
      </c>
      <c r="I33" s="7">
        <v>1.0977796750386304</v>
      </c>
      <c r="K33" s="7" t="s">
        <v>118</v>
      </c>
      <c r="L33" s="7">
        <v>23.810795694484</v>
      </c>
      <c r="M33" s="7">
        <v>-4.4730386678623013</v>
      </c>
      <c r="N33" s="7">
        <v>22.208478739462169</v>
      </c>
      <c r="O33" s="7">
        <v>3.8226790264896122</v>
      </c>
      <c r="P33" s="7">
        <v>5.5091895894908935</v>
      </c>
    </row>
    <row r="34" spans="2:16">
      <c r="C34" s="7" t="s">
        <v>119</v>
      </c>
      <c r="K34" s="7" t="s">
        <v>119</v>
      </c>
      <c r="L34" s="7" t="s">
        <v>101</v>
      </c>
    </row>
    <row r="36" spans="2:16">
      <c r="B36" s="7" t="s">
        <v>165</v>
      </c>
      <c r="C36" s="7" t="s">
        <v>100</v>
      </c>
      <c r="D36" s="7">
        <v>23.029416083884001</v>
      </c>
      <c r="E36" s="7">
        <v>-4.7337635859027998</v>
      </c>
      <c r="F36" s="7">
        <v>26.607546618317855</v>
      </c>
      <c r="G36" s="7">
        <v>26.22050016424981</v>
      </c>
      <c r="H36" s="7">
        <v>1.0147612155238657</v>
      </c>
      <c r="I36" s="7">
        <v>1.0147612155238657</v>
      </c>
      <c r="K36" s="7" t="s">
        <v>102</v>
      </c>
      <c r="L36" s="7">
        <v>23.378432461178399</v>
      </c>
      <c r="M36" s="7">
        <v>-4.8839513372599015</v>
      </c>
      <c r="N36" s="7">
        <v>29.526763797357351</v>
      </c>
      <c r="O36" s="7">
        <v>1.1260946058388104</v>
      </c>
      <c r="P36" s="7">
        <v>1.1260946058388104</v>
      </c>
    </row>
    <row r="37" spans="2:16">
      <c r="C37" s="7" t="s">
        <v>103</v>
      </c>
      <c r="D37" s="7">
        <v>23.204276432180801</v>
      </c>
      <c r="E37" s="7">
        <v>-4.6215905863709992</v>
      </c>
      <c r="F37" s="7">
        <v>24.617128586409013</v>
      </c>
      <c r="H37" s="7">
        <v>0.93885045793188548</v>
      </c>
      <c r="I37" s="7">
        <v>0.93885045793188548</v>
      </c>
      <c r="K37" s="7" t="s">
        <v>104</v>
      </c>
      <c r="L37" s="7">
        <v>23.195323713884498</v>
      </c>
      <c r="M37" s="7">
        <v>-5.0766146951364028</v>
      </c>
      <c r="N37" s="7">
        <v>33.745300484622163</v>
      </c>
      <c r="O37" s="7">
        <v>1.2869815706502807</v>
      </c>
      <c r="P37" s="7">
        <v>1.2869815706502807</v>
      </c>
    </row>
    <row r="38" spans="2:16">
      <c r="C38" s="7" t="s">
        <v>105</v>
      </c>
      <c r="D38" s="7">
        <v>23.452572365463901</v>
      </c>
      <c r="E38" s="7">
        <v>-4.7780416519739006</v>
      </c>
      <c r="F38" s="7">
        <v>27.436825288022565</v>
      </c>
      <c r="H38" s="7">
        <v>1.0463883265442491</v>
      </c>
      <c r="I38" s="7">
        <v>1.0463883265442491</v>
      </c>
      <c r="K38" s="7" t="s">
        <v>106</v>
      </c>
      <c r="L38" s="7">
        <v>23.572944256471999</v>
      </c>
      <c r="M38" s="7">
        <v>-5.3034113799649027</v>
      </c>
      <c r="N38" s="7">
        <v>39.489888246366291</v>
      </c>
      <c r="O38" s="7">
        <v>1.5060692206096264</v>
      </c>
      <c r="P38" s="7">
        <v>1.5060692206096264</v>
      </c>
    </row>
    <row r="39" spans="2:16">
      <c r="C39" s="7" t="s">
        <v>107</v>
      </c>
      <c r="D39" s="7">
        <v>24.1198420666571</v>
      </c>
      <c r="E39" s="7">
        <v>-3.9120311028323016</v>
      </c>
      <c r="F39" s="7">
        <v>15.053542253638971</v>
      </c>
      <c r="G39" s="7">
        <v>16.808936045522362</v>
      </c>
      <c r="H39" s="7">
        <v>0.57411346691866838</v>
      </c>
      <c r="I39" s="7">
        <v>0.89556782254811418</v>
      </c>
      <c r="K39" s="7" t="s">
        <v>108</v>
      </c>
      <c r="L39" s="7">
        <v>24.0334926142448</v>
      </c>
      <c r="M39" s="7">
        <v>-3.7330773273209985</v>
      </c>
      <c r="N39" s="7">
        <v>13.297446499085357</v>
      </c>
      <c r="O39" s="7">
        <v>0.50713931526049549</v>
      </c>
      <c r="P39" s="7">
        <v>0.79109388381708956</v>
      </c>
    </row>
    <row r="40" spans="2:16">
      <c r="C40" s="7" t="s">
        <v>109</v>
      </c>
      <c r="D40" s="7">
        <v>24.100191614621199</v>
      </c>
      <c r="E40" s="7">
        <v>-3.971563922282602</v>
      </c>
      <c r="F40" s="7">
        <v>15.687721481638272</v>
      </c>
      <c r="H40" s="7">
        <v>0.59829985634780547</v>
      </c>
      <c r="I40" s="7">
        <v>0.93329651794452728</v>
      </c>
      <c r="K40" s="7" t="s">
        <v>110</v>
      </c>
      <c r="L40" s="7">
        <v>24.096694432515299</v>
      </c>
      <c r="M40" s="7">
        <v>-3.7851108059406009</v>
      </c>
      <c r="N40" s="7">
        <v>13.785797330488053</v>
      </c>
      <c r="O40" s="7">
        <v>0.52576408703615118</v>
      </c>
      <c r="P40" s="7">
        <v>0.82014693215281609</v>
      </c>
    </row>
    <row r="41" spans="2:16">
      <c r="C41" s="7" t="s">
        <v>111</v>
      </c>
      <c r="D41" s="7">
        <v>23.307866722550401</v>
      </c>
      <c r="E41" s="7">
        <v>-4.2990647054885009</v>
      </c>
      <c r="F41" s="7">
        <v>19.685544401289839</v>
      </c>
      <c r="H41" s="7">
        <v>0.75076921790111317</v>
      </c>
      <c r="I41" s="7">
        <v>1.1711356595073583</v>
      </c>
      <c r="K41" s="7" t="s">
        <v>112</v>
      </c>
      <c r="L41" s="7">
        <v>24.2013037275741</v>
      </c>
      <c r="M41" s="7">
        <v>-3.7330735011504999</v>
      </c>
      <c r="N41" s="7">
        <v>13.297411232983661</v>
      </c>
      <c r="O41" s="7">
        <v>0.50713797027845942</v>
      </c>
      <c r="P41" s="7">
        <v>0.79109178576034167</v>
      </c>
    </row>
    <row r="42" spans="2:16">
      <c r="C42" s="7" t="s">
        <v>113</v>
      </c>
      <c r="D42" s="7">
        <v>23.993154067284699</v>
      </c>
      <c r="E42" s="7">
        <v>-3.6586871900769999</v>
      </c>
      <c r="F42" s="7">
        <v>12.629163593193248</v>
      </c>
      <c r="G42" s="7">
        <v>12.677318483388765</v>
      </c>
      <c r="H42" s="7">
        <v>0.48165227642806019</v>
      </c>
      <c r="I42" s="7">
        <v>0.99620149243244027</v>
      </c>
      <c r="K42" s="7" t="s">
        <v>114</v>
      </c>
      <c r="L42" s="7">
        <v>23.074575462656099</v>
      </c>
      <c r="M42" s="7">
        <v>-5.1905268629942007</v>
      </c>
      <c r="N42" s="7">
        <v>36.517772529741237</v>
      </c>
      <c r="O42" s="7">
        <v>1.3927183806940184</v>
      </c>
      <c r="P42" s="7">
        <v>2.8805596844151933</v>
      </c>
    </row>
    <row r="43" spans="2:16">
      <c r="C43" s="7" t="s">
        <v>115</v>
      </c>
      <c r="D43" s="7">
        <v>24.015324586408202</v>
      </c>
      <c r="E43" s="7">
        <v>-3.5211474230399986</v>
      </c>
      <c r="F43" s="7">
        <v>11.480769389260301</v>
      </c>
      <c r="H43" s="7">
        <v>0.43785470594926673</v>
      </c>
      <c r="I43" s="7">
        <v>0.90561496930945484</v>
      </c>
      <c r="K43" s="7" t="s">
        <v>116</v>
      </c>
      <c r="L43" s="7">
        <v>23.2014193170731</v>
      </c>
      <c r="M43" s="7">
        <v>-5.1509518387445006</v>
      </c>
      <c r="N43" s="7">
        <v>35.529656575532798</v>
      </c>
      <c r="O43" s="7">
        <v>1.3550335177806982</v>
      </c>
      <c r="P43" s="7">
        <v>2.8026160754806084</v>
      </c>
    </row>
    <row r="44" spans="2:16">
      <c r="C44" s="7" t="s">
        <v>117</v>
      </c>
      <c r="D44" s="7">
        <v>24.035066841848099</v>
      </c>
      <c r="E44" s="7">
        <v>-3.7992969032143016</v>
      </c>
      <c r="F44" s="7">
        <v>13.922022467712747</v>
      </c>
      <c r="H44" s="7">
        <v>0.53095945464437211</v>
      </c>
      <c r="I44" s="7">
        <v>1.0981835382581049</v>
      </c>
      <c r="K44" s="7" t="s">
        <v>118</v>
      </c>
      <c r="L44" s="7">
        <v>23.301454276807402</v>
      </c>
      <c r="M44" s="7">
        <v>-4.9823800855388996</v>
      </c>
      <c r="N44" s="7">
        <v>31.61155469837739</v>
      </c>
      <c r="O44" s="7">
        <v>1.2056045651439549</v>
      </c>
      <c r="P44" s="7">
        <v>2.4935521451005882</v>
      </c>
    </row>
    <row r="45" spans="2:16">
      <c r="C45" s="7" t="s">
        <v>119</v>
      </c>
      <c r="D45" s="7">
        <v>32.2111042267139</v>
      </c>
      <c r="K45" s="7" t="s">
        <v>119</v>
      </c>
      <c r="L45" s="7">
        <v>12.100588951107</v>
      </c>
    </row>
    <row r="47" spans="2:16">
      <c r="B47" s="7" t="s">
        <v>170</v>
      </c>
      <c r="C47" s="7" t="s">
        <v>100</v>
      </c>
      <c r="D47" s="7">
        <v>25.670012749938898</v>
      </c>
      <c r="E47" s="7">
        <v>-1.9566845313224022</v>
      </c>
      <c r="F47" s="7">
        <v>3.8816889919938036</v>
      </c>
      <c r="G47" s="7">
        <v>4.9633021568652991</v>
      </c>
      <c r="H47" s="7">
        <v>0.78207791291219386</v>
      </c>
      <c r="I47" s="7">
        <v>0.78207791291219386</v>
      </c>
      <c r="K47" s="7" t="s">
        <v>102</v>
      </c>
      <c r="L47" s="7">
        <v>27.2409848691305</v>
      </c>
      <c r="M47" s="7">
        <v>-1.659658760525101</v>
      </c>
      <c r="N47" s="7">
        <v>3.1594178645515272</v>
      </c>
      <c r="O47" s="7">
        <v>0.63655561654278547</v>
      </c>
      <c r="P47" s="7">
        <v>0.63655561654278547</v>
      </c>
    </row>
    <row r="48" spans="2:16">
      <c r="C48" s="7" t="s">
        <v>103</v>
      </c>
      <c r="D48" s="7">
        <v>25.3840593252194</v>
      </c>
      <c r="E48" s="7">
        <v>-2.6296330998073998</v>
      </c>
      <c r="F48" s="7">
        <v>6.1886858932065962</v>
      </c>
      <c r="H48" s="7">
        <v>1.2468888045927915</v>
      </c>
      <c r="I48" s="7">
        <v>1.2468888045927915</v>
      </c>
      <c r="K48" s="7" t="s">
        <v>104</v>
      </c>
      <c r="L48" s="7">
        <v>26.953242878171999</v>
      </c>
      <c r="M48" s="7">
        <v>-1.7214857171247004</v>
      </c>
      <c r="N48" s="7">
        <v>3.2977584206581043</v>
      </c>
      <c r="O48" s="7">
        <v>0.66442830124629937</v>
      </c>
      <c r="P48" s="7">
        <v>0.66442830124629937</v>
      </c>
    </row>
    <row r="49" spans="2:16">
      <c r="C49" s="7" t="s">
        <v>105</v>
      </c>
      <c r="D49" s="7">
        <v>25.6679384318305</v>
      </c>
      <c r="E49" s="7">
        <v>-2.2688929364415991</v>
      </c>
      <c r="F49" s="7">
        <v>4.8195315853954988</v>
      </c>
      <c r="H49" s="7">
        <v>0.97103328249501486</v>
      </c>
      <c r="I49" s="7">
        <v>0.97103328249501486</v>
      </c>
      <c r="K49" s="7" t="s">
        <v>106</v>
      </c>
      <c r="L49" s="7">
        <v>27.252747448021701</v>
      </c>
      <c r="M49" s="7">
        <v>-1.8929788242196999</v>
      </c>
      <c r="N49" s="7">
        <v>3.7140128947965931</v>
      </c>
      <c r="O49" s="7">
        <v>0.74829473955344949</v>
      </c>
      <c r="P49" s="7">
        <v>0.74829473955344949</v>
      </c>
    </row>
    <row r="50" spans="2:16">
      <c r="C50" s="7" t="s">
        <v>107</v>
      </c>
      <c r="D50" s="7">
        <v>26.5161865901776</v>
      </c>
      <c r="E50" s="7">
        <v>-1.7548747694435995</v>
      </c>
      <c r="F50" s="7">
        <v>3.3749702135664785</v>
      </c>
      <c r="G50" s="7">
        <v>3.3348708878884139</v>
      </c>
      <c r="H50" s="7">
        <v>0.67998483809779331</v>
      </c>
      <c r="I50" s="7">
        <v>1.0120242513207025</v>
      </c>
      <c r="K50" s="7" t="s">
        <v>108</v>
      </c>
      <c r="L50" s="7">
        <v>26.775911563577498</v>
      </c>
      <c r="M50" s="7">
        <v>-1.2791136641345027</v>
      </c>
      <c r="N50" s="7">
        <v>2.4268983185141257</v>
      </c>
      <c r="O50" s="7">
        <v>0.48896848142868171</v>
      </c>
      <c r="P50" s="7">
        <v>0.72773381642094048</v>
      </c>
    </row>
    <row r="51" spans="2:16">
      <c r="C51" s="7" t="s">
        <v>109</v>
      </c>
      <c r="D51" s="7">
        <v>25.1892251409305</v>
      </c>
      <c r="E51" s="7">
        <v>-1.7285721435979013</v>
      </c>
      <c r="F51" s="7">
        <v>3.313996648636262</v>
      </c>
      <c r="H51" s="7">
        <v>0.66769995940148474</v>
      </c>
      <c r="I51" s="7">
        <v>0.99374061546791426</v>
      </c>
      <c r="K51" s="7" t="s">
        <v>110</v>
      </c>
      <c r="L51" s="7">
        <v>26.7276403722224</v>
      </c>
      <c r="M51" s="7">
        <v>-1.2697341302915994</v>
      </c>
      <c r="N51" s="7">
        <v>2.4111712673047467</v>
      </c>
      <c r="O51" s="7">
        <v>0.48579981453871102</v>
      </c>
      <c r="P51" s="7">
        <v>0.72301787636266224</v>
      </c>
    </row>
    <row r="52" spans="2:16">
      <c r="C52" s="7" t="s">
        <v>111</v>
      </c>
      <c r="D52" s="7">
        <v>25.999221914904901</v>
      </c>
      <c r="E52" s="7">
        <v>-1.7292898971331994</v>
      </c>
      <c r="F52" s="7">
        <v>3.3156458014625025</v>
      </c>
      <c r="H52" s="7">
        <v>0.66803222867990442</v>
      </c>
      <c r="I52" s="7">
        <v>0.99423513321138368</v>
      </c>
      <c r="K52" s="7" t="s">
        <v>112</v>
      </c>
      <c r="L52" s="7">
        <v>26.391898464765401</v>
      </c>
      <c r="M52" s="7">
        <v>-1.2539978295251011</v>
      </c>
      <c r="N52" s="7">
        <v>2.3850141565036087</v>
      </c>
      <c r="O52" s="7">
        <v>0.48052971209996326</v>
      </c>
      <c r="P52" s="7">
        <v>0.71517436107211962</v>
      </c>
    </row>
    <row r="53" spans="2:16">
      <c r="C53" s="7" t="s">
        <v>113</v>
      </c>
      <c r="D53" s="7">
        <v>25.7142504100553</v>
      </c>
      <c r="E53" s="7">
        <v>-2.3797399335077003</v>
      </c>
      <c r="F53" s="7">
        <v>5.2044291641319935</v>
      </c>
      <c r="G53" s="7">
        <v>3.7517288662121118</v>
      </c>
      <c r="H53" s="7">
        <v>1.0485819721721283</v>
      </c>
      <c r="I53" s="7">
        <v>1.3872082311178802</v>
      </c>
      <c r="K53" s="7" t="s">
        <v>114</v>
      </c>
      <c r="L53" s="7">
        <v>26.104226353872001</v>
      </c>
      <c r="M53" s="7">
        <v>-2.3230234821515978</v>
      </c>
      <c r="N53" s="7">
        <v>5.0037977645407601</v>
      </c>
      <c r="O53" s="7">
        <v>1.0081590051130469</v>
      </c>
      <c r="P53" s="7">
        <v>1.3337311791384288</v>
      </c>
    </row>
    <row r="54" spans="2:16">
      <c r="C54" s="7" t="s">
        <v>115</v>
      </c>
      <c r="D54" s="7">
        <v>25.7110716138424</v>
      </c>
      <c r="E54" s="7">
        <v>-1.4647831349439997</v>
      </c>
      <c r="F54" s="7">
        <v>2.7602197610226193</v>
      </c>
      <c r="H54" s="7">
        <v>0.5561256747596256</v>
      </c>
      <c r="I54" s="7">
        <v>0.7357194134898779</v>
      </c>
      <c r="K54" s="7" t="s">
        <v>116</v>
      </c>
      <c r="L54" s="7">
        <v>25.116725961769401</v>
      </c>
      <c r="M54" s="7">
        <v>-2.8929440875766979</v>
      </c>
      <c r="N54" s="7">
        <v>7.4278469426667959</v>
      </c>
      <c r="O54" s="7">
        <v>1.4965534452486453</v>
      </c>
      <c r="P54" s="7">
        <v>1.9798464141589829</v>
      </c>
    </row>
    <row r="55" spans="2:16">
      <c r="C55" s="7" t="s">
        <v>117</v>
      </c>
      <c r="D55" s="7">
        <v>25.034465114142499</v>
      </c>
      <c r="E55" s="7">
        <v>-1.7183233394279007</v>
      </c>
      <c r="F55" s="7">
        <v>3.2905376734817224</v>
      </c>
      <c r="H55" s="7">
        <v>0.66297347400665729</v>
      </c>
      <c r="I55" s="7">
        <v>0.87707235539224204</v>
      </c>
      <c r="K55" s="7" t="s">
        <v>118</v>
      </c>
      <c r="L55" s="7">
        <v>25.780457379877099</v>
      </c>
      <c r="M55" s="7">
        <v>-2.4187895128800996</v>
      </c>
      <c r="N55" s="7">
        <v>5.3472217727832696</v>
      </c>
      <c r="O55" s="7">
        <v>1.0773516509340315</v>
      </c>
      <c r="P55" s="7">
        <v>1.425268713029902</v>
      </c>
    </row>
    <row r="56" spans="2:16">
      <c r="C56" s="7" t="s">
        <v>119</v>
      </c>
      <c r="D56" s="7">
        <v>38.295528355254298</v>
      </c>
      <c r="K56" s="7" t="s">
        <v>119</v>
      </c>
      <c r="L56" s="7">
        <v>34.965970422907098</v>
      </c>
    </row>
    <row r="58" spans="2:16">
      <c r="B58" s="7" t="s">
        <v>166</v>
      </c>
      <c r="C58" s="7" t="s">
        <v>100</v>
      </c>
      <c r="D58" s="7">
        <v>26.2594175096668</v>
      </c>
      <c r="E58" s="7">
        <v>-1.3672797715945002</v>
      </c>
      <c r="F58" s="7">
        <v>2.5798367422078758</v>
      </c>
      <c r="G58" s="7">
        <v>3.2467475710111877</v>
      </c>
      <c r="H58" s="7">
        <v>0.79459110564742641</v>
      </c>
      <c r="I58" s="7">
        <v>0.79459110564742641</v>
      </c>
      <c r="K58" s="7" t="s">
        <v>102</v>
      </c>
      <c r="L58" s="7">
        <v>24.365386125461299</v>
      </c>
      <c r="M58" s="7">
        <v>-4.535257504194302</v>
      </c>
      <c r="N58" s="7">
        <v>23.187212749880725</v>
      </c>
      <c r="O58" s="7">
        <v>7.1416740115275275</v>
      </c>
      <c r="P58" s="7">
        <v>7.1416740115275275</v>
      </c>
    </row>
    <row r="59" spans="2:16">
      <c r="C59" s="7" t="s">
        <v>103</v>
      </c>
      <c r="D59" s="7">
        <v>26.157904251856301</v>
      </c>
      <c r="E59" s="7">
        <v>-1.8557881731704988</v>
      </c>
      <c r="F59" s="7">
        <v>3.6194943724005761</v>
      </c>
      <c r="H59" s="7">
        <v>1.1148062155239551</v>
      </c>
      <c r="I59" s="7">
        <v>1.1148062155239551</v>
      </c>
      <c r="K59" s="7" t="s">
        <v>104</v>
      </c>
      <c r="L59" s="7">
        <v>24.1630005307602</v>
      </c>
      <c r="M59" s="7">
        <v>-4.5117280645364986</v>
      </c>
      <c r="N59" s="7">
        <v>22.812111188065892</v>
      </c>
      <c r="O59" s="7">
        <v>7.0261425285246748</v>
      </c>
      <c r="P59" s="7">
        <v>7.0261425285246748</v>
      </c>
    </row>
    <row r="60" spans="2:16">
      <c r="C60" s="7" t="s">
        <v>105</v>
      </c>
      <c r="D60" s="7">
        <v>26.112710542082301</v>
      </c>
      <c r="E60" s="7">
        <v>-1.8241208261897981</v>
      </c>
      <c r="F60" s="7">
        <v>3.5409115984251112</v>
      </c>
      <c r="H60" s="7">
        <v>1.0906026788286183</v>
      </c>
      <c r="I60" s="7">
        <v>1.0906026788286183</v>
      </c>
      <c r="K60" s="7" t="s">
        <v>106</v>
      </c>
      <c r="L60" s="7">
        <v>23.721706226153401</v>
      </c>
      <c r="M60" s="7">
        <v>-5.4240200460879997</v>
      </c>
      <c r="N60" s="7">
        <v>42.933147743426424</v>
      </c>
      <c r="O60" s="7">
        <v>13.223432621235489</v>
      </c>
      <c r="P60" s="7">
        <v>13.223432621235489</v>
      </c>
    </row>
    <row r="61" spans="2:16">
      <c r="C61" s="7" t="s">
        <v>107</v>
      </c>
      <c r="D61" s="7">
        <v>26.621866626926799</v>
      </c>
      <c r="E61" s="7">
        <v>-1.6491947326944008</v>
      </c>
      <c r="F61" s="7">
        <v>3.136585159034206</v>
      </c>
      <c r="G61" s="7">
        <v>2.9785303227821731</v>
      </c>
      <c r="H61" s="7">
        <v>0.96606991779694407</v>
      </c>
      <c r="I61" s="7">
        <v>1.0530647061213725</v>
      </c>
      <c r="K61" s="7" t="s">
        <v>108</v>
      </c>
      <c r="L61" s="7">
        <v>24.780645503658</v>
      </c>
      <c r="M61" s="7">
        <v>-3.2743797240540005</v>
      </c>
      <c r="N61" s="7">
        <v>9.6757917850049253</v>
      </c>
      <c r="O61" s="7">
        <v>2.9801490794652183</v>
      </c>
      <c r="P61" s="7">
        <v>3.2485120970556385</v>
      </c>
    </row>
    <row r="62" spans="2:16">
      <c r="C62" s="7" t="s">
        <v>109</v>
      </c>
      <c r="D62" s="7">
        <v>25.401201015332301</v>
      </c>
      <c r="E62" s="7">
        <v>-1.5165962691960999</v>
      </c>
      <c r="F62" s="7">
        <v>2.8611522492277106</v>
      </c>
      <c r="H62" s="7">
        <v>0.88123643327670687</v>
      </c>
      <c r="I62" s="7">
        <v>0.96059194944007742</v>
      </c>
      <c r="K62" s="7" t="s">
        <v>110</v>
      </c>
      <c r="L62" s="7">
        <v>24.858450467569</v>
      </c>
      <c r="M62" s="7">
        <v>-3.1389240349449992</v>
      </c>
      <c r="N62" s="7">
        <v>8.8086689524283877</v>
      </c>
      <c r="O62" s="7">
        <v>2.7130747801514361</v>
      </c>
      <c r="P62" s="7">
        <v>2.957387703946698</v>
      </c>
    </row>
    <row r="63" spans="2:16">
      <c r="C63" s="7" t="s">
        <v>111</v>
      </c>
      <c r="D63" s="7">
        <v>26.173749326765101</v>
      </c>
      <c r="E63" s="7">
        <v>-1.5547624852729989</v>
      </c>
      <c r="F63" s="7">
        <v>2.9378535600846027</v>
      </c>
      <c r="H63" s="7">
        <v>0.90486047831849736</v>
      </c>
      <c r="I63" s="7">
        <v>0.9863433444385501</v>
      </c>
      <c r="K63" s="7" t="s">
        <v>112</v>
      </c>
      <c r="L63" s="7">
        <v>24.696073727009502</v>
      </c>
      <c r="M63" s="7">
        <v>-2.9498225672810001</v>
      </c>
      <c r="N63" s="7">
        <v>7.7265403090339877</v>
      </c>
      <c r="O63" s="7">
        <v>2.3797785753413483</v>
      </c>
      <c r="P63" s="7">
        <v>2.5940781095747965</v>
      </c>
    </row>
    <row r="64" spans="2:16">
      <c r="C64" s="7" t="s">
        <v>113</v>
      </c>
      <c r="D64" s="7">
        <v>26.868599207951</v>
      </c>
      <c r="E64" s="7">
        <v>-1.225391135612</v>
      </c>
      <c r="F64" s="7">
        <v>2.3381883280668174</v>
      </c>
      <c r="G64" s="7">
        <v>1.5054072958812503</v>
      </c>
      <c r="H64" s="7">
        <v>0.72016326398254515</v>
      </c>
      <c r="I64" s="7">
        <v>1.5531931686952969</v>
      </c>
      <c r="K64" s="7" t="s">
        <v>114</v>
      </c>
      <c r="L64" s="7">
        <v>20.471085496959901</v>
      </c>
      <c r="M64" s="7">
        <v>-7.9561643390636974</v>
      </c>
      <c r="N64" s="7">
        <v>248.33853596672702</v>
      </c>
      <c r="O64" s="7">
        <v>76.4884027893129</v>
      </c>
      <c r="P64" s="7">
        <v>164.96434994447941</v>
      </c>
    </row>
    <row r="65" spans="2:16">
      <c r="C65" s="7" t="s">
        <v>115</v>
      </c>
      <c r="D65" s="7">
        <v>27.1574580004865</v>
      </c>
      <c r="E65" s="7">
        <v>-1.8396748299899457E-2</v>
      </c>
      <c r="F65" s="7">
        <v>1.0128333032424435</v>
      </c>
      <c r="H65" s="7">
        <v>0.31195320273297383</v>
      </c>
      <c r="I65" s="7">
        <v>0.67279686103124736</v>
      </c>
      <c r="K65" s="7" t="s">
        <v>116</v>
      </c>
      <c r="L65" s="7">
        <v>19.416750074941898</v>
      </c>
      <c r="M65" s="7">
        <v>-8.5929199744042002</v>
      </c>
      <c r="N65" s="7">
        <v>386.12388093289661</v>
      </c>
      <c r="O65" s="7">
        <v>118.92636322590356</v>
      </c>
      <c r="P65" s="7">
        <v>256.49130437279007</v>
      </c>
    </row>
    <row r="66" spans="2:16">
      <c r="C66" s="7" t="s">
        <v>117</v>
      </c>
      <c r="D66" s="7">
        <v>26.532210529598402</v>
      </c>
      <c r="E66" s="7">
        <v>-0.22057792397199805</v>
      </c>
      <c r="F66" s="7">
        <v>1.1652002563344899</v>
      </c>
      <c r="H66" s="7">
        <v>0.35888230632343016</v>
      </c>
      <c r="I66" s="7">
        <v>0.77400997027345564</v>
      </c>
      <c r="K66" s="7" t="s">
        <v>118</v>
      </c>
      <c r="L66" s="7">
        <v>20.5439533955626</v>
      </c>
      <c r="M66" s="7">
        <v>-7.6552934971945987</v>
      </c>
      <c r="N66" s="7">
        <v>201.59184902159097</v>
      </c>
      <c r="O66" s="7">
        <v>62.090398040647777</v>
      </c>
      <c r="P66" s="7">
        <v>133.91183208234762</v>
      </c>
    </row>
    <row r="67" spans="2:16">
      <c r="C67" s="7" t="s">
        <v>119</v>
      </c>
      <c r="D67" s="7">
        <v>38.268954449077299</v>
      </c>
      <c r="K67" s="7" t="s">
        <v>119</v>
      </c>
      <c r="L67" s="7">
        <v>39.686584255475303</v>
      </c>
    </row>
    <row r="69" spans="2:16">
      <c r="B69" s="7" t="s">
        <v>120</v>
      </c>
      <c r="C69" s="7" t="s">
        <v>100</v>
      </c>
      <c r="D69" s="7">
        <v>27.626697281261301</v>
      </c>
      <c r="K69" s="7" t="s">
        <v>102</v>
      </c>
      <c r="L69" s="7">
        <v>28.900643629655601</v>
      </c>
    </row>
    <row r="70" spans="2:16">
      <c r="C70" s="7" t="s">
        <v>103</v>
      </c>
      <c r="D70" s="7">
        <v>28.0136924250268</v>
      </c>
      <c r="K70" s="7" t="s">
        <v>104</v>
      </c>
      <c r="L70" s="7">
        <v>28.674728595296699</v>
      </c>
    </row>
    <row r="71" spans="2:16">
      <c r="C71" s="7" t="s">
        <v>105</v>
      </c>
      <c r="D71" s="7">
        <v>27.936831368272099</v>
      </c>
      <c r="K71" s="7" t="s">
        <v>106</v>
      </c>
      <c r="L71" s="7">
        <v>29.145726272241401</v>
      </c>
    </row>
    <row r="72" spans="2:16">
      <c r="C72" s="7" t="s">
        <v>107</v>
      </c>
      <c r="D72" s="7">
        <v>28.2710613596212</v>
      </c>
      <c r="K72" s="7" t="s">
        <v>108</v>
      </c>
      <c r="L72" s="7">
        <v>28.055025227712001</v>
      </c>
    </row>
    <row r="73" spans="2:16">
      <c r="C73" s="7" t="s">
        <v>109</v>
      </c>
      <c r="D73" s="7">
        <v>26.917797284528401</v>
      </c>
      <c r="K73" s="7" t="s">
        <v>110</v>
      </c>
      <c r="L73" s="7">
        <v>27.997374502513999</v>
      </c>
    </row>
    <row r="74" spans="2:16">
      <c r="C74" s="7" t="s">
        <v>111</v>
      </c>
      <c r="D74" s="7">
        <v>27.7285118120381</v>
      </c>
      <c r="K74" s="7" t="s">
        <v>112</v>
      </c>
      <c r="L74" s="7">
        <v>27.645896294290502</v>
      </c>
    </row>
    <row r="75" spans="2:16">
      <c r="C75" s="7" t="s">
        <v>113</v>
      </c>
      <c r="D75" s="7">
        <v>28.093990343563</v>
      </c>
      <c r="K75" s="7" t="s">
        <v>114</v>
      </c>
      <c r="L75" s="7">
        <v>28.427249836023599</v>
      </c>
    </row>
    <row r="76" spans="2:16">
      <c r="C76" s="7" t="s">
        <v>115</v>
      </c>
      <c r="D76" s="7">
        <v>27.175854748786399</v>
      </c>
      <c r="K76" s="7" t="s">
        <v>116</v>
      </c>
      <c r="L76" s="7">
        <v>28.009670049346099</v>
      </c>
    </row>
    <row r="77" spans="2:16">
      <c r="C77" s="7" t="s">
        <v>117</v>
      </c>
      <c r="D77" s="7">
        <v>26.7527884535704</v>
      </c>
      <c r="K77" s="7" t="s">
        <v>118</v>
      </c>
      <c r="L77" s="7">
        <v>28.199246892757198</v>
      </c>
    </row>
    <row r="78" spans="2:16">
      <c r="C78" s="7" t="s">
        <v>119</v>
      </c>
      <c r="K78" s="7" t="s">
        <v>119</v>
      </c>
    </row>
    <row r="80" spans="2:16">
      <c r="B80" s="7" t="s">
        <v>167</v>
      </c>
      <c r="C80" s="7" t="s">
        <v>100</v>
      </c>
      <c r="D80" s="7">
        <v>25.9565496948718</v>
      </c>
      <c r="E80" s="7">
        <v>-3.1653542294165007</v>
      </c>
      <c r="F80" s="7">
        <v>8.971531161868219</v>
      </c>
      <c r="G80" s="7">
        <v>9.9689969918307497</v>
      </c>
      <c r="H80" s="7">
        <v>0.89994321085863305</v>
      </c>
      <c r="I80" s="7">
        <v>0.89994321085863305</v>
      </c>
      <c r="K80" s="7" t="s">
        <v>102</v>
      </c>
      <c r="L80" s="7">
        <v>25.987361963100899</v>
      </c>
      <c r="M80" s="7">
        <v>-3.2766865039964017</v>
      </c>
      <c r="N80" s="7">
        <v>9.6912751514711104</v>
      </c>
      <c r="O80" s="7">
        <v>0.97214144606651776</v>
      </c>
      <c r="P80" s="7">
        <v>0.97214144606651776</v>
      </c>
    </row>
    <row r="81" spans="2:16">
      <c r="C81" s="7" t="s">
        <v>103</v>
      </c>
      <c r="D81" s="7">
        <v>25.135069715288999</v>
      </c>
      <c r="E81" s="7">
        <v>-3.4728487638406023</v>
      </c>
      <c r="F81" s="7">
        <v>11.102777798940082</v>
      </c>
      <c r="H81" s="7">
        <v>1.1137306800311433</v>
      </c>
      <c r="I81" s="7">
        <v>1.1137306800311433</v>
      </c>
      <c r="K81" s="7" t="s">
        <v>104</v>
      </c>
      <c r="L81" s="7">
        <v>26.182519368134798</v>
      </c>
      <c r="M81" s="7">
        <v>-3.5471004077205031</v>
      </c>
      <c r="N81" s="7">
        <v>11.689168534957073</v>
      </c>
      <c r="O81" s="7">
        <v>1.1725521177843614</v>
      </c>
      <c r="P81" s="7">
        <v>1.1725521177843614</v>
      </c>
    </row>
    <row r="82" spans="2:16">
      <c r="C82" s="7" t="s">
        <v>105</v>
      </c>
      <c r="D82" s="7">
        <v>26.2795568943652</v>
      </c>
      <c r="E82" s="7">
        <v>-3.2975849874231002</v>
      </c>
      <c r="F82" s="7">
        <v>9.8326820146839466</v>
      </c>
      <c r="H82" s="7">
        <v>0.98632610911022356</v>
      </c>
      <c r="I82" s="7">
        <v>0.98632610911022356</v>
      </c>
      <c r="K82" s="7" t="s">
        <v>106</v>
      </c>
      <c r="L82" s="7">
        <v>26.716755213848899</v>
      </c>
      <c r="M82" s="7">
        <v>-3.5966545973285022</v>
      </c>
      <c r="N82" s="7">
        <v>12.09764727466235</v>
      </c>
      <c r="O82" s="7">
        <v>1.2135270262972249</v>
      </c>
      <c r="P82" s="7">
        <v>1.2135270262972249</v>
      </c>
    </row>
    <row r="83" spans="2:16">
      <c r="C83" s="7" t="s">
        <v>107</v>
      </c>
      <c r="D83" s="7">
        <v>26.7328240093732</v>
      </c>
      <c r="E83" s="7">
        <v>-2.9671388093918019</v>
      </c>
      <c r="F83" s="7">
        <v>7.8198384834991455</v>
      </c>
      <c r="G83" s="7">
        <v>7.1628275655365314</v>
      </c>
      <c r="H83" s="7">
        <v>0.78441577321241385</v>
      </c>
      <c r="I83" s="7">
        <v>1.0917250781135341</v>
      </c>
      <c r="K83" s="7" t="s">
        <v>108</v>
      </c>
      <c r="L83" s="7">
        <v>26.318211851348298</v>
      </c>
      <c r="M83" s="7">
        <v>-2.6872164052868008</v>
      </c>
      <c r="N83" s="7">
        <v>6.440695137385954</v>
      </c>
      <c r="O83" s="7">
        <v>0.6460725329402629</v>
      </c>
      <c r="P83" s="7">
        <v>0.89918332927277633</v>
      </c>
    </row>
    <row r="84" spans="2:16">
      <c r="C84" s="7" t="s">
        <v>109</v>
      </c>
      <c r="D84" s="7">
        <v>26.150536875194302</v>
      </c>
      <c r="E84" s="7">
        <v>-2.8967159282981996</v>
      </c>
      <c r="F84" s="7">
        <v>7.4472920164054761</v>
      </c>
      <c r="H84" s="7">
        <v>0.74704526669115012</v>
      </c>
      <c r="I84" s="7">
        <v>1.0397139884027959</v>
      </c>
      <c r="K84" s="7" t="s">
        <v>110</v>
      </c>
      <c r="L84" s="7">
        <v>26.770088076635499</v>
      </c>
      <c r="M84" s="7">
        <v>-2.4599999616531996</v>
      </c>
      <c r="N84" s="7">
        <v>5.5021671263114991</v>
      </c>
      <c r="O84" s="7">
        <v>0.55192785501092401</v>
      </c>
      <c r="P84" s="7">
        <v>0.76815574240329476</v>
      </c>
    </row>
    <row r="85" spans="2:16">
      <c r="C85" s="7" t="s">
        <v>111</v>
      </c>
      <c r="D85" s="7">
        <v>26.665184533876001</v>
      </c>
      <c r="E85" s="7">
        <v>-2.6372281809127003</v>
      </c>
      <c r="F85" s="7">
        <v>6.2213521967049745</v>
      </c>
      <c r="H85" s="7">
        <v>0.6240700244772025</v>
      </c>
      <c r="I85" s="7">
        <v>0.86856093348367014</v>
      </c>
      <c r="K85" s="7" t="s">
        <v>112</v>
      </c>
      <c r="L85" s="7">
        <v>27.1224403560451</v>
      </c>
      <c r="M85" s="7">
        <v>-2.5183525478322011</v>
      </c>
      <c r="N85" s="7">
        <v>5.7292748425310513</v>
      </c>
      <c r="O85" s="7">
        <v>0.57470925582844445</v>
      </c>
      <c r="P85" s="7">
        <v>0.79986217595088793</v>
      </c>
    </row>
    <row r="86" spans="2:16">
      <c r="C86" s="7" t="s">
        <v>113</v>
      </c>
      <c r="D86" s="7">
        <v>26.748491205859398</v>
      </c>
      <c r="E86" s="7">
        <v>-2.867878492816601</v>
      </c>
      <c r="F86" s="7">
        <v>7.2999090668752666</v>
      </c>
      <c r="G86" s="7">
        <v>7.5480360028720144</v>
      </c>
      <c r="H86" s="7">
        <v>0.73226113648718028</v>
      </c>
      <c r="I86" s="7">
        <v>0.96712695383244918</v>
      </c>
      <c r="K86" s="7" t="s">
        <v>114</v>
      </c>
      <c r="L86" s="7">
        <v>25.585550481164301</v>
      </c>
      <c r="M86" s="7">
        <v>-3.8880338457356984</v>
      </c>
      <c r="N86" s="7">
        <v>14.805218176079107</v>
      </c>
      <c r="O86" s="7">
        <v>1.4851261554408608</v>
      </c>
      <c r="P86" s="7">
        <v>1.9614662900979469</v>
      </c>
    </row>
    <row r="87" spans="2:16">
      <c r="C87" s="7" t="s">
        <v>115</v>
      </c>
      <c r="D87" s="7">
        <v>26.2163455035193</v>
      </c>
      <c r="E87" s="7">
        <v>-3.093803202515101</v>
      </c>
      <c r="F87" s="7">
        <v>8.5374380361918654</v>
      </c>
      <c r="H87" s="7">
        <v>0.85639889782171685</v>
      </c>
      <c r="I87" s="7">
        <v>1.1310807252301638</v>
      </c>
      <c r="K87" s="7" t="s">
        <v>116</v>
      </c>
      <c r="L87" s="7">
        <v>24.445560522092201</v>
      </c>
      <c r="M87" s="7">
        <v>-4.5782580691970978</v>
      </c>
      <c r="N87" s="7">
        <v>23.888726964537</v>
      </c>
      <c r="O87" s="7">
        <v>2.3963019533572925</v>
      </c>
      <c r="P87" s="7">
        <v>3.1648930868172038</v>
      </c>
    </row>
    <row r="88" spans="2:16">
      <c r="C88" s="7" t="s">
        <v>117</v>
      </c>
      <c r="D88" s="7">
        <v>26.9209570786822</v>
      </c>
      <c r="E88" s="7">
        <v>-2.7669684344798995</v>
      </c>
      <c r="F88" s="7">
        <v>6.8067609055489129</v>
      </c>
      <c r="H88" s="7">
        <v>0.68279295410830387</v>
      </c>
      <c r="I88" s="7">
        <v>0.90179232093738726</v>
      </c>
      <c r="K88" s="7" t="s">
        <v>118</v>
      </c>
      <c r="L88" s="7">
        <v>25.084769379740202</v>
      </c>
      <c r="M88" s="7">
        <v>-4.1027548365799973</v>
      </c>
      <c r="N88" s="7">
        <v>17.181151630283559</v>
      </c>
      <c r="O88" s="7">
        <v>1.72345840252163</v>
      </c>
      <c r="P88" s="7">
        <v>2.2762413459270943</v>
      </c>
    </row>
    <row r="89" spans="2:16">
      <c r="C89" s="7" t="s">
        <v>119</v>
      </c>
      <c r="D89" s="7">
        <v>38.268954449077299</v>
      </c>
      <c r="K89" s="7" t="s">
        <v>119</v>
      </c>
      <c r="L89" s="7">
        <v>39.686584255475303</v>
      </c>
    </row>
    <row r="91" spans="2:16">
      <c r="B91" s="7" t="s">
        <v>120</v>
      </c>
      <c r="C91" s="7" t="s">
        <v>100</v>
      </c>
      <c r="D91" s="7">
        <v>29.121903924288301</v>
      </c>
      <c r="K91" s="7" t="s">
        <v>102</v>
      </c>
      <c r="L91" s="7">
        <v>29.2640484670973</v>
      </c>
    </row>
    <row r="92" spans="2:16">
      <c r="C92" s="7" t="s">
        <v>103</v>
      </c>
      <c r="D92" s="7">
        <v>28.607918479129602</v>
      </c>
      <c r="K92" s="7" t="s">
        <v>104</v>
      </c>
      <c r="L92" s="7">
        <v>29.729619775855301</v>
      </c>
    </row>
    <row r="93" spans="2:16">
      <c r="C93" s="7" t="s">
        <v>105</v>
      </c>
      <c r="D93" s="7">
        <v>29.5771418817883</v>
      </c>
      <c r="K93" s="7" t="s">
        <v>106</v>
      </c>
      <c r="L93" s="7">
        <v>30.313409811177401</v>
      </c>
    </row>
    <row r="94" spans="2:16">
      <c r="C94" s="7" t="s">
        <v>107</v>
      </c>
      <c r="D94" s="7">
        <v>29.699962818765002</v>
      </c>
      <c r="K94" s="7" t="s">
        <v>108</v>
      </c>
      <c r="L94" s="7">
        <v>29.005428256635099</v>
      </c>
    </row>
    <row r="95" spans="2:16">
      <c r="C95" s="7" t="s">
        <v>109</v>
      </c>
      <c r="D95" s="7">
        <v>29.047252803492501</v>
      </c>
      <c r="K95" s="7" t="s">
        <v>110</v>
      </c>
      <c r="L95" s="7">
        <v>29.230088038288699</v>
      </c>
    </row>
    <row r="96" spans="2:16">
      <c r="C96" s="7" t="s">
        <v>111</v>
      </c>
      <c r="D96" s="7">
        <v>29.302412714788701</v>
      </c>
      <c r="K96" s="7" t="s">
        <v>112</v>
      </c>
      <c r="L96" s="7">
        <v>29.640792903877301</v>
      </c>
    </row>
    <row r="97" spans="2:12">
      <c r="C97" s="7" t="s">
        <v>113</v>
      </c>
      <c r="D97" s="7">
        <v>29.616369698675999</v>
      </c>
      <c r="K97" s="7" t="s">
        <v>114</v>
      </c>
      <c r="L97" s="7">
        <v>29.473584326899999</v>
      </c>
    </row>
    <row r="98" spans="2:12">
      <c r="C98" s="7" t="s">
        <v>115</v>
      </c>
      <c r="D98" s="7">
        <v>29.310148706034401</v>
      </c>
      <c r="K98" s="7" t="s">
        <v>116</v>
      </c>
      <c r="L98" s="7">
        <v>29.023818591289299</v>
      </c>
    </row>
    <row r="99" spans="2:12">
      <c r="C99" s="7" t="s">
        <v>117</v>
      </c>
      <c r="D99" s="7">
        <v>29.687925513162099</v>
      </c>
      <c r="K99" s="7" t="s">
        <v>118</v>
      </c>
      <c r="L99" s="7">
        <v>29.187524216320199</v>
      </c>
    </row>
    <row r="100" spans="2:12">
      <c r="C100" s="7" t="s">
        <v>119</v>
      </c>
      <c r="K100" s="7" t="s">
        <v>119</v>
      </c>
    </row>
    <row r="102" spans="2:12">
      <c r="B102" s="7" t="s">
        <v>168</v>
      </c>
      <c r="C102" s="7" t="s">
        <v>100</v>
      </c>
      <c r="D102" s="7">
        <v>29.269113525018199</v>
      </c>
      <c r="E102" s="7" t="s">
        <v>102</v>
      </c>
      <c r="F102" s="7">
        <v>27.760248364486799</v>
      </c>
      <c r="G102" s="7">
        <v>-1.8723156041763005</v>
      </c>
      <c r="H102" s="7">
        <v>3.6611975090108211</v>
      </c>
      <c r="I102" s="7">
        <v>2.0256958508538379</v>
      </c>
      <c r="J102" s="7">
        <v>2.0256958508538379</v>
      </c>
    </row>
    <row r="103" spans="2:12">
      <c r="C103" s="7" t="s">
        <v>103</v>
      </c>
      <c r="D103" s="7">
        <v>28.316133720383799</v>
      </c>
      <c r="E103" s="7" t="s">
        <v>104</v>
      </c>
      <c r="F103" s="7">
        <v>27.7132673928642</v>
      </c>
      <c r="G103" s="7">
        <v>-2.1551127921728011</v>
      </c>
      <c r="H103" s="7">
        <v>4.4540346827563493</v>
      </c>
      <c r="I103" s="7">
        <v>2.4643629725554801</v>
      </c>
      <c r="J103" s="7">
        <v>2.4643629725554801</v>
      </c>
    </row>
    <row r="104" spans="2:12">
      <c r="C104" s="7" t="s">
        <v>105</v>
      </c>
      <c r="D104" s="7">
        <v>29.435437476666301</v>
      </c>
      <c r="E104" s="7" t="s">
        <v>106</v>
      </c>
      <c r="F104" s="7">
        <v>28.2114363542277</v>
      </c>
      <c r="G104" s="7">
        <v>-1.8254034367604</v>
      </c>
      <c r="H104" s="7">
        <v>3.544061002801874</v>
      </c>
      <c r="I104" s="7">
        <v>1.9608856530901317</v>
      </c>
      <c r="J104" s="7">
        <v>1.9608856530901317</v>
      </c>
    </row>
    <row r="105" spans="2:12">
      <c r="C105" s="7" t="s">
        <v>107</v>
      </c>
      <c r="D105" s="7">
        <v>29.2431761536427</v>
      </c>
      <c r="E105" s="7" t="s">
        <v>108</v>
      </c>
      <c r="F105" s="7">
        <v>27.3766204470083</v>
      </c>
      <c r="G105" s="7">
        <v>-1.7586743929719013</v>
      </c>
      <c r="H105" s="7">
        <v>3.3838705822999064</v>
      </c>
      <c r="I105" s="7">
        <v>1.8722542505616624</v>
      </c>
      <c r="J105" s="7">
        <v>2.2219211204966087</v>
      </c>
    </row>
    <row r="106" spans="2:12">
      <c r="C106" s="7" t="s">
        <v>109</v>
      </c>
      <c r="D106" s="7">
        <v>29.686202664164501</v>
      </c>
      <c r="E106" s="7" t="s">
        <v>110</v>
      </c>
      <c r="F106" s="7">
        <v>27.3569728474214</v>
      </c>
      <c r="G106" s="7">
        <v>-1.8588069279363992</v>
      </c>
      <c r="H106" s="7">
        <v>3.6270758812739676</v>
      </c>
      <c r="I106" s="7">
        <v>2.0068167711098996</v>
      </c>
      <c r="J106" s="7">
        <v>2.3816148727440356</v>
      </c>
    </row>
    <row r="107" spans="2:12">
      <c r="C107" s="7" t="s">
        <v>111</v>
      </c>
      <c r="D107" s="7">
        <v>28.859773014973399</v>
      </c>
      <c r="E107" s="7" t="s">
        <v>112</v>
      </c>
      <c r="F107" s="7">
        <v>27.938023693577801</v>
      </c>
      <c r="G107" s="7">
        <v>-1.6871031159940983</v>
      </c>
      <c r="H107" s="7">
        <v>3.2200946971130762</v>
      </c>
      <c r="I107" s="7">
        <v>1.7816390542286704</v>
      </c>
      <c r="J107" s="7">
        <v>2.1143824042619834</v>
      </c>
    </row>
    <row r="108" spans="2:12">
      <c r="C108" s="7" t="s">
        <v>113</v>
      </c>
      <c r="D108" s="7">
        <v>30.227315788779801</v>
      </c>
      <c r="E108" s="7" t="s">
        <v>114</v>
      </c>
      <c r="F108" s="7">
        <v>28.4712127341969</v>
      </c>
      <c r="G108" s="7">
        <v>-1.7400160260591981</v>
      </c>
      <c r="H108" s="7">
        <v>3.3403887839414361</v>
      </c>
      <c r="I108" s="7">
        <v>1.8481963027711827</v>
      </c>
      <c r="J108" s="7">
        <v>6.2244744711402795</v>
      </c>
    </row>
    <row r="109" spans="2:12">
      <c r="C109" s="7" t="s">
        <v>115</v>
      </c>
      <c r="D109" s="7">
        <v>30.312509609045001</v>
      </c>
      <c r="E109" s="7" t="s">
        <v>116</v>
      </c>
      <c r="F109" s="7">
        <v>27.967638202730299</v>
      </c>
      <c r="G109" s="7">
        <v>-1.653943361530402</v>
      </c>
      <c r="H109" s="7">
        <v>3.1469262344555937</v>
      </c>
      <c r="I109" s="7">
        <v>1.7411558377800007</v>
      </c>
      <c r="J109" s="7">
        <v>5.8639767032800183</v>
      </c>
    </row>
    <row r="110" spans="2:12">
      <c r="C110" s="7" t="s">
        <v>117</v>
      </c>
      <c r="D110" s="7">
        <v>30.628495811773099</v>
      </c>
      <c r="E110" s="7" t="s">
        <v>118</v>
      </c>
      <c r="F110" s="7">
        <v>28.1917420594033</v>
      </c>
      <c r="G110" s="7">
        <v>-1.8323652930505006</v>
      </c>
      <c r="H110" s="7">
        <v>3.5612045224294162</v>
      </c>
      <c r="I110" s="7">
        <v>1.9703709530481572</v>
      </c>
      <c r="J110" s="7">
        <v>6.6359421223466297</v>
      </c>
    </row>
    <row r="111" spans="2:12">
      <c r="C111" s="7" t="s">
        <v>119</v>
      </c>
      <c r="E111" s="7" t="s">
        <v>119</v>
      </c>
    </row>
    <row r="114" spans="2:16">
      <c r="B114" s="7" t="s">
        <v>120</v>
      </c>
      <c r="C114" s="7" t="s">
        <v>100</v>
      </c>
      <c r="D114" s="7">
        <v>29.919952268312102</v>
      </c>
      <c r="E114" s="7" t="s">
        <v>102</v>
      </c>
      <c r="F114" s="7">
        <v>29.632563968663099</v>
      </c>
    </row>
    <row r="115" spans="2:16">
      <c r="C115" s="7" t="s">
        <v>103</v>
      </c>
      <c r="D115" s="7">
        <v>29.5074332073671</v>
      </c>
      <c r="E115" s="7" t="s">
        <v>104</v>
      </c>
      <c r="F115" s="7">
        <v>29.868380185037001</v>
      </c>
    </row>
    <row r="116" spans="2:16">
      <c r="C116" s="7" t="s">
        <v>105</v>
      </c>
      <c r="D116" s="7">
        <v>30.084794453894201</v>
      </c>
      <c r="E116" s="7" t="s">
        <v>106</v>
      </c>
      <c r="F116" s="7">
        <v>30.0368397909881</v>
      </c>
    </row>
    <row r="117" spans="2:16">
      <c r="C117" s="7" t="s">
        <v>107</v>
      </c>
      <c r="D117" s="7">
        <v>29.764432494433301</v>
      </c>
      <c r="E117" s="7" t="s">
        <v>108</v>
      </c>
      <c r="F117" s="7">
        <v>29.135294839980201</v>
      </c>
    </row>
    <row r="118" spans="2:16">
      <c r="C118" s="7" t="s">
        <v>109</v>
      </c>
      <c r="D118" s="7">
        <v>30.371793023412501</v>
      </c>
      <c r="E118" s="7" t="s">
        <v>110</v>
      </c>
      <c r="F118" s="7">
        <v>29.215779775357799</v>
      </c>
    </row>
    <row r="119" spans="2:16">
      <c r="C119" s="7" t="s">
        <v>111</v>
      </c>
      <c r="D119" s="7">
        <v>29.468846957253501</v>
      </c>
      <c r="E119" s="7" t="s">
        <v>112</v>
      </c>
      <c r="F119" s="7">
        <v>29.625126809571899</v>
      </c>
    </row>
    <row r="120" spans="2:16">
      <c r="C120" s="7" t="s">
        <v>113</v>
      </c>
      <c r="D120" s="7">
        <v>29.408057352620599</v>
      </c>
      <c r="E120" s="7" t="s">
        <v>114</v>
      </c>
      <c r="F120" s="7">
        <v>30.211228760256098</v>
      </c>
    </row>
    <row r="121" spans="2:16">
      <c r="C121" s="7" t="s">
        <v>115</v>
      </c>
      <c r="D121" s="7">
        <v>29.486060803463602</v>
      </c>
      <c r="E121" s="7" t="s">
        <v>116</v>
      </c>
      <c r="F121" s="7">
        <v>29.621581564260701</v>
      </c>
    </row>
    <row r="122" spans="2:16">
      <c r="C122" s="7" t="s">
        <v>117</v>
      </c>
      <c r="D122" s="7">
        <v>29.567535927352999</v>
      </c>
      <c r="E122" s="7" t="s">
        <v>118</v>
      </c>
      <c r="F122" s="7">
        <v>30.0241073524538</v>
      </c>
    </row>
    <row r="123" spans="2:16">
      <c r="C123" s="7" t="s">
        <v>119</v>
      </c>
      <c r="E123" s="7" t="s">
        <v>119</v>
      </c>
    </row>
    <row r="125" spans="2:16">
      <c r="B125" s="95" t="s">
        <v>171</v>
      </c>
      <c r="C125" s="51" t="s">
        <v>100</v>
      </c>
      <c r="D125" s="52">
        <v>26.061169596414501</v>
      </c>
      <c r="E125" s="53">
        <f t="shared" ref="E125:E132" si="0">D125-D170</f>
        <v>26.061169596414501</v>
      </c>
      <c r="F125" s="11">
        <f t="shared" ref="F125:F132" si="1">POWER(2,-E125)</f>
        <v>1.4282565663668357E-8</v>
      </c>
      <c r="G125" s="96">
        <f>AVERAGE(F125:F127)</f>
        <v>1.7898143341614097E-8</v>
      </c>
      <c r="H125" s="53">
        <f t="shared" ref="H125:H133" si="2">F125/$H$11</f>
        <v>1.8258347222901232E-8</v>
      </c>
      <c r="I125" s="53">
        <f>F125/$H$11</f>
        <v>1.8258347222901232E-8</v>
      </c>
      <c r="J125" s="53"/>
      <c r="K125" s="51" t="s">
        <v>102</v>
      </c>
      <c r="L125" s="52">
        <v>24.137704316413402</v>
      </c>
      <c r="M125" s="53">
        <f t="shared" ref="M125:M133" si="3">L125-L170</f>
        <v>24.137704316413402</v>
      </c>
      <c r="N125" s="11">
        <f t="shared" ref="N125:N133" si="4">POWER(2,-M125)</f>
        <v>5.417849967785163E-8</v>
      </c>
      <c r="O125" s="53">
        <f t="shared" ref="O125:O133" si="5">N125/$H$11</f>
        <v>6.925995527893042E-8</v>
      </c>
      <c r="P125" s="53">
        <f>N125/$H$11</f>
        <v>6.925995527893042E-8</v>
      </c>
    </row>
    <row r="126" spans="2:16">
      <c r="B126" s="95"/>
      <c r="C126" s="51" t="s">
        <v>103</v>
      </c>
      <c r="D126" s="52">
        <v>25.442300666426998</v>
      </c>
      <c r="E126" s="53">
        <f t="shared" si="0"/>
        <v>25.442300666426998</v>
      </c>
      <c r="F126" s="11">
        <f t="shared" si="1"/>
        <v>2.193331827371351E-8</v>
      </c>
      <c r="G126" s="96"/>
      <c r="H126" s="53">
        <f t="shared" si="2"/>
        <v>2.8038809708437885E-8</v>
      </c>
      <c r="I126" s="53">
        <f>F126/$H$11</f>
        <v>2.8038809708437885E-8</v>
      </c>
      <c r="J126" s="53"/>
      <c r="K126" s="51" t="s">
        <v>104</v>
      </c>
      <c r="L126" s="52">
        <v>23.8409726858333</v>
      </c>
      <c r="M126" s="53">
        <f t="shared" si="3"/>
        <v>23.8409726858333</v>
      </c>
      <c r="N126" s="11">
        <f t="shared" si="4"/>
        <v>6.6550618459561989E-8</v>
      </c>
      <c r="O126" s="53">
        <f t="shared" si="5"/>
        <v>8.5076052044658611E-8</v>
      </c>
      <c r="P126" s="53">
        <f>N126/$H$11</f>
        <v>8.5076052044658611E-8</v>
      </c>
    </row>
    <row r="127" spans="2:16">
      <c r="B127" s="95"/>
      <c r="C127" s="51" t="s">
        <v>105</v>
      </c>
      <c r="D127" s="52">
        <v>25.7698395765286</v>
      </c>
      <c r="E127" s="53">
        <f t="shared" si="0"/>
        <v>25.7698395765286</v>
      </c>
      <c r="F127" s="11">
        <f t="shared" si="1"/>
        <v>1.7478546087460421E-8</v>
      </c>
      <c r="G127" s="96"/>
      <c r="H127" s="53">
        <f t="shared" si="2"/>
        <v>2.2343980131533908E-8</v>
      </c>
      <c r="I127" s="53">
        <f>F127/$H$11</f>
        <v>2.2343980131533908E-8</v>
      </c>
      <c r="J127" s="53"/>
      <c r="K127" s="51" t="s">
        <v>106</v>
      </c>
      <c r="L127" s="52">
        <v>23.999882418900601</v>
      </c>
      <c r="M127" s="53">
        <f t="shared" si="3"/>
        <v>23.999882418900601</v>
      </c>
      <c r="N127" s="11">
        <f t="shared" si="4"/>
        <v>5.960950281195846E-8</v>
      </c>
      <c r="O127" s="53">
        <f t="shared" si="5"/>
        <v>7.6202765368257095E-8</v>
      </c>
      <c r="P127" s="53">
        <f>N127/$H$11</f>
        <v>7.6202765368257095E-8</v>
      </c>
    </row>
    <row r="128" spans="2:16">
      <c r="B128" s="95"/>
      <c r="C128" s="51" t="s">
        <v>107</v>
      </c>
      <c r="D128" s="52">
        <v>26.297397924819101</v>
      </c>
      <c r="E128" s="53">
        <f t="shared" si="0"/>
        <v>26.297397924819101</v>
      </c>
      <c r="F128" s="11">
        <f t="shared" si="1"/>
        <v>1.2125353721376961E-8</v>
      </c>
      <c r="G128" s="96">
        <f>AVERAGE(F128:F130)</f>
        <v>1.3620896716601796E-8</v>
      </c>
      <c r="H128" s="53">
        <f t="shared" si="2"/>
        <v>1.5500640687307457E-8</v>
      </c>
      <c r="I128" s="53">
        <f>F128/$H$14</f>
        <v>1.2988745764855476E-8</v>
      </c>
      <c r="J128" s="53"/>
      <c r="K128" s="51" t="s">
        <v>108</v>
      </c>
      <c r="L128" s="52">
        <v>23.973383741564898</v>
      </c>
      <c r="M128" s="53">
        <f t="shared" si="3"/>
        <v>23.973383741564898</v>
      </c>
      <c r="N128" s="11">
        <f t="shared" si="4"/>
        <v>6.0714496279684412E-8</v>
      </c>
      <c r="O128" s="53">
        <f t="shared" si="5"/>
        <v>7.7615351516143656E-8</v>
      </c>
      <c r="P128" s="53">
        <f>N128/$H$14</f>
        <v>6.5037703191105758E-8</v>
      </c>
    </row>
    <row r="129" spans="2:16">
      <c r="B129" s="95"/>
      <c r="C129" s="51" t="s">
        <v>109</v>
      </c>
      <c r="D129" s="52">
        <v>26.1292291765815</v>
      </c>
      <c r="E129" s="53">
        <f t="shared" si="0"/>
        <v>26.1292291765815</v>
      </c>
      <c r="F129" s="11">
        <f t="shared" si="1"/>
        <v>1.3624427250351399E-8</v>
      </c>
      <c r="G129" s="96"/>
      <c r="H129" s="53">
        <f t="shared" si="2"/>
        <v>1.741700541120996E-8</v>
      </c>
      <c r="I129" s="53">
        <f>F129/$H$14</f>
        <v>1.4594561594899778E-8</v>
      </c>
      <c r="J129" s="53"/>
      <c r="K129" s="51" t="s">
        <v>110</v>
      </c>
      <c r="L129" s="52">
        <v>23.867398969685301</v>
      </c>
      <c r="M129" s="53">
        <f t="shared" si="3"/>
        <v>23.867398969685301</v>
      </c>
      <c r="N129" s="11">
        <f t="shared" si="4"/>
        <v>6.5342687335048549E-8</v>
      </c>
      <c r="O129" s="53">
        <f t="shared" si="5"/>
        <v>8.3531873889831814E-8</v>
      </c>
      <c r="P129" s="53">
        <f>N129/$H$14</f>
        <v>6.999544696919625E-8</v>
      </c>
    </row>
    <row r="130" spans="2:16">
      <c r="B130" s="95"/>
      <c r="C130" s="51" t="s">
        <v>111</v>
      </c>
      <c r="D130" s="52">
        <v>25.979643358503498</v>
      </c>
      <c r="E130" s="53">
        <f t="shared" si="0"/>
        <v>25.979643358503498</v>
      </c>
      <c r="F130" s="11">
        <f t="shared" si="1"/>
        <v>1.5112909178077032E-8</v>
      </c>
      <c r="G130" s="96"/>
      <c r="H130" s="53">
        <f t="shared" si="2"/>
        <v>1.931983019153362E-8</v>
      </c>
      <c r="I130" s="53">
        <f>F130/$H$14</f>
        <v>1.6189031643284866E-8</v>
      </c>
      <c r="J130" s="53"/>
      <c r="K130" s="51" t="s">
        <v>112</v>
      </c>
      <c r="L130" s="52">
        <v>23.767951584759899</v>
      </c>
      <c r="M130" s="53">
        <f t="shared" si="3"/>
        <v>23.767951584759899</v>
      </c>
      <c r="N130" s="11">
        <f t="shared" si="4"/>
        <v>7.0005737871633839E-8</v>
      </c>
      <c r="O130" s="53">
        <f t="shared" si="5"/>
        <v>8.949295944125246E-8</v>
      </c>
      <c r="P130" s="53">
        <f>N130/$H$14</f>
        <v>7.4990532415784051E-8</v>
      </c>
    </row>
    <row r="131" spans="2:16">
      <c r="B131" s="95"/>
      <c r="C131" s="51" t="s">
        <v>113</v>
      </c>
      <c r="D131" s="52">
        <v>25.024607204313401</v>
      </c>
      <c r="E131" s="53">
        <f t="shared" si="0"/>
        <v>25.024607204313401</v>
      </c>
      <c r="F131" s="11">
        <f t="shared" si="1"/>
        <v>2.9298312152777055E-8</v>
      </c>
      <c r="G131" s="96">
        <f>AVERAGE(F131:F133)</f>
        <v>2.6742734678396567E-8</v>
      </c>
      <c r="H131" s="53">
        <f t="shared" si="2"/>
        <v>3.7453967930363842E-8</v>
      </c>
      <c r="I131" s="53">
        <f>F131/$H$17</f>
        <v>4.1909566965322895E-8</v>
      </c>
      <c r="J131" s="53"/>
      <c r="K131" s="51" t="s">
        <v>114</v>
      </c>
      <c r="L131" s="52">
        <v>22.6102483738225</v>
      </c>
      <c r="M131" s="53">
        <f t="shared" si="3"/>
        <v>22.6102483738225</v>
      </c>
      <c r="N131" s="11">
        <f t="shared" si="4"/>
        <v>1.5618417578374706E-7</v>
      </c>
      <c r="O131" s="53">
        <f t="shared" si="5"/>
        <v>1.9966054974536486E-7</v>
      </c>
      <c r="P131" s="53">
        <f>N131/$H$17</f>
        <v>2.2341256860806164E-7</v>
      </c>
    </row>
    <row r="132" spans="2:16">
      <c r="B132" s="95"/>
      <c r="C132" s="51" t="s">
        <v>115</v>
      </c>
      <c r="D132" s="52">
        <v>25.3011835445011</v>
      </c>
      <c r="E132" s="53">
        <f t="shared" si="0"/>
        <v>25.3011835445011</v>
      </c>
      <c r="F132" s="11">
        <f t="shared" si="1"/>
        <v>2.4187157204016082E-8</v>
      </c>
      <c r="G132" s="96"/>
      <c r="H132" s="53">
        <f t="shared" si="2"/>
        <v>3.0920040906179658E-8</v>
      </c>
      <c r="I132" s="53">
        <f>F132/$H$17</f>
        <v>3.459835089668886E-8</v>
      </c>
      <c r="J132" s="53"/>
      <c r="K132" s="51" t="s">
        <v>116</v>
      </c>
      <c r="L132" s="52">
        <v>22.7868152786919</v>
      </c>
      <c r="M132" s="53">
        <f t="shared" si="3"/>
        <v>22.7868152786919</v>
      </c>
      <c r="N132" s="11">
        <f t="shared" si="4"/>
        <v>1.3819269787729149E-7</v>
      </c>
      <c r="O132" s="53">
        <f t="shared" si="5"/>
        <v>1.7666085498430112E-7</v>
      </c>
      <c r="P132" s="53">
        <f>N132/$H$17</f>
        <v>1.9767678409617955E-7</v>
      </c>
    </row>
    <row r="133" spans="2:16">
      <c r="B133" s="95"/>
      <c r="C133" s="51" t="s">
        <v>117</v>
      </c>
      <c r="D133" s="52">
        <v>25.480648946714499</v>
      </c>
      <c r="E133" s="53"/>
      <c r="F133" s="11"/>
      <c r="G133" s="96"/>
      <c r="H133" s="53">
        <f t="shared" si="2"/>
        <v>0</v>
      </c>
      <c r="I133" s="53">
        <f>F133/$H$17</f>
        <v>0</v>
      </c>
      <c r="J133" s="53"/>
      <c r="K133" s="51" t="s">
        <v>118</v>
      </c>
      <c r="L133" s="52">
        <v>23.079223201440598</v>
      </c>
      <c r="M133" s="53">
        <f t="shared" si="3"/>
        <v>23.079223201440598</v>
      </c>
      <c r="N133" s="11">
        <f t="shared" si="4"/>
        <v>1.1283960045913618E-7</v>
      </c>
      <c r="O133" s="53">
        <f t="shared" si="5"/>
        <v>1.4425031567803009E-7</v>
      </c>
      <c r="P133" s="53">
        <f>N133/$H$17</f>
        <v>1.6141062212466741E-7</v>
      </c>
    </row>
    <row r="135" spans="2:16" ht="12" customHeight="1"/>
    <row r="136" spans="2:16">
      <c r="B136" s="7" t="s">
        <v>169</v>
      </c>
      <c r="C136" s="7" t="s">
        <v>100</v>
      </c>
      <c r="D136" s="7">
        <v>27.740300973236401</v>
      </c>
      <c r="E136" s="7">
        <v>0.11360369197510067</v>
      </c>
      <c r="F136" s="7">
        <v>0.92427643612006749</v>
      </c>
      <c r="G136" s="7">
        <v>1.3454053772502519</v>
      </c>
      <c r="H136" s="7">
        <v>0.68698732125562745</v>
      </c>
      <c r="I136" s="7">
        <v>0.68698732125562745</v>
      </c>
      <c r="K136" s="7" t="s">
        <v>102</v>
      </c>
      <c r="L136" s="7">
        <v>24.2418881253781</v>
      </c>
      <c r="M136" s="7">
        <v>-4.5821964450350983</v>
      </c>
      <c r="N136" s="7">
        <v>23.95402927474187</v>
      </c>
      <c r="O136" s="7">
        <v>17.804321046864899</v>
      </c>
      <c r="P136" s="7">
        <v>17.804321046864899</v>
      </c>
    </row>
    <row r="137" spans="2:16">
      <c r="C137" s="7" t="s">
        <v>103</v>
      </c>
      <c r="D137" s="7">
        <v>27.273656930484499</v>
      </c>
      <c r="E137" s="7">
        <v>-0.74003549454230111</v>
      </c>
      <c r="F137" s="7">
        <v>1.6702169306013872</v>
      </c>
      <c r="H137" s="7">
        <v>1.2414228148953792</v>
      </c>
      <c r="I137" s="7">
        <v>1.2414228148953792</v>
      </c>
      <c r="K137" s="7" t="s">
        <v>104</v>
      </c>
      <c r="L137" s="7">
        <v>23.7685420518672</v>
      </c>
      <c r="M137" s="7">
        <v>-4.3598682339993005</v>
      </c>
      <c r="N137" s="7">
        <v>20.532938935690481</v>
      </c>
      <c r="O137" s="7">
        <v>15.261525844096026</v>
      </c>
      <c r="P137" s="7">
        <v>15.261525844096026</v>
      </c>
    </row>
    <row r="138" spans="2:16">
      <c r="C138" s="7" t="s">
        <v>105</v>
      </c>
      <c r="D138" s="7">
        <v>27.409037598957202</v>
      </c>
      <c r="E138" s="7">
        <v>-0.52779376931489708</v>
      </c>
      <c r="F138" s="7">
        <v>1.4417227650293007</v>
      </c>
      <c r="H138" s="7">
        <v>1.0715898638489931</v>
      </c>
      <c r="I138" s="7">
        <v>1.0715898638489931</v>
      </c>
      <c r="K138" s="7" t="s">
        <v>106</v>
      </c>
      <c r="L138" s="7">
        <v>24.3288621998643</v>
      </c>
      <c r="M138" s="7">
        <v>-4.2853420517341014</v>
      </c>
      <c r="N138" s="7">
        <v>19.499186775790612</v>
      </c>
      <c r="O138" s="7">
        <v>14.493168457259458</v>
      </c>
      <c r="P138" s="7">
        <v>14.493168457259458</v>
      </c>
    </row>
    <row r="139" spans="2:16">
      <c r="C139" s="7" t="s">
        <v>107</v>
      </c>
      <c r="D139" s="7">
        <v>28.080827417934501</v>
      </c>
      <c r="E139" s="7">
        <v>-0.19023394168669938</v>
      </c>
      <c r="F139" s="7">
        <v>1.1409487125717372</v>
      </c>
      <c r="G139" s="7">
        <v>0.90422090850355674</v>
      </c>
      <c r="H139" s="7">
        <v>0.84803341198443516</v>
      </c>
      <c r="I139" s="7">
        <v>1.2618030636561524</v>
      </c>
      <c r="K139" s="7" t="s">
        <v>108</v>
      </c>
      <c r="L139" s="7">
        <v>24.2374333175248</v>
      </c>
      <c r="M139" s="7">
        <v>-3.4065566717540996</v>
      </c>
      <c r="N139" s="7">
        <v>10.604147015057984</v>
      </c>
      <c r="O139" s="7">
        <v>7.8817486494150986</v>
      </c>
      <c r="P139" s="7">
        <v>11.727385327339258</v>
      </c>
    </row>
    <row r="140" spans="2:16">
      <c r="C140" s="7" t="s">
        <v>109</v>
      </c>
      <c r="D140" s="7">
        <v>27.943123315132699</v>
      </c>
      <c r="E140" s="7">
        <v>1.0253260306042975</v>
      </c>
      <c r="F140" s="7">
        <v>0.49129925938518781</v>
      </c>
      <c r="H140" s="7">
        <v>0.36516819963162955</v>
      </c>
      <c r="I140" s="7">
        <v>0.54333985729025558</v>
      </c>
      <c r="K140" s="7" t="s">
        <v>110</v>
      </c>
      <c r="L140" s="7">
        <v>23.738672432801899</v>
      </c>
      <c r="M140" s="7">
        <v>-3.8106183672733032</v>
      </c>
      <c r="N140" s="7">
        <v>14.031704514948403</v>
      </c>
      <c r="O140" s="7">
        <v>10.42935070144174</v>
      </c>
      <c r="P140" s="7">
        <v>15.518004928873207</v>
      </c>
    </row>
    <row r="141" spans="2:16">
      <c r="C141" s="7" t="s">
        <v>111</v>
      </c>
      <c r="D141" s="7">
        <v>27.616926566288601</v>
      </c>
      <c r="E141" s="7">
        <v>-0.1115852457494988</v>
      </c>
      <c r="F141" s="7">
        <v>1.0804147535537452</v>
      </c>
      <c r="H141" s="7">
        <v>0.80304031173259005</v>
      </c>
      <c r="I141" s="7">
        <v>1.1948570790535922</v>
      </c>
      <c r="K141" s="7" t="s">
        <v>112</v>
      </c>
      <c r="L141" s="7">
        <v>24.198694021995799</v>
      </c>
      <c r="M141" s="7">
        <v>-3.4630679971663021</v>
      </c>
      <c r="N141" s="7">
        <v>11.027760972473109</v>
      </c>
      <c r="O141" s="7">
        <v>8.19660836722068</v>
      </c>
      <c r="P141" s="7">
        <v>12.19587035509225</v>
      </c>
    </row>
    <row r="142" spans="2:16">
      <c r="C142" s="7" t="s">
        <v>113</v>
      </c>
      <c r="D142" s="7">
        <v>27.5897626094396</v>
      </c>
      <c r="E142" s="7">
        <v>-0.5042277341234005</v>
      </c>
      <c r="F142" s="7">
        <v>1.4183639113843918</v>
      </c>
      <c r="G142" s="7">
        <v>1.0418555387802451</v>
      </c>
      <c r="H142" s="7">
        <v>1.0542279192337205</v>
      </c>
      <c r="I142" s="7">
        <v>1.3613825128241337</v>
      </c>
      <c r="K142" s="7" t="s">
        <v>114</v>
      </c>
      <c r="L142" s="7">
        <v>24.398911257546501</v>
      </c>
      <c r="M142" s="7">
        <v>-4.2655571023508969</v>
      </c>
      <c r="N142" s="7">
        <v>19.233602489676617</v>
      </c>
      <c r="O142" s="7">
        <v>14.295767517286409</v>
      </c>
      <c r="P142" s="7">
        <v>18.460911108841831</v>
      </c>
    </row>
    <row r="143" spans="2:16">
      <c r="C143" s="7" t="s">
        <v>115</v>
      </c>
      <c r="D143" s="7">
        <v>27.763675534293998</v>
      </c>
      <c r="E143" s="7">
        <v>0.5878207855075992</v>
      </c>
      <c r="F143" s="7">
        <v>0.66534716617609846</v>
      </c>
      <c r="H143" s="7">
        <v>0.4945328578483455</v>
      </c>
      <c r="I143" s="7">
        <v>0.63861748717586631</v>
      </c>
      <c r="K143" s="7" t="s">
        <v>116</v>
      </c>
      <c r="L143" s="7">
        <v>24.240246980911898</v>
      </c>
      <c r="M143" s="7">
        <v>-4.3476000108721031</v>
      </c>
      <c r="N143" s="7">
        <v>20.359073601498082</v>
      </c>
      <c r="O143" s="7">
        <v>15.132296886688595</v>
      </c>
      <c r="P143" s="7">
        <v>19.541167507093657</v>
      </c>
    </row>
    <row r="144" spans="2:16">
      <c r="C144" s="7" t="s">
        <v>117</v>
      </c>
      <c r="D144" s="7">
        <v>27.768892206922899</v>
      </c>
      <c r="H144" s="7">
        <v>0</v>
      </c>
      <c r="K144" s="7" t="s">
        <v>118</v>
      </c>
      <c r="L144" s="7">
        <v>24.0653969984571</v>
      </c>
      <c r="M144" s="7">
        <v>-4.7890101210101008</v>
      </c>
      <c r="N144" s="7">
        <v>27.646215943998964</v>
      </c>
      <c r="O144" s="7">
        <v>20.54861412885273</v>
      </c>
      <c r="P144" s="7">
        <v>26.535555952762742</v>
      </c>
    </row>
    <row r="145" spans="2:12">
      <c r="C145" s="7" t="s">
        <v>119</v>
      </c>
      <c r="D145" s="7">
        <v>30.2153790128569</v>
      </c>
      <c r="K145" s="7" t="s">
        <v>119</v>
      </c>
      <c r="L145" s="7">
        <v>30.8360861784628</v>
      </c>
    </row>
    <row r="147" spans="2:12">
      <c r="B147" s="7" t="s">
        <v>120</v>
      </c>
      <c r="C147" s="7" t="s">
        <v>100</v>
      </c>
      <c r="D147" s="7">
        <v>27.626697281261301</v>
      </c>
      <c r="K147" s="7" t="s">
        <v>102</v>
      </c>
      <c r="L147" s="7">
        <v>28.824084570413198</v>
      </c>
    </row>
    <row r="148" spans="2:12">
      <c r="C148" s="7" t="s">
        <v>103</v>
      </c>
      <c r="D148" s="7">
        <v>28.0136924250268</v>
      </c>
      <c r="K148" s="7" t="s">
        <v>104</v>
      </c>
      <c r="L148" s="7">
        <v>28.128410285866501</v>
      </c>
    </row>
    <row r="149" spans="2:12">
      <c r="C149" s="7" t="s">
        <v>105</v>
      </c>
      <c r="D149" s="7">
        <v>27.936831368272099</v>
      </c>
      <c r="K149" s="7" t="s">
        <v>106</v>
      </c>
      <c r="L149" s="7">
        <v>28.614204251598402</v>
      </c>
    </row>
    <row r="150" spans="2:12">
      <c r="C150" s="7" t="s">
        <v>107</v>
      </c>
      <c r="D150" s="7">
        <v>28.2710613596212</v>
      </c>
      <c r="K150" s="7" t="s">
        <v>108</v>
      </c>
      <c r="L150" s="7">
        <v>27.6439899892789</v>
      </c>
    </row>
    <row r="151" spans="2:12">
      <c r="C151" s="7" t="s">
        <v>109</v>
      </c>
      <c r="D151" s="7">
        <v>26.917797284528401</v>
      </c>
      <c r="K151" s="7" t="s">
        <v>110</v>
      </c>
      <c r="L151" s="7">
        <v>27.549290800075202</v>
      </c>
    </row>
    <row r="152" spans="2:12">
      <c r="C152" s="7" t="s">
        <v>111</v>
      </c>
      <c r="D152" s="7">
        <v>27.7285118120381</v>
      </c>
      <c r="K152" s="7" t="s">
        <v>112</v>
      </c>
      <c r="L152" s="7">
        <v>27.661762019162101</v>
      </c>
    </row>
    <row r="153" spans="2:12">
      <c r="C153" s="7" t="s">
        <v>113</v>
      </c>
      <c r="D153" s="7">
        <v>28.093990343563</v>
      </c>
      <c r="K153" s="7" t="s">
        <v>114</v>
      </c>
      <c r="L153" s="7">
        <v>28.664468359897398</v>
      </c>
    </row>
    <row r="154" spans="2:12">
      <c r="C154" s="7" t="s">
        <v>115</v>
      </c>
      <c r="D154" s="7">
        <v>27.175854748786399</v>
      </c>
      <c r="K154" s="7" t="s">
        <v>116</v>
      </c>
      <c r="L154" s="7">
        <v>28.587846991784001</v>
      </c>
    </row>
    <row r="155" spans="2:12">
      <c r="C155" s="7" t="s">
        <v>117</v>
      </c>
      <c r="K155" s="7" t="s">
        <v>118</v>
      </c>
      <c r="L155" s="7">
        <v>28.854407119467201</v>
      </c>
    </row>
    <row r="156" spans="2:12">
      <c r="C156" s="7" t="s">
        <v>119</v>
      </c>
      <c r="K156" s="7" t="s">
        <v>119</v>
      </c>
    </row>
  </sheetData>
  <mergeCells count="4">
    <mergeCell ref="B125:B133"/>
    <mergeCell ref="G125:G127"/>
    <mergeCell ref="G128:G130"/>
    <mergeCell ref="G131:G13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2F59-D8A2-4405-8EF5-811DDF96C218}">
  <dimension ref="A1:N9"/>
  <sheetViews>
    <sheetView workbookViewId="0">
      <selection activeCell="B7" sqref="B7:J9"/>
    </sheetView>
  </sheetViews>
  <sheetFormatPr defaultRowHeight="12"/>
  <cols>
    <col min="1" max="16384" width="9.140625" style="7"/>
  </cols>
  <sheetData>
    <row r="1" spans="1:14">
      <c r="A1" s="7" t="s">
        <v>448</v>
      </c>
    </row>
    <row r="3" spans="1:14" ht="13.5">
      <c r="A3" s="83" t="s">
        <v>182</v>
      </c>
      <c r="B3" s="8"/>
      <c r="C3" s="82" t="s">
        <v>77</v>
      </c>
      <c r="D3" s="82"/>
      <c r="E3" s="82"/>
      <c r="F3" s="82"/>
      <c r="G3" s="82" t="s">
        <v>148</v>
      </c>
      <c r="H3" s="82"/>
      <c r="I3" s="82"/>
      <c r="J3" s="82"/>
      <c r="K3" s="82" t="s">
        <v>149</v>
      </c>
      <c r="L3" s="82"/>
      <c r="M3" s="82"/>
      <c r="N3" s="82"/>
    </row>
    <row r="4" spans="1:14">
      <c r="A4" s="83"/>
      <c r="B4" s="8" t="s">
        <v>159</v>
      </c>
      <c r="C4" s="8">
        <v>23</v>
      </c>
      <c r="D4" s="8">
        <v>20.6</v>
      </c>
      <c r="E4" s="8">
        <v>20.8</v>
      </c>
      <c r="F4" s="8">
        <v>25</v>
      </c>
      <c r="G4" s="8">
        <v>32.799999999999997</v>
      </c>
      <c r="H4" s="8">
        <v>29.1</v>
      </c>
      <c r="I4" s="8">
        <v>30.3</v>
      </c>
      <c r="J4" s="8">
        <v>31</v>
      </c>
      <c r="K4" s="8">
        <v>54</v>
      </c>
      <c r="L4" s="8">
        <v>56.3</v>
      </c>
      <c r="M4" s="8">
        <v>60.7</v>
      </c>
      <c r="N4" s="8">
        <v>55.6</v>
      </c>
    </row>
    <row r="5" spans="1:14">
      <c r="A5" s="83"/>
      <c r="B5" s="8" t="s">
        <v>181</v>
      </c>
      <c r="C5" s="8">
        <v>17.600000000000001</v>
      </c>
      <c r="D5" s="8">
        <v>13.1</v>
      </c>
      <c r="E5" s="8">
        <v>12.2</v>
      </c>
      <c r="F5" s="8">
        <v>13.9</v>
      </c>
      <c r="G5" s="8">
        <v>25.6</v>
      </c>
      <c r="H5" s="8">
        <v>22.1</v>
      </c>
      <c r="I5" s="8">
        <v>22.7</v>
      </c>
      <c r="J5" s="8">
        <v>24.1</v>
      </c>
      <c r="K5" s="8">
        <v>39.5</v>
      </c>
      <c r="L5" s="8">
        <v>39</v>
      </c>
      <c r="M5" s="8">
        <v>38.1</v>
      </c>
      <c r="N5" s="8">
        <v>41.9</v>
      </c>
    </row>
    <row r="6" spans="1:14">
      <c r="B6" s="8"/>
      <c r="C6" s="8"/>
      <c r="D6" s="8"/>
      <c r="E6" s="8"/>
      <c r="F6" s="8"/>
      <c r="G6" s="8"/>
      <c r="H6" s="8"/>
      <c r="I6" s="8"/>
      <c r="J6" s="8"/>
    </row>
    <row r="7" spans="1:14" ht="13.5">
      <c r="A7" s="83" t="s">
        <v>180</v>
      </c>
      <c r="B7" s="8"/>
      <c r="C7" s="82" t="s">
        <v>77</v>
      </c>
      <c r="D7" s="82"/>
      <c r="E7" s="82"/>
      <c r="F7" s="82"/>
      <c r="G7" s="82" t="s">
        <v>149</v>
      </c>
      <c r="H7" s="82"/>
      <c r="I7" s="82"/>
      <c r="J7" s="82"/>
    </row>
    <row r="8" spans="1:14">
      <c r="A8" s="83"/>
      <c r="B8" s="8" t="s">
        <v>178</v>
      </c>
      <c r="C8" s="8">
        <v>26.1</v>
      </c>
      <c r="D8" s="8">
        <v>26.7</v>
      </c>
      <c r="E8" s="8">
        <v>25.5</v>
      </c>
      <c r="F8" s="8">
        <v>23.6</v>
      </c>
      <c r="G8" s="8">
        <v>45.3</v>
      </c>
      <c r="H8" s="8">
        <v>40.5</v>
      </c>
      <c r="I8" s="8">
        <v>39.4</v>
      </c>
      <c r="J8" s="8">
        <v>43.7</v>
      </c>
    </row>
    <row r="9" spans="1:14">
      <c r="A9" s="83"/>
      <c r="B9" s="8" t="s">
        <v>179</v>
      </c>
      <c r="C9" s="8">
        <v>17.5</v>
      </c>
      <c r="D9" s="8">
        <v>14.3</v>
      </c>
      <c r="E9" s="8">
        <v>15.2</v>
      </c>
      <c r="F9" s="8">
        <v>16.600000000000001</v>
      </c>
      <c r="G9" s="8">
        <v>30.7</v>
      </c>
      <c r="H9" s="8">
        <v>25.2</v>
      </c>
      <c r="I9" s="8">
        <v>28.1</v>
      </c>
      <c r="J9" s="8">
        <v>28.2</v>
      </c>
    </row>
  </sheetData>
  <mergeCells count="7">
    <mergeCell ref="K3:N3"/>
    <mergeCell ref="A3:A5"/>
    <mergeCell ref="C7:F7"/>
    <mergeCell ref="G7:J7"/>
    <mergeCell ref="A7:A9"/>
    <mergeCell ref="C3:F3"/>
    <mergeCell ref="G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BE48-7A00-4787-9519-2BF9A96FED14}">
  <dimension ref="A1:N15"/>
  <sheetViews>
    <sheetView workbookViewId="0">
      <selection activeCell="B6" sqref="B6:K15"/>
    </sheetView>
  </sheetViews>
  <sheetFormatPr defaultRowHeight="12"/>
  <cols>
    <col min="1" max="16384" width="9.140625" style="7"/>
  </cols>
  <sheetData>
    <row r="1" spans="1:14">
      <c r="A1" s="7" t="s">
        <v>452</v>
      </c>
    </row>
    <row r="2" spans="1:14" ht="13.5">
      <c r="A2" s="83" t="s">
        <v>183</v>
      </c>
      <c r="B2" s="8"/>
      <c r="C2" s="82" t="s">
        <v>77</v>
      </c>
      <c r="D2" s="82"/>
      <c r="E2" s="82"/>
      <c r="F2" s="82"/>
      <c r="G2" s="82" t="s">
        <v>148</v>
      </c>
      <c r="H2" s="82"/>
      <c r="I2" s="82"/>
      <c r="J2" s="82"/>
      <c r="K2" s="82" t="s">
        <v>149</v>
      </c>
      <c r="L2" s="82"/>
      <c r="M2" s="82"/>
      <c r="N2" s="82"/>
    </row>
    <row r="3" spans="1:14">
      <c r="A3" s="83"/>
      <c r="B3" s="8" t="s">
        <v>159</v>
      </c>
      <c r="C3" s="8">
        <v>17.8</v>
      </c>
      <c r="D3" s="8">
        <v>20.6</v>
      </c>
      <c r="E3" s="8">
        <v>21.7</v>
      </c>
      <c r="F3" s="8">
        <v>21.5</v>
      </c>
      <c r="G3" s="8">
        <v>37.799999999999997</v>
      </c>
      <c r="H3" s="8">
        <v>38</v>
      </c>
      <c r="I3" s="8">
        <v>34.9</v>
      </c>
      <c r="J3" s="8">
        <v>39.9</v>
      </c>
      <c r="K3" s="8">
        <v>43.3</v>
      </c>
      <c r="L3" s="8">
        <v>38.9</v>
      </c>
      <c r="M3" s="8">
        <v>36.200000000000003</v>
      </c>
      <c r="N3" s="8">
        <v>45.9</v>
      </c>
    </row>
    <row r="4" spans="1:14">
      <c r="A4" s="83"/>
      <c r="B4" s="8" t="s">
        <v>181</v>
      </c>
      <c r="C4" s="8">
        <v>11.1</v>
      </c>
      <c r="D4" s="8">
        <v>10.9</v>
      </c>
      <c r="E4" s="8">
        <v>11.3</v>
      </c>
      <c r="F4" s="8">
        <v>12.4</v>
      </c>
      <c r="G4" s="8">
        <v>31.3</v>
      </c>
      <c r="H4" s="8">
        <v>27.4</v>
      </c>
      <c r="I4" s="8">
        <v>28</v>
      </c>
      <c r="J4" s="8">
        <v>26.2</v>
      </c>
      <c r="K4" s="8">
        <v>18.3</v>
      </c>
      <c r="L4" s="8">
        <v>16.600000000000001</v>
      </c>
      <c r="M4" s="8">
        <v>17.2</v>
      </c>
      <c r="N4" s="8">
        <v>19.600000000000001</v>
      </c>
    </row>
    <row r="6" spans="1:14" ht="13.5">
      <c r="A6" s="83" t="s">
        <v>184</v>
      </c>
      <c r="B6" s="8"/>
      <c r="C6" s="82" t="s">
        <v>77</v>
      </c>
      <c r="D6" s="82"/>
      <c r="E6" s="82"/>
      <c r="F6" s="82" t="s">
        <v>148</v>
      </c>
      <c r="G6" s="82"/>
      <c r="H6" s="82"/>
      <c r="I6" s="82" t="s">
        <v>149</v>
      </c>
      <c r="J6" s="82"/>
      <c r="K6" s="82"/>
    </row>
    <row r="7" spans="1:14">
      <c r="A7" s="83"/>
      <c r="B7" s="8">
        <v>0.5</v>
      </c>
      <c r="C7" s="8">
        <v>8.52</v>
      </c>
      <c r="D7" s="8">
        <v>7.4</v>
      </c>
      <c r="E7" s="8">
        <v>7.36</v>
      </c>
      <c r="F7" s="8">
        <v>24.9</v>
      </c>
      <c r="G7" s="8">
        <v>24.7</v>
      </c>
      <c r="H7" s="8">
        <v>26.1</v>
      </c>
      <c r="I7" s="8">
        <v>36.200000000000003</v>
      </c>
      <c r="J7" s="8">
        <v>36</v>
      </c>
      <c r="K7" s="8">
        <v>39.6</v>
      </c>
    </row>
    <row r="8" spans="1:14">
      <c r="A8" s="83"/>
      <c r="B8" s="8">
        <v>5</v>
      </c>
      <c r="C8" s="8">
        <v>29.2</v>
      </c>
      <c r="D8" s="8">
        <v>23.6</v>
      </c>
      <c r="E8" s="8">
        <v>25.7</v>
      </c>
      <c r="F8" s="8">
        <v>46.6</v>
      </c>
      <c r="G8" s="8">
        <v>50.4</v>
      </c>
      <c r="H8" s="8">
        <v>47.9</v>
      </c>
      <c r="I8" s="8">
        <v>50</v>
      </c>
      <c r="J8" s="8">
        <v>53.5</v>
      </c>
      <c r="K8" s="8">
        <v>54.2</v>
      </c>
    </row>
    <row r="9" spans="1:14">
      <c r="A9" s="83"/>
      <c r="B9" s="8">
        <v>25</v>
      </c>
      <c r="C9" s="8">
        <v>17.7</v>
      </c>
      <c r="D9" s="8">
        <v>16.5</v>
      </c>
      <c r="E9" s="8">
        <v>18.100000000000001</v>
      </c>
      <c r="F9" s="8">
        <v>51.4</v>
      </c>
      <c r="G9" s="8">
        <v>48.7</v>
      </c>
      <c r="H9" s="8">
        <v>51.4</v>
      </c>
      <c r="I9" s="8">
        <v>54.3</v>
      </c>
      <c r="J9" s="8">
        <v>52.4</v>
      </c>
      <c r="K9" s="8">
        <v>50.8</v>
      </c>
    </row>
    <row r="10" spans="1:14">
      <c r="A10" s="83"/>
      <c r="B10" s="8">
        <v>100</v>
      </c>
      <c r="C10" s="8">
        <v>7.42</v>
      </c>
      <c r="D10" s="8">
        <v>6.08</v>
      </c>
      <c r="E10" s="8">
        <v>7.37</v>
      </c>
      <c r="F10" s="8">
        <v>16.8</v>
      </c>
      <c r="G10" s="8">
        <v>14.3</v>
      </c>
      <c r="H10" s="8">
        <v>17.5</v>
      </c>
      <c r="I10" s="8">
        <v>12.9</v>
      </c>
      <c r="J10" s="8">
        <v>11</v>
      </c>
      <c r="K10" s="8">
        <v>14.6</v>
      </c>
    </row>
    <row r="11" spans="1:14">
      <c r="A11" s="83"/>
      <c r="B11" s="8">
        <v>500</v>
      </c>
      <c r="C11" s="8">
        <v>17.100000000000001</v>
      </c>
      <c r="D11" s="8">
        <v>16.399999999999999</v>
      </c>
      <c r="E11" s="8">
        <v>16.899999999999999</v>
      </c>
      <c r="F11" s="8">
        <v>30.7</v>
      </c>
      <c r="G11" s="8">
        <v>34.1</v>
      </c>
      <c r="H11" s="8">
        <v>37.5</v>
      </c>
      <c r="I11" s="8">
        <v>33.700000000000003</v>
      </c>
      <c r="J11" s="8">
        <v>37.4</v>
      </c>
      <c r="K11" s="8">
        <v>37.299999999999997</v>
      </c>
    </row>
    <row r="12" spans="1:14">
      <c r="A12" s="83"/>
      <c r="B12" s="8">
        <v>1000</v>
      </c>
      <c r="C12" s="8">
        <v>20.6</v>
      </c>
      <c r="D12" s="8">
        <v>19.8</v>
      </c>
      <c r="E12" s="8">
        <v>21.7</v>
      </c>
      <c r="F12" s="8">
        <v>40.6</v>
      </c>
      <c r="G12" s="8">
        <v>43.3</v>
      </c>
      <c r="H12" s="8">
        <v>42.2</v>
      </c>
      <c r="I12" s="8">
        <v>40.4</v>
      </c>
      <c r="J12" s="8">
        <v>39.4</v>
      </c>
      <c r="K12" s="8">
        <v>42</v>
      </c>
    </row>
    <row r="13" spans="1:14">
      <c r="A13" s="83"/>
      <c r="B13" s="8">
        <v>100</v>
      </c>
      <c r="C13" s="8">
        <v>12.2</v>
      </c>
      <c r="D13" s="8">
        <v>12.2</v>
      </c>
      <c r="E13" s="8">
        <v>13.2</v>
      </c>
      <c r="F13" s="8">
        <v>24.7</v>
      </c>
      <c r="G13" s="8">
        <v>23.7</v>
      </c>
      <c r="H13" s="8">
        <v>20.9</v>
      </c>
      <c r="I13" s="8">
        <v>30</v>
      </c>
      <c r="J13" s="8">
        <v>35.299999999999997</v>
      </c>
      <c r="K13" s="8">
        <v>35.5</v>
      </c>
    </row>
    <row r="14" spans="1:14">
      <c r="A14" s="83"/>
      <c r="B14" s="8">
        <v>500</v>
      </c>
      <c r="C14" s="8">
        <v>45.2</v>
      </c>
      <c r="D14" s="8">
        <v>44.3</v>
      </c>
      <c r="E14" s="8">
        <v>45.4</v>
      </c>
      <c r="F14" s="8">
        <v>54.9</v>
      </c>
      <c r="G14" s="8">
        <v>55.6</v>
      </c>
      <c r="H14" s="8">
        <v>55.5</v>
      </c>
      <c r="I14" s="8">
        <v>69.400000000000006</v>
      </c>
      <c r="J14" s="8">
        <v>68.099999999999994</v>
      </c>
      <c r="K14" s="8">
        <v>66.599999999999994</v>
      </c>
    </row>
    <row r="15" spans="1:14">
      <c r="A15" s="83"/>
      <c r="B15" s="8">
        <v>1000</v>
      </c>
      <c r="C15" s="8">
        <v>43.9</v>
      </c>
      <c r="D15" s="8">
        <v>46.2</v>
      </c>
      <c r="E15" s="8">
        <v>46</v>
      </c>
      <c r="F15" s="8">
        <v>55.7</v>
      </c>
      <c r="G15" s="8">
        <v>55.4</v>
      </c>
      <c r="H15" s="8">
        <v>55.2</v>
      </c>
      <c r="I15" s="8">
        <v>72.599999999999994</v>
      </c>
      <c r="J15" s="8">
        <v>72.3</v>
      </c>
      <c r="K15" s="8">
        <v>75.3</v>
      </c>
    </row>
  </sheetData>
  <mergeCells count="8">
    <mergeCell ref="A2:A4"/>
    <mergeCell ref="A6:A15"/>
    <mergeCell ref="C2:F2"/>
    <mergeCell ref="G2:J2"/>
    <mergeCell ref="K2:N2"/>
    <mergeCell ref="C6:E6"/>
    <mergeCell ref="F6:H6"/>
    <mergeCell ref="I6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3AE2-BE88-4562-A8CA-87F0DE3082CF}">
  <dimension ref="A1:R84"/>
  <sheetViews>
    <sheetView topLeftCell="A8" zoomScale="87" zoomScaleNormal="87" workbookViewId="0">
      <selection activeCell="O9" sqref="O9"/>
    </sheetView>
  </sheetViews>
  <sheetFormatPr defaultRowHeight="12"/>
  <cols>
    <col min="1" max="2" width="9.140625" style="7"/>
    <col min="3" max="3" width="11.7109375" style="7" customWidth="1"/>
    <col min="4" max="6" width="9.140625" style="7"/>
    <col min="7" max="8" width="9.140625" style="11"/>
    <col min="9" max="10" width="9.140625" style="7"/>
    <col min="11" max="11" width="12" style="7" customWidth="1"/>
    <col min="12" max="14" width="9.140625" style="7"/>
    <col min="15" max="16" width="9.140625" style="11"/>
    <col min="17" max="17" width="9.140625" style="7"/>
    <col min="18" max="18" width="13.5703125" style="7" customWidth="1"/>
    <col min="19" max="16384" width="9.140625" style="7"/>
  </cols>
  <sheetData>
    <row r="1" spans="1:18">
      <c r="A1" s="7" t="s">
        <v>212</v>
      </c>
    </row>
    <row r="2" spans="1:18">
      <c r="B2" s="40" t="s">
        <v>208</v>
      </c>
    </row>
    <row r="4" spans="1:18" ht="24.75" customHeight="1">
      <c r="B4" s="50" t="s">
        <v>190</v>
      </c>
      <c r="C4" s="50" t="s">
        <v>191</v>
      </c>
      <c r="D4" s="50"/>
      <c r="E4" s="50" t="s">
        <v>190</v>
      </c>
      <c r="F4" s="50" t="s">
        <v>195</v>
      </c>
      <c r="G4" s="65" t="s">
        <v>192</v>
      </c>
      <c r="H4" s="66" t="s">
        <v>193</v>
      </c>
      <c r="I4" s="50"/>
      <c r="J4" s="50" t="s">
        <v>190</v>
      </c>
      <c r="K4" s="50" t="s">
        <v>194</v>
      </c>
      <c r="L4" s="50"/>
      <c r="M4" s="50" t="s">
        <v>190</v>
      </c>
      <c r="N4" s="50" t="s">
        <v>196</v>
      </c>
      <c r="O4" s="65" t="s">
        <v>192</v>
      </c>
      <c r="P4" s="65" t="s">
        <v>193</v>
      </c>
      <c r="Q4" s="49" t="s">
        <v>185</v>
      </c>
    </row>
    <row r="5" spans="1:18">
      <c r="B5" s="7">
        <v>1.2999999999999999E-2</v>
      </c>
      <c r="C5" s="7">
        <v>555543</v>
      </c>
      <c r="E5" s="7">
        <v>9.9000000000000008E-3</v>
      </c>
      <c r="F5" s="7">
        <v>68113</v>
      </c>
      <c r="G5" s="11">
        <v>0.12260617089946232</v>
      </c>
      <c r="H5" s="11">
        <v>13.823791326720853</v>
      </c>
      <c r="J5" s="7">
        <v>8.8999999999999999E-3</v>
      </c>
      <c r="K5" s="7">
        <v>375108</v>
      </c>
      <c r="M5" s="7">
        <v>9.1000000000000004E-3</v>
      </c>
      <c r="N5" s="7">
        <v>58897</v>
      </c>
      <c r="O5" s="11">
        <v>0.15701344679398999</v>
      </c>
      <c r="P5" s="11">
        <v>15.791737354191723</v>
      </c>
      <c r="Q5" s="7">
        <v>0</v>
      </c>
      <c r="R5" s="83" t="s">
        <v>77</v>
      </c>
    </row>
    <row r="6" spans="1:18">
      <c r="B6" s="7">
        <v>1.2999999999999999E-2</v>
      </c>
      <c r="C6" s="7">
        <v>289644</v>
      </c>
      <c r="E6" s="7">
        <v>9.9000000000000008E-3</v>
      </c>
      <c r="F6" s="7">
        <v>280692</v>
      </c>
      <c r="G6" s="11">
        <v>0.9690930935907528</v>
      </c>
      <c r="H6" s="11">
        <v>109.26481598507922</v>
      </c>
      <c r="J6" s="7">
        <v>8.8999999999999999E-3</v>
      </c>
      <c r="K6" s="7">
        <v>437802</v>
      </c>
      <c r="M6" s="7">
        <v>9.1000000000000004E-3</v>
      </c>
      <c r="N6" s="7">
        <v>435296</v>
      </c>
      <c r="O6" s="11">
        <v>0.9942759512290944</v>
      </c>
      <c r="P6" s="11">
        <v>100</v>
      </c>
      <c r="Q6" s="7">
        <v>5</v>
      </c>
      <c r="R6" s="83"/>
    </row>
    <row r="7" spans="1:18">
      <c r="B7" s="7">
        <v>1.2999999999999999E-2</v>
      </c>
      <c r="C7" s="7">
        <v>470381</v>
      </c>
      <c r="E7" s="7">
        <v>9.9000000000000008E-3</v>
      </c>
      <c r="F7" s="7">
        <v>417191</v>
      </c>
      <c r="G7" s="11">
        <v>0.88692145303488024</v>
      </c>
      <c r="H7" s="11">
        <v>100</v>
      </c>
      <c r="J7" s="7">
        <v>8.8999999999999999E-3</v>
      </c>
      <c r="K7" s="7">
        <v>465615</v>
      </c>
      <c r="M7" s="7">
        <v>9.1000000000000004E-3</v>
      </c>
      <c r="N7" s="7">
        <v>444059</v>
      </c>
      <c r="O7" s="11">
        <v>0.95370424062798664</v>
      </c>
      <c r="P7" s="11">
        <v>95.919471797446761</v>
      </c>
      <c r="Q7" s="7">
        <v>15</v>
      </c>
      <c r="R7" s="83"/>
    </row>
    <row r="8" spans="1:18">
      <c r="B8" s="7">
        <v>1.2999999999999999E-2</v>
      </c>
      <c r="C8" s="7">
        <v>330374</v>
      </c>
      <c r="E8" s="7">
        <v>9.9000000000000008E-3</v>
      </c>
      <c r="F8" s="7">
        <v>224846</v>
      </c>
      <c r="G8" s="11">
        <v>0.68058019093512201</v>
      </c>
      <c r="H8" s="11">
        <v>76.735114322277724</v>
      </c>
      <c r="J8" s="7">
        <v>8.8999999999999999E-3</v>
      </c>
      <c r="K8" s="7">
        <v>454004</v>
      </c>
      <c r="M8" s="7">
        <v>9.1000000000000004E-3</v>
      </c>
      <c r="N8" s="7">
        <v>410216</v>
      </c>
      <c r="O8" s="11">
        <v>0.90355151055937832</v>
      </c>
      <c r="P8" s="11">
        <v>90.875325853193445</v>
      </c>
      <c r="Q8" s="7">
        <v>30</v>
      </c>
      <c r="R8" s="83"/>
    </row>
    <row r="9" spans="1:18">
      <c r="B9" s="7">
        <v>1.2999999999999999E-2</v>
      </c>
      <c r="C9" s="7">
        <v>450552</v>
      </c>
      <c r="E9" s="7">
        <v>9.9000000000000008E-3</v>
      </c>
      <c r="F9" s="7">
        <v>314907</v>
      </c>
      <c r="G9" s="11">
        <v>0.69893597187450063</v>
      </c>
      <c r="H9" s="11">
        <v>78.804720472469327</v>
      </c>
      <c r="J9" s="7">
        <v>8.8999999999999999E-3</v>
      </c>
      <c r="K9" s="7">
        <v>436162</v>
      </c>
      <c r="M9" s="7">
        <v>9.1000000000000004E-3</v>
      </c>
      <c r="N9" s="7">
        <v>275878</v>
      </c>
      <c r="O9" s="11">
        <v>0.63251269023894796</v>
      </c>
      <c r="P9" s="11">
        <v>63.615406714509639</v>
      </c>
      <c r="Q9" s="7">
        <v>60</v>
      </c>
      <c r="R9" s="83"/>
    </row>
    <row r="11" spans="1:18">
      <c r="B11" s="7">
        <v>1.2999999999999999E-2</v>
      </c>
      <c r="C11" s="7">
        <v>522432</v>
      </c>
      <c r="E11" s="7">
        <v>9.9000000000000008E-3</v>
      </c>
      <c r="F11" s="7">
        <v>63371</v>
      </c>
      <c r="G11" s="11">
        <v>0.12129999693740047</v>
      </c>
      <c r="H11" s="11">
        <v>13.676520792493454</v>
      </c>
      <c r="J11" s="7">
        <v>8.8999999999999999E-3</v>
      </c>
      <c r="K11" s="7">
        <v>337272</v>
      </c>
      <c r="M11" s="7">
        <v>9.1000000000000004E-3</v>
      </c>
      <c r="N11" s="7">
        <v>30241</v>
      </c>
      <c r="O11" s="11">
        <v>8.9663535662610594E-2</v>
      </c>
      <c r="P11" s="11">
        <v>9.0179728828572383</v>
      </c>
      <c r="Q11" s="7">
        <v>0</v>
      </c>
      <c r="R11" s="83" t="s">
        <v>210</v>
      </c>
    </row>
    <row r="12" spans="1:18">
      <c r="B12" s="7">
        <v>1.2999999999999999E-2</v>
      </c>
      <c r="C12" s="7">
        <v>378264</v>
      </c>
      <c r="E12" s="7">
        <v>9.9000000000000008E-3</v>
      </c>
      <c r="F12" s="7">
        <v>374782</v>
      </c>
      <c r="G12" s="11">
        <v>0.99079478882473615</v>
      </c>
      <c r="H12" s="11">
        <v>111.71167248626365</v>
      </c>
      <c r="J12" s="7">
        <v>8.8999999999999999E-3</v>
      </c>
      <c r="K12" s="7">
        <v>373252</v>
      </c>
      <c r="M12" s="7">
        <v>9.1000000000000004E-3</v>
      </c>
      <c r="N12" s="7">
        <v>262321</v>
      </c>
      <c r="O12" s="11">
        <v>0.70279864541918058</v>
      </c>
      <c r="P12" s="11">
        <v>70.684465871914313</v>
      </c>
      <c r="Q12" s="7">
        <v>5</v>
      </c>
      <c r="R12" s="83"/>
    </row>
    <row r="13" spans="1:18">
      <c r="B13" s="7">
        <v>1.2999999999999999E-2</v>
      </c>
      <c r="C13" s="7">
        <v>327069</v>
      </c>
      <c r="E13" s="7">
        <v>9.9000000000000008E-3</v>
      </c>
      <c r="F13" s="7">
        <v>246222</v>
      </c>
      <c r="G13" s="11">
        <v>0.7528136264824854</v>
      </c>
      <c r="H13" s="11">
        <v>84.879402105620187</v>
      </c>
      <c r="J13" s="7">
        <v>8.8999999999999999E-3</v>
      </c>
      <c r="K13" s="7">
        <v>280117</v>
      </c>
      <c r="M13" s="7">
        <v>9.1000000000000004E-3</v>
      </c>
      <c r="N13" s="7">
        <v>157675</v>
      </c>
      <c r="O13" s="11">
        <v>0.56288979247957105</v>
      </c>
      <c r="P13" s="11">
        <v>56.613035021489097</v>
      </c>
      <c r="Q13" s="7">
        <v>15</v>
      </c>
      <c r="R13" s="83"/>
    </row>
    <row r="14" spans="1:18">
      <c r="B14" s="7">
        <v>1.2999999999999999E-2</v>
      </c>
      <c r="C14" s="7">
        <v>443127</v>
      </c>
      <c r="E14" s="7">
        <v>9.9000000000000008E-3</v>
      </c>
      <c r="F14" s="7">
        <v>310580</v>
      </c>
      <c r="G14" s="11">
        <v>0.70088259122102692</v>
      </c>
      <c r="H14" s="11">
        <v>79.024200939410932</v>
      </c>
      <c r="J14" s="7">
        <v>8.8999999999999999E-3</v>
      </c>
      <c r="K14" s="7">
        <v>329250</v>
      </c>
      <c r="M14" s="7">
        <v>9.1000000000000004E-3</v>
      </c>
      <c r="N14" s="7">
        <v>240516</v>
      </c>
      <c r="O14" s="11">
        <v>0.73049658314350796</v>
      </c>
      <c r="P14" s="11">
        <v>73.470205352999827</v>
      </c>
      <c r="Q14" s="7">
        <v>30</v>
      </c>
      <c r="R14" s="83"/>
    </row>
    <row r="15" spans="1:18">
      <c r="B15" s="7">
        <v>1.2999999999999999E-2</v>
      </c>
      <c r="C15" s="7">
        <v>399706</v>
      </c>
      <c r="E15" s="7">
        <v>9.9000000000000008E-3</v>
      </c>
      <c r="F15" s="7">
        <v>221808</v>
      </c>
      <c r="G15" s="11">
        <v>0.55492787198590965</v>
      </c>
      <c r="H15" s="11">
        <v>62.567871155562841</v>
      </c>
      <c r="J15" s="7">
        <v>8.8999999999999999E-3</v>
      </c>
      <c r="K15" s="7">
        <v>301882</v>
      </c>
      <c r="M15" s="7">
        <v>9.1000000000000004E-3</v>
      </c>
      <c r="N15" s="7">
        <v>116974</v>
      </c>
      <c r="O15" s="11">
        <v>0.38748252628510477</v>
      </c>
      <c r="P15" s="11">
        <v>38.971326401499546</v>
      </c>
      <c r="Q15" s="7">
        <v>60</v>
      </c>
      <c r="R15" s="83"/>
    </row>
    <row r="17" spans="2:18">
      <c r="B17" s="7">
        <v>1.2999999999999999E-2</v>
      </c>
      <c r="C17" s="7">
        <v>721003</v>
      </c>
      <c r="E17" s="7">
        <v>9.9000000000000008E-3</v>
      </c>
      <c r="F17" s="7">
        <v>88770</v>
      </c>
      <c r="G17" s="11">
        <v>0.12312015345289826</v>
      </c>
      <c r="H17" s="11">
        <v>13.881742631391313</v>
      </c>
      <c r="J17" s="7">
        <v>8.8999999999999999E-3</v>
      </c>
      <c r="K17" s="7">
        <v>276916</v>
      </c>
      <c r="M17" s="7">
        <v>9.1000000000000004E-3</v>
      </c>
      <c r="N17" s="7">
        <v>21201</v>
      </c>
      <c r="O17" s="11">
        <v>7.6561123228704731E-2</v>
      </c>
      <c r="P17" s="11">
        <v>7.7001885778351724</v>
      </c>
      <c r="Q17" s="7">
        <v>0</v>
      </c>
      <c r="R17" s="83" t="s">
        <v>211</v>
      </c>
    </row>
    <row r="18" spans="2:18">
      <c r="B18" s="7">
        <v>1.2999999999999999E-2</v>
      </c>
      <c r="C18" s="7">
        <v>359234</v>
      </c>
      <c r="E18" s="7">
        <v>9.9000000000000008E-3</v>
      </c>
      <c r="F18" s="7">
        <v>186227</v>
      </c>
      <c r="G18" s="11">
        <v>0.51840026278136253</v>
      </c>
      <c r="H18" s="11">
        <v>58.449399437514252</v>
      </c>
      <c r="J18" s="7">
        <v>8.8999999999999999E-3</v>
      </c>
      <c r="K18" s="7">
        <v>339720</v>
      </c>
      <c r="M18" s="7">
        <v>9.1000000000000004E-3</v>
      </c>
      <c r="N18" s="7">
        <v>187708</v>
      </c>
      <c r="O18" s="11">
        <v>0.55253738372777583</v>
      </c>
      <c r="P18" s="11">
        <v>55.571834262384158</v>
      </c>
      <c r="Q18" s="7">
        <v>5</v>
      </c>
      <c r="R18" s="83"/>
    </row>
    <row r="19" spans="2:18">
      <c r="B19" s="7">
        <v>1.2999999999999999E-2</v>
      </c>
      <c r="C19" s="7">
        <v>492702</v>
      </c>
      <c r="E19" s="7">
        <v>9.9000000000000008E-3</v>
      </c>
      <c r="F19" s="7">
        <v>297935</v>
      </c>
      <c r="G19" s="11">
        <v>0.60469614493141899</v>
      </c>
      <c r="H19" s="11">
        <v>68.179221831004455</v>
      </c>
      <c r="J19" s="7">
        <v>8.8999999999999999E-3</v>
      </c>
      <c r="K19" s="7">
        <v>302202</v>
      </c>
      <c r="M19" s="7">
        <v>9.1000000000000004E-3</v>
      </c>
      <c r="N19" s="7">
        <v>150986</v>
      </c>
      <c r="O19" s="11">
        <v>0.49961945983150341</v>
      </c>
      <c r="P19" s="11">
        <v>50.249577012688341</v>
      </c>
      <c r="Q19" s="7">
        <v>15</v>
      </c>
      <c r="R19" s="83"/>
    </row>
    <row r="20" spans="2:18">
      <c r="B20" s="7">
        <v>1.2999999999999999E-2</v>
      </c>
      <c r="C20" s="7">
        <v>587886</v>
      </c>
      <c r="E20" s="7">
        <v>9.9000000000000008E-3</v>
      </c>
      <c r="F20" s="7">
        <v>283426</v>
      </c>
      <c r="G20" s="11">
        <v>0.48211047720136219</v>
      </c>
      <c r="H20" s="11">
        <v>54.357742227529826</v>
      </c>
      <c r="J20" s="7">
        <v>8.8999999999999999E-3</v>
      </c>
      <c r="K20" s="7">
        <v>292016</v>
      </c>
      <c r="M20" s="7">
        <v>9.1000000000000004E-3</v>
      </c>
      <c r="N20" s="7">
        <v>159433</v>
      </c>
      <c r="O20" s="11">
        <v>0.54597350830091507</v>
      </c>
      <c r="P20" s="11">
        <v>54.911667895215487</v>
      </c>
      <c r="Q20" s="7">
        <v>30</v>
      </c>
      <c r="R20" s="83"/>
    </row>
    <row r="21" spans="2:18">
      <c r="B21" s="7">
        <v>1.2999999999999999E-2</v>
      </c>
      <c r="C21" s="7">
        <v>505357</v>
      </c>
      <c r="E21" s="7">
        <v>9.9000000000000008E-3</v>
      </c>
      <c r="F21" s="7">
        <v>156077</v>
      </c>
      <c r="G21" s="11">
        <v>0.30884503430248317</v>
      </c>
      <c r="H21" s="11">
        <v>34.822140477679611</v>
      </c>
      <c r="J21" s="7">
        <v>8.8999999999999999E-3</v>
      </c>
      <c r="K21" s="7">
        <v>321432</v>
      </c>
      <c r="M21" s="7">
        <v>9.1000000000000004E-3</v>
      </c>
      <c r="N21" s="7">
        <v>114684</v>
      </c>
      <c r="O21" s="11">
        <v>0.35679086089748374</v>
      </c>
      <c r="P21" s="11">
        <v>35.884490664430679</v>
      </c>
      <c r="Q21" s="7">
        <v>60</v>
      </c>
      <c r="R21" s="83"/>
    </row>
    <row r="23" spans="2:18">
      <c r="B23" s="40" t="s">
        <v>206</v>
      </c>
    </row>
    <row r="25" spans="2:18" ht="24.75" customHeight="1">
      <c r="B25" s="50" t="s">
        <v>190</v>
      </c>
      <c r="C25" s="50" t="s">
        <v>191</v>
      </c>
      <c r="D25" s="50"/>
      <c r="E25" s="50" t="s">
        <v>190</v>
      </c>
      <c r="F25" s="50" t="s">
        <v>195</v>
      </c>
      <c r="G25" s="65" t="s">
        <v>192</v>
      </c>
      <c r="H25" s="66" t="s">
        <v>193</v>
      </c>
      <c r="I25" s="50"/>
      <c r="J25" s="50" t="s">
        <v>190</v>
      </c>
      <c r="K25" s="50" t="s">
        <v>194</v>
      </c>
      <c r="L25" s="50"/>
      <c r="M25" s="50" t="s">
        <v>190</v>
      </c>
      <c r="N25" s="50" t="s">
        <v>196</v>
      </c>
      <c r="O25" s="65" t="s">
        <v>192</v>
      </c>
      <c r="P25" s="65" t="s">
        <v>193</v>
      </c>
      <c r="Q25" s="49" t="s">
        <v>185</v>
      </c>
    </row>
    <row r="26" spans="2:18">
      <c r="B26" s="7">
        <v>8.3999999999999995E-3</v>
      </c>
      <c r="C26" s="7">
        <v>425949</v>
      </c>
      <c r="E26" s="7">
        <v>5.7000000000000002E-3</v>
      </c>
      <c r="F26" s="7">
        <v>84684</v>
      </c>
      <c r="G26" s="11">
        <v>0.19881253389490292</v>
      </c>
      <c r="H26" s="11">
        <v>23.622351776580185</v>
      </c>
      <c r="J26" s="7">
        <v>1.0699999999999999E-2</v>
      </c>
      <c r="K26" s="7">
        <v>368898</v>
      </c>
      <c r="M26" s="7">
        <v>9.4999999999999998E-3</v>
      </c>
      <c r="N26" s="7">
        <v>124838</v>
      </c>
      <c r="O26" s="11">
        <v>0.33840790679266358</v>
      </c>
      <c r="P26" s="11">
        <v>32.468321536989627</v>
      </c>
      <c r="Q26" s="7">
        <v>0</v>
      </c>
      <c r="R26" s="83" t="s">
        <v>77</v>
      </c>
    </row>
    <row r="27" spans="2:18">
      <c r="B27" s="7">
        <v>8.3999999999999995E-3</v>
      </c>
      <c r="C27" s="7">
        <v>337605</v>
      </c>
      <c r="E27" s="7">
        <v>5.7000000000000002E-3</v>
      </c>
      <c r="F27" s="7">
        <v>216242</v>
      </c>
      <c r="G27" s="11">
        <v>0.64051776484353018</v>
      </c>
      <c r="H27" s="11">
        <v>76.104537595608036</v>
      </c>
      <c r="J27" s="7">
        <v>1.0699999999999999E-2</v>
      </c>
      <c r="K27" s="7">
        <v>386293</v>
      </c>
      <c r="M27" s="7">
        <v>9.4999999999999998E-3</v>
      </c>
      <c r="N27" s="7">
        <v>402622</v>
      </c>
      <c r="O27" s="11">
        <v>1.0422710222551277</v>
      </c>
      <c r="P27" s="11">
        <v>100</v>
      </c>
      <c r="Q27" s="7">
        <v>5</v>
      </c>
      <c r="R27" s="83"/>
    </row>
    <row r="28" spans="2:18">
      <c r="B28" s="7">
        <v>8.3999999999999995E-3</v>
      </c>
      <c r="C28" s="7">
        <v>328570</v>
      </c>
      <c r="E28" s="7">
        <v>5.7000000000000002E-3</v>
      </c>
      <c r="F28" s="7">
        <v>276534</v>
      </c>
      <c r="G28" s="11">
        <v>0.8416288766472898</v>
      </c>
      <c r="H28" s="11">
        <v>100</v>
      </c>
      <c r="J28" s="7">
        <v>1.0699999999999999E-2</v>
      </c>
      <c r="K28" s="7">
        <v>349144</v>
      </c>
      <c r="M28" s="7">
        <v>9.4999999999999998E-3</v>
      </c>
      <c r="N28" s="7">
        <v>353060</v>
      </c>
      <c r="O28" s="11">
        <v>1.0112160025662764</v>
      </c>
      <c r="P28" s="11">
        <v>97.020446791117863</v>
      </c>
      <c r="Q28" s="7">
        <v>15</v>
      </c>
      <c r="R28" s="83"/>
    </row>
    <row r="29" spans="2:18">
      <c r="B29" s="7">
        <v>8.3999999999999995E-3</v>
      </c>
      <c r="C29" s="7">
        <v>335633</v>
      </c>
      <c r="E29" s="7">
        <v>5.7000000000000002E-3</v>
      </c>
      <c r="F29" s="7">
        <v>233845</v>
      </c>
      <c r="G29" s="11">
        <v>0.69672827165385998</v>
      </c>
      <c r="H29" s="11">
        <v>82.783313522861135</v>
      </c>
      <c r="J29" s="7">
        <v>1.0699999999999999E-2</v>
      </c>
      <c r="K29" s="7">
        <v>393611</v>
      </c>
      <c r="M29" s="7">
        <v>9.4999999999999998E-3</v>
      </c>
      <c r="N29" s="7">
        <v>422718</v>
      </c>
      <c r="O29" s="11">
        <v>1.0739486447279167</v>
      </c>
      <c r="P29" s="11">
        <v>103.03928841888448</v>
      </c>
      <c r="Q29" s="7">
        <v>30</v>
      </c>
      <c r="R29" s="83"/>
    </row>
    <row r="30" spans="2:18">
      <c r="B30" s="7">
        <v>8.3999999999999995E-3</v>
      </c>
      <c r="C30" s="7">
        <v>314669</v>
      </c>
      <c r="E30" s="7">
        <v>5.7000000000000002E-3</v>
      </c>
      <c r="F30" s="7">
        <v>151619</v>
      </c>
      <c r="G30" s="11">
        <v>0.48183646943295971</v>
      </c>
      <c r="H30" s="11">
        <v>57.250467849012267</v>
      </c>
      <c r="J30" s="7">
        <v>1.0699999999999999E-2</v>
      </c>
      <c r="K30" s="7">
        <v>291693</v>
      </c>
      <c r="M30" s="7">
        <v>9.4999999999999998E-3</v>
      </c>
      <c r="N30" s="7">
        <v>312584</v>
      </c>
      <c r="O30" s="11">
        <v>1.071619819467728</v>
      </c>
      <c r="P30" s="11">
        <v>102.81585082823268</v>
      </c>
      <c r="Q30" s="7">
        <v>60</v>
      </c>
      <c r="R30" s="83"/>
    </row>
    <row r="31" spans="2:18">
      <c r="H31" s="11">
        <v>0</v>
      </c>
    </row>
    <row r="32" spans="2:18">
      <c r="B32" s="7">
        <v>8.3999999999999995E-3</v>
      </c>
      <c r="C32" s="7">
        <v>432389</v>
      </c>
      <c r="E32" s="7">
        <v>5.7000000000000002E-3</v>
      </c>
      <c r="F32" s="7">
        <v>95957</v>
      </c>
      <c r="G32" s="11">
        <v>0.22192285187643535</v>
      </c>
      <c r="H32" s="11">
        <v>23.622351776580185</v>
      </c>
      <c r="J32" s="7">
        <v>1.0699999999999999E-2</v>
      </c>
      <c r="K32" s="7">
        <v>349772</v>
      </c>
      <c r="M32" s="7">
        <v>9.4999999999999998E-3</v>
      </c>
      <c r="N32" s="7">
        <v>84283</v>
      </c>
      <c r="O32" s="11">
        <v>0.24096554326818614</v>
      </c>
      <c r="P32" s="11">
        <v>23.119278779027827</v>
      </c>
      <c r="Q32" s="7">
        <v>0</v>
      </c>
      <c r="R32" s="83" t="s">
        <v>210</v>
      </c>
    </row>
    <row r="33" spans="2:18">
      <c r="B33" s="7">
        <v>8.3999999999999995E-3</v>
      </c>
      <c r="C33" s="7">
        <v>340744</v>
      </c>
      <c r="E33" s="7">
        <v>5.7000000000000002E-3</v>
      </c>
      <c r="F33" s="7">
        <v>149736</v>
      </c>
      <c r="G33" s="11">
        <v>0.4394384053717747</v>
      </c>
      <c r="H33" s="11">
        <v>46.775573169054773</v>
      </c>
      <c r="J33" s="7">
        <v>1.0699999999999999E-2</v>
      </c>
      <c r="K33" s="7">
        <v>291284</v>
      </c>
      <c r="M33" s="7">
        <v>9.4999999999999998E-3</v>
      </c>
      <c r="N33" s="7">
        <v>229033</v>
      </c>
      <c r="O33" s="11">
        <v>0.78628760934345865</v>
      </c>
      <c r="P33" s="11">
        <v>75.439841706641133</v>
      </c>
      <c r="Q33" s="7">
        <v>5</v>
      </c>
      <c r="R33" s="83"/>
    </row>
    <row r="34" spans="2:18">
      <c r="B34" s="7">
        <v>8.3999999999999995E-3</v>
      </c>
      <c r="C34" s="7">
        <v>254358</v>
      </c>
      <c r="E34" s="7">
        <v>5.7000000000000002E-3</v>
      </c>
      <c r="F34" s="7">
        <v>172579</v>
      </c>
      <c r="G34" s="11">
        <v>0.67848858695224845</v>
      </c>
      <c r="H34" s="11">
        <v>72.221026099217539</v>
      </c>
      <c r="J34" s="7">
        <v>1.0699999999999999E-2</v>
      </c>
      <c r="K34" s="7">
        <v>207508</v>
      </c>
      <c r="M34" s="7">
        <v>9.4999999999999998E-3</v>
      </c>
      <c r="N34" s="7">
        <v>193407</v>
      </c>
      <c r="O34" s="11">
        <v>0.93204599340748306</v>
      </c>
      <c r="P34" s="11">
        <v>89.424532919551552</v>
      </c>
      <c r="Q34" s="7">
        <v>15</v>
      </c>
      <c r="R34" s="83"/>
    </row>
    <row r="35" spans="2:18">
      <c r="B35" s="7">
        <v>8.3999999999999995E-3</v>
      </c>
      <c r="C35" s="7">
        <v>233656</v>
      </c>
      <c r="E35" s="7">
        <v>5.7000000000000002E-3</v>
      </c>
      <c r="F35" s="7">
        <v>137009</v>
      </c>
      <c r="G35" s="11">
        <v>0.58637056185161096</v>
      </c>
      <c r="H35" s="11">
        <v>62.41561680724115</v>
      </c>
      <c r="J35" s="7">
        <v>1.0699999999999999E-2</v>
      </c>
      <c r="K35" s="7">
        <v>247101</v>
      </c>
      <c r="M35" s="7">
        <v>9.4999999999999998E-3</v>
      </c>
      <c r="N35" s="7">
        <v>190058</v>
      </c>
      <c r="O35" s="11">
        <v>0.7691510758758564</v>
      </c>
      <c r="P35" s="11">
        <v>73.795688400860399</v>
      </c>
      <c r="Q35" s="7">
        <v>30</v>
      </c>
      <c r="R35" s="83"/>
    </row>
    <row r="36" spans="2:18">
      <c r="B36" s="7">
        <v>8.3999999999999995E-3</v>
      </c>
      <c r="C36" s="7">
        <v>204751</v>
      </c>
      <c r="E36" s="7">
        <v>5.7000000000000002E-3</v>
      </c>
      <c r="F36" s="7">
        <v>84674</v>
      </c>
      <c r="G36" s="11">
        <v>0.41354620978652118</v>
      </c>
      <c r="H36" s="11">
        <v>44.019504800199151</v>
      </c>
      <c r="J36" s="7">
        <v>1.0699999999999999E-2</v>
      </c>
      <c r="K36" s="7">
        <v>227316</v>
      </c>
      <c r="M36" s="7">
        <v>9.4999999999999998E-3</v>
      </c>
      <c r="N36" s="7">
        <v>181259</v>
      </c>
      <c r="O36" s="11">
        <v>0.79738777736718924</v>
      </c>
      <c r="P36" s="11">
        <v>76.504839944787818</v>
      </c>
      <c r="Q36" s="7">
        <v>60</v>
      </c>
      <c r="R36" s="83"/>
    </row>
    <row r="37" spans="2:18">
      <c r="H37" s="11">
        <v>0</v>
      </c>
    </row>
    <row r="38" spans="2:18">
      <c r="B38" s="7">
        <v>8.3999999999999995E-3</v>
      </c>
      <c r="C38" s="7">
        <v>498476</v>
      </c>
      <c r="E38" s="7">
        <v>5.7000000000000002E-3</v>
      </c>
      <c r="F38" s="7">
        <v>89896</v>
      </c>
      <c r="G38" s="11">
        <v>0.1803416814450445</v>
      </c>
      <c r="H38" s="11">
        <v>23.622351776580185</v>
      </c>
      <c r="J38" s="7">
        <v>1.0699999999999999E-2</v>
      </c>
      <c r="K38" s="7">
        <v>508330</v>
      </c>
      <c r="M38" s="7">
        <v>9.4999999999999998E-3</v>
      </c>
      <c r="N38" s="7">
        <v>83449</v>
      </c>
      <c r="O38" s="11">
        <v>0.16416304369208978</v>
      </c>
      <c r="P38" s="11">
        <v>15.750514039706831</v>
      </c>
      <c r="Q38" s="7">
        <v>0</v>
      </c>
      <c r="R38" s="83" t="s">
        <v>211</v>
      </c>
    </row>
    <row r="39" spans="2:18">
      <c r="B39" s="7">
        <v>8.3999999999999995E-3</v>
      </c>
      <c r="C39" s="7">
        <v>368952</v>
      </c>
      <c r="E39" s="7">
        <v>5.7000000000000002E-3</v>
      </c>
      <c r="F39" s="7">
        <v>141337</v>
      </c>
      <c r="G39" s="11">
        <v>0.38307693141655286</v>
      </c>
      <c r="H39" s="11">
        <v>50.177961960348291</v>
      </c>
      <c r="J39" s="7">
        <v>1.0699999999999999E-2</v>
      </c>
      <c r="K39" s="7">
        <v>349234</v>
      </c>
      <c r="M39" s="7">
        <v>9.4999999999999998E-3</v>
      </c>
      <c r="N39" s="7">
        <v>177658</v>
      </c>
      <c r="O39" s="11">
        <v>0.50870762869594599</v>
      </c>
      <c r="P39" s="11">
        <v>48.807615086071557</v>
      </c>
      <c r="Q39" s="7">
        <v>5</v>
      </c>
      <c r="R39" s="83"/>
    </row>
    <row r="40" spans="2:18">
      <c r="B40" s="7">
        <v>8.3999999999999995E-3</v>
      </c>
      <c r="C40" s="7">
        <v>372027</v>
      </c>
      <c r="E40" s="7">
        <v>5.7000000000000002E-3</v>
      </c>
      <c r="F40" s="7">
        <v>126078</v>
      </c>
      <c r="G40" s="11">
        <v>0.33889475763855847</v>
      </c>
      <c r="H40" s="11">
        <v>44.390687255605002</v>
      </c>
      <c r="J40" s="7">
        <v>1.0699999999999999E-2</v>
      </c>
      <c r="K40" s="7">
        <v>461986</v>
      </c>
      <c r="M40" s="7">
        <v>9.4999999999999998E-3</v>
      </c>
      <c r="N40" s="7">
        <v>275979</v>
      </c>
      <c r="O40" s="11">
        <v>0.59737524513729856</v>
      </c>
      <c r="P40" s="11">
        <v>57.314770571360341</v>
      </c>
      <c r="Q40" s="7">
        <v>15</v>
      </c>
      <c r="R40" s="83"/>
    </row>
    <row r="41" spans="2:18">
      <c r="B41" s="7">
        <v>8.3999999999999995E-3</v>
      </c>
      <c r="C41" s="7">
        <v>363120</v>
      </c>
      <c r="E41" s="7">
        <v>5.7000000000000002E-3</v>
      </c>
      <c r="F41" s="7">
        <v>111843</v>
      </c>
      <c r="G41" s="11">
        <v>0.30800561797752807</v>
      </c>
      <c r="H41" s="11">
        <v>40.34462248953411</v>
      </c>
      <c r="J41" s="7">
        <v>1.0699999999999999E-2</v>
      </c>
      <c r="K41" s="7">
        <v>588108</v>
      </c>
      <c r="M41" s="7">
        <v>9.4999999999999998E-3</v>
      </c>
      <c r="N41" s="7">
        <v>346974</v>
      </c>
      <c r="O41" s="11">
        <v>0.58998347242343241</v>
      </c>
      <c r="P41" s="11">
        <v>56.605571854708629</v>
      </c>
      <c r="Q41" s="7">
        <v>30</v>
      </c>
      <c r="R41" s="83"/>
    </row>
    <row r="42" spans="2:18">
      <c r="B42" s="7">
        <v>8.3999999999999995E-3</v>
      </c>
      <c r="C42" s="7">
        <v>311856</v>
      </c>
      <c r="E42" s="7">
        <v>5.7000000000000002E-3</v>
      </c>
      <c r="F42" s="7">
        <v>84073</v>
      </c>
      <c r="G42" s="11">
        <v>0.26958916936021754</v>
      </c>
      <c r="H42" s="11">
        <v>35.312580778635649</v>
      </c>
      <c r="J42" s="7">
        <v>1.0699999999999999E-2</v>
      </c>
      <c r="K42" s="7">
        <v>369251</v>
      </c>
      <c r="M42" s="7">
        <v>9.4999999999999998E-3</v>
      </c>
      <c r="N42" s="7">
        <v>219036</v>
      </c>
      <c r="O42" s="11">
        <v>0.59318999813135243</v>
      </c>
      <c r="P42" s="11">
        <v>56.913219831046113</v>
      </c>
      <c r="Q42" s="7">
        <v>60</v>
      </c>
      <c r="R42" s="83"/>
    </row>
    <row r="44" spans="2:18">
      <c r="B44" s="40" t="s">
        <v>207</v>
      </c>
    </row>
    <row r="46" spans="2:18" ht="23.25" customHeight="1">
      <c r="B46" s="50" t="s">
        <v>190</v>
      </c>
      <c r="C46" s="50" t="s">
        <v>191</v>
      </c>
      <c r="D46" s="50"/>
      <c r="E46" s="50" t="s">
        <v>190</v>
      </c>
      <c r="F46" s="50" t="s">
        <v>195</v>
      </c>
      <c r="G46" s="65" t="s">
        <v>192</v>
      </c>
      <c r="H46" s="66" t="s">
        <v>193</v>
      </c>
      <c r="I46" s="50"/>
      <c r="J46" s="50" t="s">
        <v>190</v>
      </c>
      <c r="K46" s="50" t="s">
        <v>194</v>
      </c>
      <c r="L46" s="50"/>
      <c r="M46" s="50" t="s">
        <v>190</v>
      </c>
      <c r="N46" s="50" t="s">
        <v>196</v>
      </c>
      <c r="O46" s="65" t="s">
        <v>192</v>
      </c>
      <c r="P46" s="65" t="s">
        <v>193</v>
      </c>
      <c r="Q46" s="49" t="s">
        <v>185</v>
      </c>
    </row>
    <row r="47" spans="2:18">
      <c r="B47" s="7">
        <v>1.3899999999999999E-2</v>
      </c>
      <c r="C47" s="7">
        <v>562271</v>
      </c>
      <c r="E47" s="7">
        <v>1.18E-2</v>
      </c>
      <c r="F47" s="7">
        <v>30449</v>
      </c>
      <c r="G47" s="11">
        <v>5.4153602088672544E-2</v>
      </c>
      <c r="H47" s="11">
        <v>12.563112521327138</v>
      </c>
      <c r="J47" s="7">
        <v>7.9000000000000008E-3</v>
      </c>
      <c r="K47" s="7">
        <v>348248</v>
      </c>
      <c r="M47" s="7">
        <v>7.7999999999999996E-3</v>
      </c>
      <c r="N47" s="7">
        <v>115399</v>
      </c>
      <c r="O47" s="11">
        <v>0.33137017298017507</v>
      </c>
      <c r="P47" s="11">
        <v>24.923251700103556</v>
      </c>
      <c r="Q47" s="7">
        <v>0</v>
      </c>
      <c r="R47" s="83" t="s">
        <v>77</v>
      </c>
    </row>
    <row r="48" spans="2:18">
      <c r="B48" s="7">
        <v>1.3899999999999999E-2</v>
      </c>
      <c r="C48" s="7">
        <v>462774</v>
      </c>
      <c r="E48" s="7">
        <v>1.18E-2</v>
      </c>
      <c r="F48" s="7">
        <v>219491</v>
      </c>
      <c r="G48" s="11">
        <v>0.4742941478994066</v>
      </c>
      <c r="H48" s="11">
        <v>110.03166028568947</v>
      </c>
      <c r="J48" s="7">
        <v>7.9000000000000008E-3</v>
      </c>
      <c r="K48" s="7">
        <v>252101</v>
      </c>
      <c r="M48" s="7">
        <v>7.7999999999999996E-3</v>
      </c>
      <c r="N48" s="7">
        <v>335184</v>
      </c>
      <c r="O48" s="11">
        <v>1.32956235794384</v>
      </c>
      <c r="P48" s="11">
        <v>100</v>
      </c>
      <c r="Q48" s="7">
        <v>5</v>
      </c>
      <c r="R48" s="83"/>
    </row>
    <row r="49" spans="2:18">
      <c r="B49" s="7">
        <v>1.3899999999999999E-2</v>
      </c>
      <c r="C49" s="7">
        <v>546553</v>
      </c>
      <c r="E49" s="7">
        <v>1.18E-2</v>
      </c>
      <c r="F49" s="7">
        <v>235593</v>
      </c>
      <c r="G49" s="11">
        <v>0.43105243224353357</v>
      </c>
      <c r="H49" s="11">
        <v>100</v>
      </c>
      <c r="J49" s="7">
        <v>7.9000000000000008E-3</v>
      </c>
      <c r="K49" s="7">
        <v>235821</v>
      </c>
      <c r="M49" s="7">
        <v>7.7999999999999996E-3</v>
      </c>
      <c r="N49" s="7">
        <v>294988</v>
      </c>
      <c r="O49" s="11">
        <v>1.2508979268173741</v>
      </c>
      <c r="P49" s="11">
        <v>94.083434247633178</v>
      </c>
      <c r="Q49" s="7">
        <v>15</v>
      </c>
      <c r="R49" s="83"/>
    </row>
    <row r="50" spans="2:18">
      <c r="B50" s="7">
        <v>1.3899999999999999E-2</v>
      </c>
      <c r="C50" s="7">
        <v>530140</v>
      </c>
      <c r="E50" s="7">
        <v>1.18E-2</v>
      </c>
      <c r="F50" s="7">
        <v>220354</v>
      </c>
      <c r="G50" s="11">
        <v>0.41565246915909004</v>
      </c>
      <c r="H50" s="11">
        <v>96.427357339270742</v>
      </c>
      <c r="J50" s="7">
        <v>7.9000000000000008E-3</v>
      </c>
      <c r="K50" s="7">
        <v>302010</v>
      </c>
      <c r="M50" s="7">
        <v>7.7999999999999996E-3</v>
      </c>
      <c r="N50" s="7">
        <v>327738</v>
      </c>
      <c r="O50" s="11">
        <v>1.085189232144631</v>
      </c>
      <c r="P50" s="11">
        <v>81.620032761973604</v>
      </c>
      <c r="Q50" s="7">
        <v>30</v>
      </c>
      <c r="R50" s="83"/>
    </row>
    <row r="51" spans="2:18">
      <c r="B51" s="7">
        <v>1.3899999999999999E-2</v>
      </c>
      <c r="C51" s="7">
        <v>453168</v>
      </c>
      <c r="E51" s="7">
        <v>1.18E-2</v>
      </c>
      <c r="F51" s="7">
        <v>114960</v>
      </c>
      <c r="G51" s="11">
        <v>0.2536807541573986</v>
      </c>
      <c r="H51" s="11">
        <v>58.851484223635119</v>
      </c>
      <c r="J51" s="7">
        <v>7.9000000000000008E-3</v>
      </c>
      <c r="K51" s="7">
        <v>260288</v>
      </c>
      <c r="M51" s="7">
        <v>7.7999999999999996E-3</v>
      </c>
      <c r="N51" s="7">
        <v>221227</v>
      </c>
      <c r="O51" s="11">
        <v>0.84993161421194985</v>
      </c>
      <c r="P51" s="11">
        <v>63.92566765551063</v>
      </c>
      <c r="Q51" s="7">
        <v>60</v>
      </c>
      <c r="R51" s="83"/>
    </row>
    <row r="53" spans="2:18">
      <c r="B53" s="7">
        <v>1.3899999999999999E-2</v>
      </c>
      <c r="C53" s="7">
        <v>701022</v>
      </c>
      <c r="E53" s="7">
        <v>1.18E-2</v>
      </c>
      <c r="F53" s="7">
        <v>29916</v>
      </c>
      <c r="G53" s="11">
        <v>4.2674837594255242E-2</v>
      </c>
      <c r="H53" s="11">
        <v>9.9001500518491579</v>
      </c>
      <c r="J53" s="7">
        <v>7.9000000000000008E-3</v>
      </c>
      <c r="K53" s="7">
        <v>473820</v>
      </c>
      <c r="M53" s="7">
        <v>7.7999999999999996E-3</v>
      </c>
      <c r="N53" s="7">
        <v>115017</v>
      </c>
      <c r="O53" s="11">
        <v>0.2427440800303913</v>
      </c>
      <c r="P53" s="11">
        <v>18.257442276403907</v>
      </c>
      <c r="Q53" s="7">
        <v>0</v>
      </c>
      <c r="R53" s="83" t="s">
        <v>210</v>
      </c>
    </row>
    <row r="54" spans="2:18">
      <c r="B54" s="7">
        <v>1.3899999999999999E-2</v>
      </c>
      <c r="C54" s="7">
        <v>537020</v>
      </c>
      <c r="E54" s="7">
        <v>1.18E-2</v>
      </c>
      <c r="F54" s="7">
        <v>163653</v>
      </c>
      <c r="G54" s="11">
        <v>0.30474284011768649</v>
      </c>
      <c r="H54" s="11">
        <v>70.697394869474863</v>
      </c>
      <c r="J54" s="7">
        <v>7.9000000000000008E-3</v>
      </c>
      <c r="K54" s="7">
        <v>419577</v>
      </c>
      <c r="M54" s="7">
        <v>7.7999999999999996E-3</v>
      </c>
      <c r="N54" s="7">
        <v>233768</v>
      </c>
      <c r="O54" s="11">
        <v>0.55715160745226744</v>
      </c>
      <c r="P54" s="11">
        <v>41.90488728290255</v>
      </c>
      <c r="Q54" s="7">
        <v>5</v>
      </c>
      <c r="R54" s="83"/>
    </row>
    <row r="55" spans="2:18">
      <c r="B55" s="7">
        <v>1.3899999999999999E-2</v>
      </c>
      <c r="C55" s="7">
        <v>549086</v>
      </c>
      <c r="E55" s="7">
        <v>1.18E-2</v>
      </c>
      <c r="F55" s="7">
        <v>201874</v>
      </c>
      <c r="G55" s="11">
        <v>0.36765461148162581</v>
      </c>
      <c r="H55" s="11">
        <v>85.292318052368728</v>
      </c>
      <c r="J55" s="7">
        <v>7.9000000000000008E-3</v>
      </c>
      <c r="K55" s="7">
        <v>448806</v>
      </c>
      <c r="M55" s="7">
        <v>7.7999999999999996E-3</v>
      </c>
      <c r="N55" s="7">
        <v>220823</v>
      </c>
      <c r="O55" s="11">
        <v>0.49202327954617364</v>
      </c>
      <c r="P55" s="11">
        <v>37.006408658190701</v>
      </c>
      <c r="Q55" s="7">
        <v>15</v>
      </c>
      <c r="R55" s="83"/>
    </row>
    <row r="56" spans="2:18">
      <c r="B56" s="7">
        <v>1.3899999999999999E-2</v>
      </c>
      <c r="C56" s="7">
        <v>526786</v>
      </c>
      <c r="E56" s="7">
        <v>1.18E-2</v>
      </c>
      <c r="F56" s="7">
        <v>134928</v>
      </c>
      <c r="G56" s="11">
        <v>0.25613436955424024</v>
      </c>
      <c r="H56" s="11">
        <v>59.420699291990289</v>
      </c>
      <c r="J56" s="7">
        <v>7.9000000000000008E-3</v>
      </c>
      <c r="K56" s="7">
        <v>433547</v>
      </c>
      <c r="M56" s="7">
        <v>7.7999999999999996E-3</v>
      </c>
      <c r="N56" s="7">
        <v>268521</v>
      </c>
      <c r="O56" s="11">
        <v>0.61935845479267526</v>
      </c>
      <c r="P56" s="11">
        <v>46.583633410809647</v>
      </c>
      <c r="Q56" s="7">
        <v>30</v>
      </c>
      <c r="R56" s="83"/>
    </row>
    <row r="57" spans="2:18">
      <c r="B57" s="7">
        <v>1.3899999999999999E-2</v>
      </c>
      <c r="C57" s="7">
        <v>408862</v>
      </c>
      <c r="E57" s="7">
        <v>1.18E-2</v>
      </c>
      <c r="F57" s="7">
        <v>99720</v>
      </c>
      <c r="G57" s="11">
        <v>0.24389647362679828</v>
      </c>
      <c r="H57" s="11">
        <v>56.58162566381322</v>
      </c>
      <c r="J57" s="7">
        <v>7.9000000000000008E-3</v>
      </c>
      <c r="K57" s="7">
        <v>370569</v>
      </c>
      <c r="M57" s="7">
        <v>7.7999999999999996E-3</v>
      </c>
      <c r="N57" s="7">
        <v>168632</v>
      </c>
      <c r="O57" s="11">
        <v>0.45506235006166196</v>
      </c>
      <c r="P57" s="11">
        <v>34.226476655477299</v>
      </c>
      <c r="Q57" s="7">
        <v>60</v>
      </c>
      <c r="R57" s="83"/>
    </row>
    <row r="59" spans="2:18">
      <c r="B59" s="7">
        <v>1.3899999999999999E-2</v>
      </c>
      <c r="C59" s="7">
        <v>597564</v>
      </c>
      <c r="E59" s="7">
        <v>1.18E-2</v>
      </c>
      <c r="F59" s="7">
        <v>31985</v>
      </c>
      <c r="G59" s="11">
        <v>5.3525647462029174E-2</v>
      </c>
      <c r="H59" s="11">
        <v>12.417433114445009</v>
      </c>
      <c r="J59" s="7">
        <v>7.9000000000000008E-3</v>
      </c>
      <c r="K59" s="7">
        <v>347516</v>
      </c>
      <c r="M59" s="7">
        <v>7.7999999999999996E-3</v>
      </c>
      <c r="N59" s="7">
        <v>61532</v>
      </c>
      <c r="O59" s="11">
        <v>0.17706235108599316</v>
      </c>
      <c r="P59" s="11">
        <v>13.317340854912512</v>
      </c>
      <c r="Q59" s="7">
        <v>0</v>
      </c>
      <c r="R59" s="83" t="s">
        <v>211</v>
      </c>
    </row>
    <row r="60" spans="2:18">
      <c r="B60" s="7">
        <v>1.3899999999999999E-2</v>
      </c>
      <c r="C60" s="7">
        <v>418272</v>
      </c>
      <c r="E60" s="7">
        <v>1.18E-2</v>
      </c>
      <c r="F60" s="7">
        <v>141029</v>
      </c>
      <c r="G60" s="11">
        <v>0.33717054930762758</v>
      </c>
      <c r="H60" s="11">
        <v>78.220310126248137</v>
      </c>
      <c r="J60" s="7">
        <v>7.9000000000000008E-3</v>
      </c>
      <c r="K60" s="7">
        <v>340862</v>
      </c>
      <c r="M60" s="7">
        <v>7.7999999999999996E-3</v>
      </c>
      <c r="N60" s="7">
        <v>325212</v>
      </c>
      <c r="O60" s="11">
        <v>0.95408699121638674</v>
      </c>
      <c r="P60" s="11">
        <v>71.759476756838723</v>
      </c>
      <c r="Q60" s="7">
        <v>5</v>
      </c>
      <c r="R60" s="83"/>
    </row>
    <row r="61" spans="2:18">
      <c r="B61" s="7">
        <v>1.3899999999999999E-2</v>
      </c>
      <c r="C61" s="7">
        <v>451672</v>
      </c>
      <c r="E61" s="7">
        <v>1.18E-2</v>
      </c>
      <c r="F61" s="7">
        <v>112547</v>
      </c>
      <c r="G61" s="11">
        <v>0.24917860748507767</v>
      </c>
      <c r="H61" s="11">
        <v>57.807029689673151</v>
      </c>
      <c r="J61" s="7">
        <v>7.9000000000000008E-3</v>
      </c>
      <c r="K61" s="7">
        <v>401234</v>
      </c>
      <c r="M61" s="7">
        <v>7.7999999999999996E-3</v>
      </c>
      <c r="N61" s="7">
        <v>324918</v>
      </c>
      <c r="O61" s="11">
        <v>0.80979677694313046</v>
      </c>
      <c r="P61" s="11">
        <v>60.907017418534338</v>
      </c>
      <c r="Q61" s="7">
        <v>15</v>
      </c>
      <c r="R61" s="83"/>
    </row>
    <row r="62" spans="2:18">
      <c r="B62" s="7">
        <v>1.3899999999999999E-2</v>
      </c>
      <c r="C62" s="7">
        <v>330100</v>
      </c>
      <c r="E62" s="7">
        <v>1.18E-2</v>
      </c>
      <c r="F62" s="7">
        <v>58410</v>
      </c>
      <c r="G62" s="11">
        <v>0.17694637988488338</v>
      </c>
      <c r="H62" s="11">
        <v>41.049850702364957</v>
      </c>
      <c r="J62" s="7">
        <v>7.9000000000000008E-3</v>
      </c>
      <c r="K62" s="7">
        <v>448173</v>
      </c>
      <c r="M62" s="7">
        <v>7.7999999999999996E-3</v>
      </c>
      <c r="N62" s="7">
        <v>365390</v>
      </c>
      <c r="O62" s="11">
        <v>0.81528784643430108</v>
      </c>
      <c r="P62" s="11">
        <v>61.320015685096465</v>
      </c>
      <c r="Q62" s="7">
        <v>30</v>
      </c>
      <c r="R62" s="83"/>
    </row>
    <row r="63" spans="2:18">
      <c r="B63" s="7">
        <v>1.3899999999999999E-2</v>
      </c>
      <c r="C63" s="7">
        <v>318193</v>
      </c>
      <c r="E63" s="7">
        <v>1.18E-2</v>
      </c>
      <c r="F63" s="7">
        <v>67482</v>
      </c>
      <c r="G63" s="11">
        <v>0.21207883265816657</v>
      </c>
      <c r="H63" s="11">
        <v>49.200240340680288</v>
      </c>
      <c r="J63" s="7">
        <v>7.9000000000000008E-3</v>
      </c>
      <c r="K63" s="7">
        <v>420443</v>
      </c>
      <c r="M63" s="7">
        <v>7.7999999999999996E-3</v>
      </c>
      <c r="N63" s="7">
        <v>286485</v>
      </c>
      <c r="O63" s="11">
        <v>0.68138844028798196</v>
      </c>
      <c r="P63" s="11">
        <v>51.249077278462138</v>
      </c>
      <c r="Q63" s="7">
        <v>60</v>
      </c>
      <c r="R63" s="83"/>
    </row>
    <row r="65" spans="2:16">
      <c r="B65" s="40" t="s">
        <v>209</v>
      </c>
    </row>
    <row r="67" spans="2:16" ht="23.25" customHeight="1">
      <c r="B67" s="50" t="s">
        <v>190</v>
      </c>
      <c r="C67" s="50" t="s">
        <v>191</v>
      </c>
      <c r="D67" s="50"/>
      <c r="E67" s="50" t="s">
        <v>190</v>
      </c>
      <c r="F67" s="50" t="s">
        <v>195</v>
      </c>
      <c r="G67" s="65" t="s">
        <v>192</v>
      </c>
      <c r="H67" s="66" t="s">
        <v>193</v>
      </c>
      <c r="I67" s="49" t="s">
        <v>185</v>
      </c>
      <c r="J67" s="42"/>
      <c r="K67" s="42"/>
      <c r="L67" s="42"/>
      <c r="M67" s="42"/>
      <c r="N67" s="42"/>
      <c r="O67" s="64"/>
      <c r="P67" s="64"/>
    </row>
    <row r="68" spans="2:16">
      <c r="B68" s="7">
        <v>7.6E-3</v>
      </c>
      <c r="C68" s="7">
        <v>391953</v>
      </c>
      <c r="E68" s="7">
        <v>6.8999999999999999E-3</v>
      </c>
      <c r="F68" s="7">
        <v>53149</v>
      </c>
      <c r="G68" s="11">
        <v>0.13560044188971637</v>
      </c>
      <c r="H68" s="11">
        <v>22.41962330543879</v>
      </c>
      <c r="I68" s="7">
        <v>0</v>
      </c>
      <c r="J68" s="83" t="s">
        <v>77</v>
      </c>
    </row>
    <row r="69" spans="2:16">
      <c r="B69" s="7">
        <v>7.6E-3</v>
      </c>
      <c r="C69" s="7">
        <v>404359</v>
      </c>
      <c r="E69" s="7">
        <v>7.0000000000000001E-3</v>
      </c>
      <c r="F69" s="7">
        <v>188811</v>
      </c>
      <c r="G69" s="11">
        <v>0.46693903189987113</v>
      </c>
      <c r="H69" s="11">
        <v>77.201792677899022</v>
      </c>
      <c r="I69" s="7">
        <v>5</v>
      </c>
      <c r="J69" s="83"/>
    </row>
    <row r="70" spans="2:16">
      <c r="B70" s="7">
        <v>7.6E-3</v>
      </c>
      <c r="C70" s="7">
        <v>366143</v>
      </c>
      <c r="E70" s="7">
        <v>7.0000000000000001E-3</v>
      </c>
      <c r="F70" s="7">
        <v>221454</v>
      </c>
      <c r="G70" s="11">
        <v>0.60482926069868881</v>
      </c>
      <c r="H70" s="11">
        <v>100</v>
      </c>
      <c r="I70" s="7">
        <v>15</v>
      </c>
      <c r="J70" s="83"/>
    </row>
    <row r="71" spans="2:16">
      <c r="B71" s="7">
        <v>7.6E-3</v>
      </c>
      <c r="C71" s="7">
        <v>404118</v>
      </c>
      <c r="E71" s="7">
        <v>7.0000000000000001E-3</v>
      </c>
      <c r="F71" s="7">
        <v>204462</v>
      </c>
      <c r="G71" s="11">
        <v>0.5059462830163467</v>
      </c>
      <c r="H71" s="11">
        <v>83.651092282123699</v>
      </c>
      <c r="I71" s="7">
        <v>30</v>
      </c>
      <c r="J71" s="83"/>
    </row>
    <row r="72" spans="2:16">
      <c r="B72" s="7">
        <v>7.6E-3</v>
      </c>
      <c r="C72" s="7">
        <v>375767</v>
      </c>
      <c r="E72" s="7">
        <v>7.0000000000000001E-3</v>
      </c>
      <c r="F72" s="7">
        <v>166814</v>
      </c>
      <c r="G72" s="11">
        <v>0.44392934983646781</v>
      </c>
      <c r="H72" s="11">
        <v>73.39746581103698</v>
      </c>
      <c r="I72" s="7">
        <v>60</v>
      </c>
      <c r="J72" s="83"/>
    </row>
    <row r="74" spans="2:16">
      <c r="B74" s="7">
        <v>7.6E-3</v>
      </c>
      <c r="C74" s="7">
        <v>406817</v>
      </c>
      <c r="E74" s="7">
        <v>7.0000000000000001E-3</v>
      </c>
      <c r="F74" s="7">
        <v>56536</v>
      </c>
      <c r="G74" s="11">
        <v>0.13897157690067033</v>
      </c>
      <c r="H74" s="11">
        <v>22.976993001319521</v>
      </c>
      <c r="I74" s="7">
        <v>0</v>
      </c>
      <c r="J74" s="83" t="s">
        <v>210</v>
      </c>
    </row>
    <row r="75" spans="2:16">
      <c r="B75" s="7">
        <v>7.6E-3</v>
      </c>
      <c r="C75" s="7">
        <v>484078</v>
      </c>
      <c r="E75" s="7">
        <v>7.0000000000000001E-3</v>
      </c>
      <c r="F75" s="7">
        <v>194161</v>
      </c>
      <c r="G75" s="11">
        <v>0.40109445172059049</v>
      </c>
      <c r="H75" s="11">
        <v>66.315318683036722</v>
      </c>
      <c r="I75" s="7">
        <v>5</v>
      </c>
      <c r="J75" s="83"/>
    </row>
    <row r="76" spans="2:16">
      <c r="B76" s="7">
        <v>7.6E-3</v>
      </c>
      <c r="C76" s="7">
        <v>474706</v>
      </c>
      <c r="E76" s="7">
        <v>7.0000000000000001E-3</v>
      </c>
      <c r="F76" s="7">
        <v>205472</v>
      </c>
      <c r="G76" s="11">
        <v>0.43284053709032538</v>
      </c>
      <c r="H76" s="11">
        <v>71.564086795390011</v>
      </c>
      <c r="I76" s="7">
        <v>15</v>
      </c>
      <c r="J76" s="83"/>
    </row>
    <row r="77" spans="2:16">
      <c r="B77" s="7">
        <v>7.6E-3</v>
      </c>
      <c r="C77" s="7">
        <v>504775</v>
      </c>
      <c r="E77" s="7">
        <v>7.0000000000000001E-3</v>
      </c>
      <c r="F77" s="7">
        <v>144720</v>
      </c>
      <c r="G77" s="11">
        <v>0.28670199593878459</v>
      </c>
      <c r="H77" s="11">
        <v>47.4021371928321</v>
      </c>
      <c r="I77" s="7">
        <v>30</v>
      </c>
      <c r="J77" s="83"/>
    </row>
    <row r="78" spans="2:16">
      <c r="B78" s="7">
        <v>7.6E-3</v>
      </c>
      <c r="C78" s="7">
        <v>326417</v>
      </c>
      <c r="E78" s="7">
        <v>7.0000000000000001E-3</v>
      </c>
      <c r="F78" s="7">
        <v>99849</v>
      </c>
      <c r="G78" s="11">
        <v>0.30589399449170845</v>
      </c>
      <c r="H78" s="11">
        <v>50.575263858488718</v>
      </c>
      <c r="I78" s="7">
        <v>60</v>
      </c>
      <c r="J78" s="83"/>
    </row>
    <row r="80" spans="2:16">
      <c r="B80" s="7">
        <v>7.6E-3</v>
      </c>
      <c r="C80" s="7">
        <v>384872</v>
      </c>
      <c r="E80" s="7">
        <v>7.0000000000000001E-3</v>
      </c>
      <c r="F80" s="7">
        <v>53306</v>
      </c>
      <c r="G80" s="11">
        <v>0.13850319067118419</v>
      </c>
      <c r="H80" s="11">
        <v>22.899551934902686</v>
      </c>
      <c r="I80" s="7">
        <v>0</v>
      </c>
      <c r="J80" s="83" t="s">
        <v>211</v>
      </c>
    </row>
    <row r="81" spans="2:10">
      <c r="B81" s="7">
        <v>7.6E-3</v>
      </c>
      <c r="C81" s="7">
        <v>433718</v>
      </c>
      <c r="E81" s="7">
        <v>7.0000000000000001E-3</v>
      </c>
      <c r="F81" s="7">
        <v>131645</v>
      </c>
      <c r="G81" s="11">
        <v>0.3035267155156115</v>
      </c>
      <c r="H81" s="11">
        <v>50.183867619926723</v>
      </c>
      <c r="I81" s="7">
        <v>5</v>
      </c>
      <c r="J81" s="83"/>
    </row>
    <row r="82" spans="2:10">
      <c r="B82" s="7">
        <v>7.6E-3</v>
      </c>
      <c r="C82" s="7">
        <v>338495</v>
      </c>
      <c r="E82" s="7">
        <v>7.0000000000000001E-3</v>
      </c>
      <c r="F82" s="7">
        <v>129925</v>
      </c>
      <c r="G82" s="11">
        <v>0.38383137121670924</v>
      </c>
      <c r="H82" s="11">
        <v>63.461111450413888</v>
      </c>
      <c r="I82" s="7">
        <v>15</v>
      </c>
      <c r="J82" s="83"/>
    </row>
    <row r="83" spans="2:10">
      <c r="B83" s="7">
        <v>7.6E-3</v>
      </c>
      <c r="C83" s="7">
        <v>154959</v>
      </c>
      <c r="E83" s="7">
        <v>7.0000000000000001E-3</v>
      </c>
      <c r="F83" s="7">
        <v>51103</v>
      </c>
      <c r="G83" s="11">
        <v>0.329784007382598</v>
      </c>
      <c r="H83" s="11">
        <v>54.525141029327337</v>
      </c>
      <c r="I83" s="7">
        <v>30</v>
      </c>
      <c r="J83" s="83"/>
    </row>
    <row r="84" spans="2:10">
      <c r="B84" s="7">
        <v>7.6E-3</v>
      </c>
      <c r="C84" s="7">
        <v>387460</v>
      </c>
      <c r="E84" s="7">
        <v>7.0000000000000001E-3</v>
      </c>
      <c r="F84" s="7">
        <v>111277</v>
      </c>
      <c r="G84" s="11">
        <v>0.28719609766169413</v>
      </c>
      <c r="H84" s="11">
        <v>47.483829953916242</v>
      </c>
      <c r="I84" s="7">
        <v>60</v>
      </c>
      <c r="J84" s="83"/>
    </row>
  </sheetData>
  <mergeCells count="12">
    <mergeCell ref="J80:J84"/>
    <mergeCell ref="R5:R9"/>
    <mergeCell ref="R11:R15"/>
    <mergeCell ref="R17:R21"/>
    <mergeCell ref="R26:R30"/>
    <mergeCell ref="R32:R36"/>
    <mergeCell ref="R38:R42"/>
    <mergeCell ref="R47:R51"/>
    <mergeCell ref="R53:R57"/>
    <mergeCell ref="R59:R63"/>
    <mergeCell ref="J68:J72"/>
    <mergeCell ref="J74:J7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33F4-6F5A-4E99-B44C-C433FBFF1819}">
  <dimension ref="A1:R45"/>
  <sheetViews>
    <sheetView zoomScale="87" zoomScaleNormal="87" workbookViewId="0"/>
  </sheetViews>
  <sheetFormatPr defaultRowHeight="12"/>
  <cols>
    <col min="1" max="2" width="9.140625" style="7"/>
    <col min="3" max="3" width="11.7109375" style="7" customWidth="1"/>
    <col min="4" max="10" width="9.140625" style="7"/>
    <col min="11" max="11" width="11" style="7" customWidth="1"/>
    <col min="12" max="17" width="9.140625" style="7"/>
    <col min="18" max="18" width="11" style="7" customWidth="1"/>
    <col min="19" max="16384" width="9.140625" style="7"/>
  </cols>
  <sheetData>
    <row r="1" spans="1:18">
      <c r="A1" s="7" t="s">
        <v>201</v>
      </c>
    </row>
    <row r="2" spans="1:18">
      <c r="B2" s="40" t="s">
        <v>202</v>
      </c>
    </row>
    <row r="3" spans="1:18">
      <c r="B3" s="40"/>
    </row>
    <row r="4" spans="1:18" ht="29.25" customHeight="1">
      <c r="B4" s="7" t="s">
        <v>190</v>
      </c>
      <c r="C4" s="42" t="s">
        <v>191</v>
      </c>
      <c r="E4" s="7" t="s">
        <v>190</v>
      </c>
      <c r="F4" s="42" t="s">
        <v>195</v>
      </c>
      <c r="G4" s="7" t="s">
        <v>192</v>
      </c>
      <c r="H4" s="63" t="s">
        <v>193</v>
      </c>
      <c r="J4" s="7" t="s">
        <v>190</v>
      </c>
      <c r="K4" s="42" t="s">
        <v>194</v>
      </c>
      <c r="M4" s="7" t="s">
        <v>190</v>
      </c>
      <c r="N4" s="42" t="s">
        <v>196</v>
      </c>
      <c r="O4" s="7" t="s">
        <v>192</v>
      </c>
      <c r="P4" s="7" t="s">
        <v>193</v>
      </c>
      <c r="Q4" s="7" t="s">
        <v>185</v>
      </c>
    </row>
    <row r="5" spans="1:18">
      <c r="B5" s="7">
        <v>7.4999999999999997E-3</v>
      </c>
      <c r="C5" s="7">
        <v>454186</v>
      </c>
      <c r="E5" s="7">
        <v>6.6E-3</v>
      </c>
      <c r="F5" s="7">
        <v>107211</v>
      </c>
      <c r="G5" s="7">
        <v>0.23605086902722672</v>
      </c>
      <c r="H5" s="7">
        <v>29.120609813761956</v>
      </c>
      <c r="J5" s="7">
        <v>9.7000000000000003E-3</v>
      </c>
      <c r="K5" s="7">
        <v>493687</v>
      </c>
      <c r="M5" s="7">
        <v>1.4200000000000001E-2</v>
      </c>
      <c r="N5" s="7">
        <v>110546</v>
      </c>
      <c r="O5" s="7">
        <v>0.22391920386803785</v>
      </c>
      <c r="P5" s="7">
        <v>17.634582610445594</v>
      </c>
      <c r="Q5" s="60">
        <v>0</v>
      </c>
      <c r="R5" s="83" t="s">
        <v>77</v>
      </c>
    </row>
    <row r="6" spans="1:18">
      <c r="B6" s="7">
        <v>7.4999999999999997E-3</v>
      </c>
      <c r="C6" s="7">
        <v>411219</v>
      </c>
      <c r="E6" s="7">
        <v>6.6E-3</v>
      </c>
      <c r="F6" s="7">
        <v>333333</v>
      </c>
      <c r="G6" s="7">
        <v>0.81059727298592721</v>
      </c>
      <c r="H6" s="7">
        <v>100</v>
      </c>
      <c r="J6" s="7">
        <v>9.7000000000000003E-3</v>
      </c>
      <c r="K6" s="7">
        <v>493216</v>
      </c>
      <c r="M6" s="7">
        <v>1.4200000000000001E-2</v>
      </c>
      <c r="N6" s="7">
        <v>557839</v>
      </c>
      <c r="O6" s="7">
        <v>1.1310237299682087</v>
      </c>
      <c r="P6" s="7">
        <v>89.072893507842849</v>
      </c>
      <c r="Q6" s="60">
        <v>5</v>
      </c>
      <c r="R6" s="83"/>
    </row>
    <row r="7" spans="1:18">
      <c r="B7" s="7">
        <v>7.4999999999999997E-3</v>
      </c>
      <c r="C7" s="7">
        <v>414323</v>
      </c>
      <c r="E7" s="7">
        <v>6.6E-3</v>
      </c>
      <c r="F7" s="7">
        <v>305400</v>
      </c>
      <c r="G7" s="7">
        <v>0.73710607424642127</v>
      </c>
      <c r="H7" s="7">
        <v>90.933697757359482</v>
      </c>
      <c r="J7" s="7">
        <v>9.7000000000000003E-3</v>
      </c>
      <c r="K7" s="7">
        <v>473368</v>
      </c>
      <c r="M7" s="7">
        <v>1.4200000000000001E-2</v>
      </c>
      <c r="N7" s="7">
        <v>601070</v>
      </c>
      <c r="O7" s="7">
        <v>1.2697731997093171</v>
      </c>
      <c r="P7" s="7">
        <v>100</v>
      </c>
      <c r="Q7" s="60">
        <v>15</v>
      </c>
      <c r="R7" s="83"/>
    </row>
    <row r="8" spans="1:18">
      <c r="B8" s="7">
        <v>7.4999999999999997E-3</v>
      </c>
      <c r="C8" s="7">
        <v>368161</v>
      </c>
      <c r="E8" s="7">
        <v>6.6E-3</v>
      </c>
      <c r="F8" s="7">
        <v>222582</v>
      </c>
      <c r="G8" s="7">
        <v>0.60457788847813865</v>
      </c>
      <c r="H8" s="7">
        <v>74.584249000876511</v>
      </c>
      <c r="J8" s="7">
        <v>9.7000000000000003E-3</v>
      </c>
      <c r="K8" s="7">
        <v>461668</v>
      </c>
      <c r="M8" s="7">
        <v>1.4200000000000001E-2</v>
      </c>
      <c r="N8" s="7">
        <v>309729</v>
      </c>
      <c r="O8" s="7">
        <v>0.67089120320230122</v>
      </c>
      <c r="P8" s="7">
        <v>52.835514512031367</v>
      </c>
      <c r="Q8" s="60">
        <v>30</v>
      </c>
      <c r="R8" s="83"/>
    </row>
    <row r="9" spans="1:18">
      <c r="B9" s="7">
        <v>7.4999999999999997E-3</v>
      </c>
      <c r="C9" s="7">
        <v>380169</v>
      </c>
      <c r="E9" s="7">
        <v>6.6E-3</v>
      </c>
      <c r="F9" s="7">
        <v>209041</v>
      </c>
      <c r="G9" s="7">
        <v>0.54986335024686395</v>
      </c>
      <c r="H9" s="7">
        <v>67.834344941894486</v>
      </c>
      <c r="J9" s="7">
        <v>9.7000000000000003E-3</v>
      </c>
      <c r="K9" s="7">
        <v>445785</v>
      </c>
      <c r="M9" s="7">
        <v>1.4200000000000001E-2</v>
      </c>
      <c r="N9" s="7">
        <v>327954</v>
      </c>
      <c r="O9" s="7">
        <v>0.73567751270231163</v>
      </c>
      <c r="P9" s="7">
        <v>57.937709889508348</v>
      </c>
      <c r="Q9" s="60">
        <v>60</v>
      </c>
      <c r="R9" s="83"/>
    </row>
    <row r="11" spans="1:18">
      <c r="B11" s="7">
        <v>7.4999999999999997E-3</v>
      </c>
      <c r="C11" s="7">
        <v>238358</v>
      </c>
      <c r="E11" s="7">
        <v>6.6E-3</v>
      </c>
      <c r="F11" s="7">
        <v>25142</v>
      </c>
      <c r="G11" s="7">
        <v>0.10547999228051921</v>
      </c>
      <c r="H11" s="7">
        <v>13.012626096306946</v>
      </c>
      <c r="J11" s="7">
        <v>9.7000000000000003E-3</v>
      </c>
      <c r="K11" s="7">
        <v>382870</v>
      </c>
      <c r="M11" s="7">
        <v>1.4200000000000001E-2</v>
      </c>
      <c r="N11" s="7">
        <v>37952</v>
      </c>
      <c r="O11" s="7">
        <v>9.9125029383341598E-2</v>
      </c>
      <c r="P11" s="7">
        <v>7.8065145339367534</v>
      </c>
      <c r="Q11" s="60">
        <v>0</v>
      </c>
      <c r="R11" s="83" t="s">
        <v>205</v>
      </c>
    </row>
    <row r="12" spans="1:18">
      <c r="B12" s="7">
        <v>7.4999999999999997E-3</v>
      </c>
      <c r="C12" s="7">
        <v>202169</v>
      </c>
      <c r="E12" s="7">
        <v>6.6E-3</v>
      </c>
      <c r="F12" s="7">
        <v>135559</v>
      </c>
      <c r="G12" s="7">
        <v>0.67052317615460333</v>
      </c>
      <c r="H12" s="7">
        <v>82.719643712179661</v>
      </c>
      <c r="J12" s="7">
        <v>9.7000000000000003E-3</v>
      </c>
      <c r="K12" s="7">
        <v>399621</v>
      </c>
      <c r="M12" s="7">
        <v>1.4200000000000001E-2</v>
      </c>
      <c r="N12" s="7">
        <v>131830</v>
      </c>
      <c r="O12" s="7">
        <v>0.32988756847112638</v>
      </c>
      <c r="P12" s="7">
        <v>25.980038683021967</v>
      </c>
      <c r="Q12" s="60">
        <v>5</v>
      </c>
      <c r="R12" s="83"/>
    </row>
    <row r="13" spans="1:18">
      <c r="B13" s="7">
        <v>7.4999999999999997E-3</v>
      </c>
      <c r="C13" s="7">
        <v>181875</v>
      </c>
      <c r="E13" s="7">
        <v>6.6E-3</v>
      </c>
      <c r="F13" s="7">
        <v>126351</v>
      </c>
      <c r="G13" s="7">
        <v>0.69471340206185572</v>
      </c>
      <c r="H13" s="7">
        <v>85.703890848633122</v>
      </c>
      <c r="J13" s="7">
        <v>9.7000000000000003E-3</v>
      </c>
      <c r="K13" s="7">
        <v>369738</v>
      </c>
      <c r="M13" s="7">
        <v>1.4200000000000001E-2</v>
      </c>
      <c r="N13" s="7">
        <v>103903</v>
      </c>
      <c r="O13" s="7">
        <v>0.28101790997949899</v>
      </c>
      <c r="P13" s="7">
        <v>22.131346766795126</v>
      </c>
      <c r="Q13" s="60">
        <v>15</v>
      </c>
      <c r="R13" s="83"/>
    </row>
    <row r="14" spans="1:18">
      <c r="B14" s="7">
        <v>7.4999999999999997E-3</v>
      </c>
      <c r="C14" s="7">
        <v>227191</v>
      </c>
      <c r="E14" s="7">
        <v>6.6E-3</v>
      </c>
      <c r="F14" s="7">
        <v>135807</v>
      </c>
      <c r="G14" s="7">
        <v>0.59776575656606112</v>
      </c>
      <c r="H14" s="7">
        <v>73.74386473866646</v>
      </c>
      <c r="J14" s="7">
        <v>9.7000000000000003E-3</v>
      </c>
      <c r="K14" s="7">
        <v>371734</v>
      </c>
      <c r="M14" s="7">
        <v>1.4200000000000001E-2</v>
      </c>
      <c r="N14" s="7">
        <v>92226</v>
      </c>
      <c r="O14" s="7">
        <v>0.24809675735875653</v>
      </c>
      <c r="P14" s="7">
        <v>19.538667016720158</v>
      </c>
      <c r="Q14" s="60">
        <v>30</v>
      </c>
      <c r="R14" s="83"/>
    </row>
    <row r="15" spans="1:18">
      <c r="B15" s="7">
        <v>7.4999999999999997E-3</v>
      </c>
      <c r="C15" s="7">
        <v>238909</v>
      </c>
      <c r="E15" s="7">
        <v>6.6E-3</v>
      </c>
      <c r="F15" s="7">
        <v>149127</v>
      </c>
      <c r="G15" s="7">
        <v>0.62420000920852714</v>
      </c>
      <c r="H15" s="7">
        <v>77.004948080964482</v>
      </c>
      <c r="J15" s="7">
        <v>9.7000000000000003E-3</v>
      </c>
      <c r="K15" s="7">
        <v>371861</v>
      </c>
      <c r="M15" s="7">
        <v>1.4200000000000001E-2</v>
      </c>
      <c r="N15" s="7">
        <v>104316</v>
      </c>
      <c r="O15" s="7">
        <v>0.28052417435547156</v>
      </c>
      <c r="P15" s="7">
        <v>22.092463002029856</v>
      </c>
      <c r="Q15" s="60">
        <v>60</v>
      </c>
      <c r="R15" s="83"/>
    </row>
    <row r="17" spans="2:18">
      <c r="B17" s="40" t="s">
        <v>203</v>
      </c>
    </row>
    <row r="18" spans="2:18">
      <c r="B18" s="40"/>
    </row>
    <row r="19" spans="2:18" ht="36">
      <c r="B19" s="7" t="s">
        <v>190</v>
      </c>
      <c r="C19" s="42" t="s">
        <v>191</v>
      </c>
      <c r="E19" s="7" t="s">
        <v>190</v>
      </c>
      <c r="F19" s="42" t="s">
        <v>195</v>
      </c>
      <c r="G19" s="7" t="s">
        <v>192</v>
      </c>
      <c r="H19" s="63" t="s">
        <v>193</v>
      </c>
      <c r="J19" s="7" t="s">
        <v>190</v>
      </c>
      <c r="K19" s="42" t="s">
        <v>194</v>
      </c>
      <c r="M19" s="7" t="s">
        <v>190</v>
      </c>
      <c r="N19" s="42" t="s">
        <v>196</v>
      </c>
      <c r="O19" s="7" t="s">
        <v>192</v>
      </c>
      <c r="P19" s="7" t="s">
        <v>193</v>
      </c>
      <c r="Q19" s="7" t="s">
        <v>185</v>
      </c>
    </row>
    <row r="20" spans="2:18">
      <c r="B20" s="7">
        <v>7.7999999999999996E-3</v>
      </c>
      <c r="C20" s="7">
        <v>352562</v>
      </c>
      <c r="E20" s="7">
        <v>5.5999999999999999E-3</v>
      </c>
      <c r="F20" s="7">
        <v>67312</v>
      </c>
      <c r="G20" s="7">
        <v>0.19092244768296074</v>
      </c>
      <c r="H20" s="7">
        <v>18.026745987294994</v>
      </c>
      <c r="J20" s="7">
        <v>8.9999999999999993E-3</v>
      </c>
      <c r="K20" s="7">
        <v>797703</v>
      </c>
      <c r="M20" s="7">
        <v>1.44E-2</v>
      </c>
      <c r="N20" s="7">
        <v>75600</v>
      </c>
      <c r="O20" s="7">
        <v>9.4772114433567381E-2</v>
      </c>
      <c r="P20" s="7">
        <v>20.394448569045366</v>
      </c>
      <c r="Q20" s="60">
        <v>0</v>
      </c>
      <c r="R20" s="83" t="s">
        <v>77</v>
      </c>
    </row>
    <row r="21" spans="2:18">
      <c r="B21" s="7">
        <v>7.7999999999999996E-3</v>
      </c>
      <c r="C21" s="7">
        <v>283911</v>
      </c>
      <c r="E21" s="7">
        <v>5.5999999999999999E-3</v>
      </c>
      <c r="F21" s="7">
        <v>300692</v>
      </c>
      <c r="G21" s="7">
        <v>1.0591065509966151</v>
      </c>
      <c r="H21" s="7">
        <v>100</v>
      </c>
      <c r="J21" s="7">
        <v>8.9999999999999993E-3</v>
      </c>
      <c r="K21" s="7">
        <v>787240</v>
      </c>
      <c r="M21" s="7">
        <v>1.44E-2</v>
      </c>
      <c r="N21" s="7">
        <v>365827</v>
      </c>
      <c r="O21" s="7">
        <v>0.46469564554646614</v>
      </c>
      <c r="P21" s="7">
        <v>100</v>
      </c>
      <c r="Q21" s="60">
        <v>5</v>
      </c>
      <c r="R21" s="83"/>
    </row>
    <row r="22" spans="2:18">
      <c r="B22" s="7">
        <v>7.7999999999999996E-3</v>
      </c>
      <c r="C22" s="7">
        <v>373449</v>
      </c>
      <c r="E22" s="7">
        <v>5.5999999999999999E-3</v>
      </c>
      <c r="F22" s="7">
        <v>324214</v>
      </c>
      <c r="G22" s="7">
        <v>0.86816138214321104</v>
      </c>
      <c r="H22" s="7">
        <v>81.971108697824079</v>
      </c>
      <c r="J22" s="7">
        <v>8.9999999999999993E-3</v>
      </c>
      <c r="K22" s="7">
        <v>779071</v>
      </c>
      <c r="M22" s="7">
        <v>1.44E-2</v>
      </c>
      <c r="N22" s="7">
        <v>303077</v>
      </c>
      <c r="O22" s="7">
        <v>0.38902359348506105</v>
      </c>
      <c r="P22" s="7">
        <v>83.71578197759581</v>
      </c>
      <c r="Q22" s="60">
        <v>15</v>
      </c>
      <c r="R22" s="83"/>
    </row>
    <row r="23" spans="2:18">
      <c r="B23" s="7">
        <v>7.7999999999999996E-3</v>
      </c>
      <c r="C23" s="7">
        <v>340003</v>
      </c>
      <c r="E23" s="7">
        <v>5.5999999999999999E-3</v>
      </c>
      <c r="F23" s="7">
        <v>209315</v>
      </c>
      <c r="G23" s="7">
        <v>0.6156269209389329</v>
      </c>
      <c r="H23" s="7">
        <v>58.127005291359055</v>
      </c>
      <c r="J23" s="7">
        <v>8.9999999999999993E-3</v>
      </c>
      <c r="K23" s="7">
        <v>776836</v>
      </c>
      <c r="M23" s="7">
        <v>1.44E-2</v>
      </c>
      <c r="N23" s="7">
        <v>164330</v>
      </c>
      <c r="O23" s="7">
        <v>0.21153757034946888</v>
      </c>
      <c r="P23" s="7">
        <v>45.52174576559846</v>
      </c>
      <c r="Q23" s="60">
        <v>30</v>
      </c>
      <c r="R23" s="83"/>
    </row>
    <row r="24" spans="2:18">
      <c r="B24" s="7">
        <v>7.7999999999999996E-3</v>
      </c>
      <c r="C24" s="7">
        <v>366727</v>
      </c>
      <c r="E24" s="7">
        <v>5.5999999999999999E-3</v>
      </c>
      <c r="F24" s="7">
        <v>209316</v>
      </c>
      <c r="G24" s="7">
        <v>0.57076790091812168</v>
      </c>
      <c r="H24" s="7">
        <v>53.891452222727857</v>
      </c>
      <c r="J24" s="7">
        <v>8.9999999999999993E-3</v>
      </c>
      <c r="K24" s="7">
        <v>780125</v>
      </c>
      <c r="M24" s="7">
        <v>1.44E-2</v>
      </c>
      <c r="N24" s="7">
        <v>183873</v>
      </c>
      <c r="O24" s="7">
        <v>0.23569684345457459</v>
      </c>
      <c r="P24" s="7">
        <v>50.720691212288685</v>
      </c>
      <c r="Q24" s="60">
        <v>60</v>
      </c>
      <c r="R24" s="83"/>
    </row>
    <row r="26" spans="2:18">
      <c r="B26" s="7">
        <v>7.7999999999999996E-3</v>
      </c>
      <c r="C26" s="7">
        <v>401204</v>
      </c>
      <c r="E26" s="7">
        <v>5.5999999999999999E-3</v>
      </c>
      <c r="F26" s="7">
        <v>35766</v>
      </c>
      <c r="G26" s="7">
        <v>8.9146668527731524E-2</v>
      </c>
      <c r="H26" s="7">
        <v>8.4171576923818332</v>
      </c>
      <c r="J26" s="7">
        <v>8.9999999999999993E-3</v>
      </c>
      <c r="K26" s="7">
        <v>784330</v>
      </c>
      <c r="M26" s="7">
        <v>1.44E-2</v>
      </c>
      <c r="N26" s="7">
        <v>45931</v>
      </c>
      <c r="O26" s="7">
        <v>5.856080986319534E-2</v>
      </c>
      <c r="P26" s="7">
        <v>12.601970865108891</v>
      </c>
      <c r="Q26" s="60">
        <v>0</v>
      </c>
      <c r="R26" s="83" t="s">
        <v>205</v>
      </c>
    </row>
    <row r="27" spans="2:18">
      <c r="B27" s="7">
        <v>7.7999999999999996E-3</v>
      </c>
      <c r="C27" s="7">
        <v>340205</v>
      </c>
      <c r="E27" s="7">
        <v>5.5999999999999999E-3</v>
      </c>
      <c r="F27" s="7">
        <v>231241</v>
      </c>
      <c r="G27" s="7">
        <v>0.67971076262841523</v>
      </c>
      <c r="H27" s="7">
        <v>64.177750764435373</v>
      </c>
      <c r="J27" s="7">
        <v>8.9999999999999993E-3</v>
      </c>
      <c r="K27" s="7">
        <v>701835</v>
      </c>
      <c r="M27" s="7">
        <v>1.44E-2</v>
      </c>
      <c r="N27" s="7">
        <v>306886</v>
      </c>
      <c r="O27" s="7">
        <v>0.43726231949104849</v>
      </c>
      <c r="P27" s="7">
        <v>94.096495992951048</v>
      </c>
      <c r="Q27" s="60">
        <v>5</v>
      </c>
      <c r="R27" s="83"/>
    </row>
    <row r="28" spans="2:18">
      <c r="B28" s="7">
        <v>7.7999999999999996E-3</v>
      </c>
      <c r="C28" s="7">
        <v>390790</v>
      </c>
      <c r="E28" s="7">
        <v>5.5999999999999999E-3</v>
      </c>
      <c r="F28" s="7">
        <v>257388</v>
      </c>
      <c r="G28" s="7">
        <v>0.6586350725453568</v>
      </c>
      <c r="H28" s="7">
        <v>62.18780083321964</v>
      </c>
      <c r="J28" s="7">
        <v>8.9999999999999993E-3</v>
      </c>
      <c r="K28" s="7">
        <v>713485</v>
      </c>
      <c r="M28" s="7">
        <v>1.44E-2</v>
      </c>
      <c r="N28" s="7">
        <v>272338</v>
      </c>
      <c r="O28" s="7">
        <v>0.38170108691843557</v>
      </c>
      <c r="P28" s="7">
        <v>82.14001800459485</v>
      </c>
      <c r="Q28" s="60">
        <v>15</v>
      </c>
      <c r="R28" s="83"/>
    </row>
    <row r="29" spans="2:18">
      <c r="B29" s="7">
        <v>7.7999999999999996E-3</v>
      </c>
      <c r="C29" s="7">
        <v>382018</v>
      </c>
      <c r="E29" s="7">
        <v>5.5999999999999999E-3</v>
      </c>
      <c r="F29" s="7">
        <v>173128</v>
      </c>
      <c r="G29" s="7">
        <v>0.45319330502751182</v>
      </c>
      <c r="H29" s="7">
        <v>42.790152190169977</v>
      </c>
      <c r="J29" s="7">
        <v>8.9999999999999993E-3</v>
      </c>
      <c r="K29" s="7">
        <v>730539</v>
      </c>
      <c r="M29" s="7">
        <v>1.44E-2</v>
      </c>
      <c r="N29" s="7">
        <v>185529</v>
      </c>
      <c r="O29" s="7">
        <v>0.25396180080734909</v>
      </c>
      <c r="P29" s="7">
        <v>54.651211656760566</v>
      </c>
      <c r="Q29" s="60">
        <v>30</v>
      </c>
      <c r="R29" s="83"/>
    </row>
    <row r="30" spans="2:18">
      <c r="B30" s="7">
        <v>7.7999999999999996E-3</v>
      </c>
      <c r="C30" s="7">
        <v>341097</v>
      </c>
      <c r="E30" s="7">
        <v>5.5999999999999999E-3</v>
      </c>
      <c r="F30" s="7">
        <v>171822</v>
      </c>
      <c r="G30" s="7">
        <v>0.50373354207161014</v>
      </c>
      <c r="H30" s="7">
        <v>47.562121261321522</v>
      </c>
      <c r="J30" s="7">
        <v>8.9999999999999993E-3</v>
      </c>
      <c r="K30" s="7">
        <v>667139</v>
      </c>
      <c r="M30" s="7">
        <v>1.44E-2</v>
      </c>
      <c r="N30" s="7">
        <v>230908</v>
      </c>
      <c r="O30" s="7">
        <v>0.34611677626401693</v>
      </c>
      <c r="P30" s="7">
        <v>74.482466014286715</v>
      </c>
      <c r="Q30" s="60">
        <v>60</v>
      </c>
      <c r="R30" s="83"/>
    </row>
    <row r="32" spans="2:18">
      <c r="B32" s="40" t="s">
        <v>204</v>
      </c>
    </row>
    <row r="33" spans="2:18">
      <c r="B33" s="40"/>
    </row>
    <row r="34" spans="2:18" ht="36">
      <c r="B34" s="7" t="s">
        <v>190</v>
      </c>
      <c r="C34" s="42" t="s">
        <v>191</v>
      </c>
      <c r="E34" s="7" t="s">
        <v>190</v>
      </c>
      <c r="F34" s="42" t="s">
        <v>195</v>
      </c>
      <c r="G34" s="7" t="s">
        <v>192</v>
      </c>
      <c r="H34" s="63" t="s">
        <v>193</v>
      </c>
      <c r="J34" s="7" t="s">
        <v>190</v>
      </c>
      <c r="K34" s="42" t="s">
        <v>194</v>
      </c>
      <c r="M34" s="7" t="s">
        <v>190</v>
      </c>
      <c r="N34" s="42" t="s">
        <v>196</v>
      </c>
      <c r="O34" s="7" t="s">
        <v>192</v>
      </c>
      <c r="P34" s="7" t="s">
        <v>193</v>
      </c>
      <c r="Q34" s="7" t="s">
        <v>185</v>
      </c>
    </row>
    <row r="35" spans="2:18">
      <c r="B35" s="7">
        <v>8.9999999999999993E-3</v>
      </c>
      <c r="C35" s="7">
        <v>444200</v>
      </c>
      <c r="E35" s="7">
        <v>8.8000000000000005E-3</v>
      </c>
      <c r="F35" s="7">
        <v>156856</v>
      </c>
      <c r="G35" s="7">
        <v>0.35312021611886535</v>
      </c>
      <c r="H35" s="7">
        <v>64.01604017864787</v>
      </c>
      <c r="J35" s="7">
        <v>8.8999999999999999E-3</v>
      </c>
      <c r="K35" s="7">
        <v>512680</v>
      </c>
      <c r="M35" s="7">
        <v>6.1999999999999998E-3</v>
      </c>
      <c r="N35" s="7">
        <v>44366</v>
      </c>
      <c r="O35" s="7">
        <v>8.6537411250682691E-2</v>
      </c>
      <c r="P35" s="7">
        <v>20.806897185629165</v>
      </c>
      <c r="Q35" s="60">
        <v>0</v>
      </c>
      <c r="R35" s="83" t="s">
        <v>77</v>
      </c>
    </row>
    <row r="36" spans="2:18">
      <c r="B36" s="7">
        <v>8.9999999999999993E-3</v>
      </c>
      <c r="C36" s="7">
        <v>435460</v>
      </c>
      <c r="E36" s="7">
        <v>8.8000000000000005E-3</v>
      </c>
      <c r="F36" s="7">
        <v>240205</v>
      </c>
      <c r="G36" s="7">
        <v>0.55161208836632525</v>
      </c>
      <c r="H36" s="7">
        <v>100</v>
      </c>
      <c r="J36" s="7">
        <v>8.8999999999999999E-3</v>
      </c>
      <c r="K36" s="7">
        <v>495281</v>
      </c>
      <c r="M36" s="7">
        <v>6.1999999999999998E-3</v>
      </c>
      <c r="N36" s="7">
        <v>205991</v>
      </c>
      <c r="O36" s="7">
        <v>0.41590733341274955</v>
      </c>
      <c r="P36" s="7">
        <v>100</v>
      </c>
      <c r="Q36" s="60">
        <v>5</v>
      </c>
      <c r="R36" s="83"/>
    </row>
    <row r="37" spans="2:18">
      <c r="B37" s="7">
        <v>8.9999999999999993E-3</v>
      </c>
      <c r="C37" s="7">
        <v>391091</v>
      </c>
      <c r="E37" s="7">
        <v>8.8000000000000005E-3</v>
      </c>
      <c r="F37" s="7">
        <v>159319</v>
      </c>
      <c r="G37" s="7">
        <v>0.40737066309375569</v>
      </c>
      <c r="H37" s="7">
        <v>73.8509310592231</v>
      </c>
      <c r="J37" s="7">
        <v>8.8999999999999999E-3</v>
      </c>
      <c r="K37" s="7">
        <v>445386</v>
      </c>
      <c r="M37" s="7">
        <v>6.1999999999999998E-3</v>
      </c>
      <c r="N37" s="7">
        <v>166329</v>
      </c>
      <c r="O37" s="7">
        <v>0.37344909808570542</v>
      </c>
      <c r="P37" s="7">
        <v>89.791419406180978</v>
      </c>
      <c r="Q37" s="60">
        <v>15</v>
      </c>
      <c r="R37" s="83"/>
    </row>
    <row r="38" spans="2:18">
      <c r="B38" s="7">
        <v>8.9999999999999993E-3</v>
      </c>
      <c r="C38" s="7">
        <v>396776</v>
      </c>
      <c r="E38" s="7">
        <v>8.8000000000000005E-3</v>
      </c>
      <c r="F38" s="7">
        <v>157689</v>
      </c>
      <c r="G38" s="7">
        <v>0.39742575155755389</v>
      </c>
      <c r="H38" s="7">
        <v>72.048049696406153</v>
      </c>
      <c r="J38" s="7">
        <v>8.8999999999999999E-3</v>
      </c>
      <c r="K38" s="7">
        <v>390390</v>
      </c>
      <c r="M38" s="7">
        <v>6.1999999999999998E-3</v>
      </c>
      <c r="N38" s="7">
        <v>120095</v>
      </c>
      <c r="O38" s="7">
        <v>0.30762826916673069</v>
      </c>
      <c r="P38" s="7">
        <v>73.96557945792172</v>
      </c>
      <c r="Q38" s="60">
        <v>30</v>
      </c>
      <c r="R38" s="83"/>
    </row>
    <row r="39" spans="2:18">
      <c r="B39" s="7">
        <v>8.9999999999999993E-3</v>
      </c>
      <c r="C39" s="7">
        <v>330775</v>
      </c>
      <c r="E39" s="7">
        <v>8.8000000000000005E-3</v>
      </c>
      <c r="F39" s="7">
        <v>141351</v>
      </c>
      <c r="G39" s="7">
        <v>0.42733277907943468</v>
      </c>
      <c r="H39" s="7">
        <v>77.469799537033211</v>
      </c>
      <c r="J39" s="7">
        <v>8.8999999999999999E-3</v>
      </c>
      <c r="K39" s="7">
        <v>424242</v>
      </c>
      <c r="M39" s="7">
        <v>4.4999999999999997E-3</v>
      </c>
      <c r="N39" s="7">
        <v>99655</v>
      </c>
      <c r="O39" s="7">
        <v>0.23490130632987777</v>
      </c>
      <c r="P39" s="7">
        <v>56.47924127771028</v>
      </c>
      <c r="Q39" s="60">
        <v>60</v>
      </c>
      <c r="R39" s="83"/>
    </row>
    <row r="41" spans="2:18">
      <c r="B41" s="7">
        <v>8.9999999999999993E-3</v>
      </c>
      <c r="C41" s="7">
        <v>465172</v>
      </c>
      <c r="E41" s="7">
        <v>8.8000000000000005E-3</v>
      </c>
      <c r="F41" s="7">
        <v>107875</v>
      </c>
      <c r="G41" s="7">
        <v>0.23190346796453784</v>
      </c>
      <c r="H41" s="7">
        <v>42.041041676833387</v>
      </c>
      <c r="J41" s="7">
        <v>8.8999999999999999E-3</v>
      </c>
      <c r="K41" s="7">
        <v>370783</v>
      </c>
      <c r="M41" s="7">
        <v>4.4999999999999997E-3</v>
      </c>
      <c r="N41" s="7">
        <v>33334</v>
      </c>
      <c r="O41" s="7">
        <v>8.9901640582227341E-2</v>
      </c>
      <c r="P41" s="7">
        <v>21.615786344649106</v>
      </c>
      <c r="Q41" s="60">
        <v>0</v>
      </c>
      <c r="R41" s="83" t="s">
        <v>205</v>
      </c>
    </row>
    <row r="42" spans="2:18">
      <c r="B42" s="7">
        <v>8.9999999999999993E-3</v>
      </c>
      <c r="C42" s="7">
        <v>376545</v>
      </c>
      <c r="E42" s="7">
        <v>8.8000000000000005E-3</v>
      </c>
      <c r="F42" s="7">
        <v>169524</v>
      </c>
      <c r="G42" s="7">
        <v>0.45020913834999798</v>
      </c>
      <c r="H42" s="7">
        <v>81.616981905410015</v>
      </c>
      <c r="J42" s="7">
        <v>8.8999999999999999E-3</v>
      </c>
      <c r="K42" s="7">
        <v>380363</v>
      </c>
      <c r="M42" s="7">
        <v>4.4999999999999997E-3</v>
      </c>
      <c r="N42" s="7">
        <v>86459</v>
      </c>
      <c r="O42" s="7">
        <v>0.22730654664097191</v>
      </c>
      <c r="P42" s="7">
        <v>54.653171122470013</v>
      </c>
      <c r="Q42" s="60">
        <v>5</v>
      </c>
      <c r="R42" s="83"/>
    </row>
    <row r="43" spans="2:18">
      <c r="B43" s="7">
        <v>8.9999999999999993E-3</v>
      </c>
      <c r="C43" s="7">
        <v>350058</v>
      </c>
      <c r="E43" s="7">
        <v>8.8000000000000005E-3</v>
      </c>
      <c r="F43" s="7">
        <v>154765</v>
      </c>
      <c r="G43" s="7">
        <v>0.4421124499368676</v>
      </c>
      <c r="H43" s="7">
        <v>80.149159030623167</v>
      </c>
      <c r="J43" s="7">
        <v>8.8999999999999999E-3</v>
      </c>
      <c r="K43" s="7">
        <v>437099</v>
      </c>
      <c r="M43" s="7">
        <v>4.8999999999999998E-3</v>
      </c>
      <c r="N43" s="7">
        <v>113138</v>
      </c>
      <c r="O43" s="7">
        <v>0.25883838672703435</v>
      </c>
      <c r="P43" s="7">
        <v>62.234629190863821</v>
      </c>
      <c r="Q43" s="60">
        <v>15</v>
      </c>
      <c r="R43" s="83"/>
    </row>
    <row r="44" spans="2:18">
      <c r="B44" s="7">
        <v>8.9999999999999993E-3</v>
      </c>
      <c r="C44" s="7">
        <v>270055</v>
      </c>
      <c r="E44" s="7">
        <v>8.8000000000000005E-3</v>
      </c>
      <c r="F44" s="7">
        <v>121999</v>
      </c>
      <c r="G44" s="7">
        <v>0.45175612375256891</v>
      </c>
      <c r="H44" s="7">
        <v>81.897429965776595</v>
      </c>
      <c r="J44" s="7">
        <v>8.8999999999999999E-3</v>
      </c>
      <c r="K44" s="7">
        <v>409538</v>
      </c>
      <c r="M44" s="7">
        <v>4.8999999999999998E-3</v>
      </c>
      <c r="N44" s="7">
        <v>117984</v>
      </c>
      <c r="O44" s="7">
        <v>0.28809048244607338</v>
      </c>
      <c r="P44" s="7">
        <v>69.267949685361813</v>
      </c>
      <c r="Q44" s="60">
        <v>30</v>
      </c>
      <c r="R44" s="83"/>
    </row>
    <row r="45" spans="2:18">
      <c r="B45" s="7">
        <v>8.9999999999999993E-3</v>
      </c>
      <c r="C45" s="7">
        <v>168210</v>
      </c>
      <c r="E45" s="7">
        <v>8.8000000000000005E-3</v>
      </c>
      <c r="F45" s="7">
        <v>89140</v>
      </c>
      <c r="G45" s="7">
        <v>0.52993282206765358</v>
      </c>
      <c r="H45" s="7">
        <v>96.069834806761065</v>
      </c>
      <c r="J45" s="7">
        <v>8.8999999999999999E-3</v>
      </c>
      <c r="K45" s="7">
        <v>397396</v>
      </c>
      <c r="M45" s="7">
        <v>4.8999999999999998E-3</v>
      </c>
      <c r="N45" s="7">
        <v>139227</v>
      </c>
      <c r="O45" s="7">
        <v>0.35034826721959961</v>
      </c>
      <c r="P45" s="7">
        <v>84.237097803685842</v>
      </c>
      <c r="Q45" s="60">
        <v>60</v>
      </c>
      <c r="R45" s="83"/>
    </row>
  </sheetData>
  <mergeCells count="6">
    <mergeCell ref="R41:R45"/>
    <mergeCell ref="R5:R9"/>
    <mergeCell ref="R11:R15"/>
    <mergeCell ref="R20:R24"/>
    <mergeCell ref="R26:R30"/>
    <mergeCell ref="R35:R3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75C3-D9CC-47D1-88E2-813C4319638D}">
  <dimension ref="A1:R51"/>
  <sheetViews>
    <sheetView workbookViewId="0">
      <selection activeCell="T37" sqref="T37"/>
    </sheetView>
  </sheetViews>
  <sheetFormatPr defaultRowHeight="12"/>
  <cols>
    <col min="1" max="2" width="9.140625" style="60"/>
    <col min="3" max="3" width="12.28515625" style="60" customWidth="1"/>
    <col min="4" max="6" width="9.140625" style="60"/>
    <col min="7" max="8" width="9.140625" style="61"/>
    <col min="9" max="10" width="9.140625" style="60"/>
    <col min="11" max="11" width="10.85546875" style="60" customWidth="1"/>
    <col min="12" max="14" width="9.140625" style="60"/>
    <col min="15" max="16" width="9.140625" style="61"/>
    <col min="17" max="17" width="9.7109375" style="60" customWidth="1"/>
    <col min="18" max="16384" width="9.140625" style="60"/>
  </cols>
  <sheetData>
    <row r="1" spans="1:18">
      <c r="A1" s="60" t="s">
        <v>197</v>
      </c>
    </row>
    <row r="2" spans="1:18">
      <c r="B2" s="62" t="s">
        <v>187</v>
      </c>
    </row>
    <row r="4" spans="1:18" ht="29.25" customHeight="1">
      <c r="B4" s="67" t="s">
        <v>190</v>
      </c>
      <c r="C4" s="67" t="s">
        <v>191</v>
      </c>
      <c r="D4" s="67"/>
      <c r="E4" s="67" t="s">
        <v>190</v>
      </c>
      <c r="F4" s="67" t="s">
        <v>195</v>
      </c>
      <c r="G4" s="68" t="s">
        <v>192</v>
      </c>
      <c r="H4" s="69" t="s">
        <v>193</v>
      </c>
      <c r="I4" s="67"/>
      <c r="J4" s="67" t="s">
        <v>190</v>
      </c>
      <c r="K4" s="67" t="s">
        <v>194</v>
      </c>
      <c r="L4" s="67"/>
      <c r="M4" s="67" t="s">
        <v>190</v>
      </c>
      <c r="N4" s="67" t="s">
        <v>196</v>
      </c>
      <c r="O4" s="68" t="s">
        <v>192</v>
      </c>
      <c r="P4" s="69" t="s">
        <v>193</v>
      </c>
      <c r="Q4" s="67" t="s">
        <v>185</v>
      </c>
    </row>
    <row r="5" spans="1:18">
      <c r="B5" s="60">
        <v>8.2000000000000007E-3</v>
      </c>
      <c r="C5" s="60">
        <v>306455</v>
      </c>
      <c r="E5" s="60">
        <v>8.6999999999999994E-3</v>
      </c>
      <c r="F5" s="60">
        <v>36784</v>
      </c>
      <c r="G5" s="61">
        <f t="shared" ref="G5:G10" si="0">F5/C5</f>
        <v>0.12003067334518934</v>
      </c>
      <c r="H5" s="61">
        <f>100*(G5/$G$6)</f>
        <v>13.481133455593575</v>
      </c>
      <c r="J5" s="60">
        <v>1.17E-2</v>
      </c>
      <c r="K5" s="60">
        <v>559362</v>
      </c>
      <c r="M5" s="60">
        <v>1.2800000000000001E-2</v>
      </c>
      <c r="N5" s="60">
        <v>287636</v>
      </c>
      <c r="O5" s="61">
        <f t="shared" ref="O5:O10" si="1">N5/K5</f>
        <v>0.5142215595625016</v>
      </c>
      <c r="P5" s="61">
        <f t="shared" ref="P5:P10" si="2">100*(O5/$O$7)</f>
        <v>45.640334810551472</v>
      </c>
      <c r="Q5" s="60">
        <v>0</v>
      </c>
      <c r="R5" s="97" t="s">
        <v>21</v>
      </c>
    </row>
    <row r="6" spans="1:18">
      <c r="B6" s="60">
        <v>8.2000000000000007E-3</v>
      </c>
      <c r="C6" s="60">
        <v>340014</v>
      </c>
      <c r="E6" s="60">
        <v>8.6999999999999994E-3</v>
      </c>
      <c r="F6" s="60">
        <v>302735</v>
      </c>
      <c r="G6" s="61">
        <f t="shared" si="0"/>
        <v>0.89036039692483249</v>
      </c>
      <c r="H6" s="61">
        <f t="shared" ref="H6:H10" si="3">100*(G6/$G$6)</f>
        <v>100</v>
      </c>
      <c r="J6" s="60">
        <v>1.17E-2</v>
      </c>
      <c r="K6" s="60">
        <v>548827</v>
      </c>
      <c r="M6" s="60">
        <v>1.2800000000000001E-2</v>
      </c>
      <c r="N6" s="60">
        <v>531817</v>
      </c>
      <c r="O6" s="61">
        <f t="shared" si="1"/>
        <v>0.96900662686055894</v>
      </c>
      <c r="P6" s="61">
        <f t="shared" si="2"/>
        <v>86.005314365244075</v>
      </c>
      <c r="Q6" s="60">
        <v>5</v>
      </c>
      <c r="R6" s="97"/>
    </row>
    <row r="7" spans="1:18">
      <c r="B7" s="60">
        <v>8.2000000000000007E-3</v>
      </c>
      <c r="C7" s="60">
        <v>357053</v>
      </c>
      <c r="E7" s="60">
        <v>8.6999999999999994E-3</v>
      </c>
      <c r="F7" s="60">
        <v>276435</v>
      </c>
      <c r="G7" s="61">
        <f t="shared" si="0"/>
        <v>0.77421279193845172</v>
      </c>
      <c r="H7" s="61">
        <f t="shared" si="3"/>
        <v>86.954989756110365</v>
      </c>
      <c r="J7" s="60">
        <v>1.17E-2</v>
      </c>
      <c r="K7" s="60">
        <v>461059</v>
      </c>
      <c r="M7" s="60">
        <v>1.2800000000000001E-2</v>
      </c>
      <c r="N7" s="60">
        <v>519467</v>
      </c>
      <c r="O7" s="61">
        <f t="shared" si="1"/>
        <v>1.1266822684298539</v>
      </c>
      <c r="P7" s="61">
        <f t="shared" si="2"/>
        <v>100</v>
      </c>
      <c r="Q7" s="60">
        <v>15</v>
      </c>
      <c r="R7" s="97"/>
    </row>
    <row r="8" spans="1:18">
      <c r="B8" s="60">
        <v>8.2000000000000007E-3</v>
      </c>
      <c r="C8" s="60">
        <v>400041</v>
      </c>
      <c r="E8" s="60">
        <v>8.6999999999999994E-3</v>
      </c>
      <c r="F8" s="60">
        <v>301897</v>
      </c>
      <c r="G8" s="61">
        <f t="shared" si="0"/>
        <v>0.75466514682245067</v>
      </c>
      <c r="H8" s="61">
        <f t="shared" si="3"/>
        <v>84.759514173018886</v>
      </c>
      <c r="J8" s="60">
        <v>1.17E-2</v>
      </c>
      <c r="K8" s="60">
        <v>468371</v>
      </c>
      <c r="M8" s="60">
        <v>1.2800000000000001E-2</v>
      </c>
      <c r="N8" s="60">
        <v>376083</v>
      </c>
      <c r="O8" s="61">
        <f t="shared" si="1"/>
        <v>0.80295961961778162</v>
      </c>
      <c r="P8" s="61">
        <f t="shared" si="2"/>
        <v>71.267618397579596</v>
      </c>
      <c r="Q8" s="60">
        <v>30</v>
      </c>
      <c r="R8" s="97"/>
    </row>
    <row r="9" spans="1:18">
      <c r="B9" s="60">
        <v>8.2000000000000007E-3</v>
      </c>
      <c r="C9" s="60">
        <v>387471</v>
      </c>
      <c r="E9" s="60">
        <v>8.6999999999999994E-3</v>
      </c>
      <c r="F9" s="60">
        <v>257382</v>
      </c>
      <c r="G9" s="61">
        <f t="shared" si="0"/>
        <v>0.66426132536370464</v>
      </c>
      <c r="H9" s="61">
        <f t="shared" si="3"/>
        <v>74.605893035894326</v>
      </c>
      <c r="J9" s="60">
        <v>1.17E-2</v>
      </c>
      <c r="K9" s="60">
        <v>469341</v>
      </c>
      <c r="M9" s="60">
        <v>1.2800000000000001E-2</v>
      </c>
      <c r="N9" s="60">
        <v>402757</v>
      </c>
      <c r="O9" s="61">
        <f t="shared" si="1"/>
        <v>0.85813299924788156</v>
      </c>
      <c r="P9" s="61">
        <f t="shared" si="2"/>
        <v>76.16459611490798</v>
      </c>
      <c r="Q9" s="60">
        <v>60</v>
      </c>
      <c r="R9" s="97"/>
    </row>
    <row r="10" spans="1:18">
      <c r="B10" s="60">
        <v>8.2000000000000007E-3</v>
      </c>
      <c r="C10" s="60">
        <v>312918</v>
      </c>
      <c r="E10" s="60">
        <v>8.6999999999999994E-3</v>
      </c>
      <c r="F10" s="60">
        <v>184069</v>
      </c>
      <c r="G10" s="61">
        <f t="shared" si="0"/>
        <v>0.58823397823071855</v>
      </c>
      <c r="H10" s="61">
        <f t="shared" si="3"/>
        <v>66.066952243427266</v>
      </c>
      <c r="J10" s="60">
        <v>1.17E-2</v>
      </c>
      <c r="K10" s="60">
        <v>445157</v>
      </c>
      <c r="M10" s="60">
        <v>1.2800000000000001E-2</v>
      </c>
      <c r="N10" s="60">
        <v>336335</v>
      </c>
      <c r="O10" s="61">
        <f t="shared" si="1"/>
        <v>0.75554242660454629</v>
      </c>
      <c r="P10" s="61">
        <f t="shared" si="2"/>
        <v>67.059050077842386</v>
      </c>
      <c r="Q10" s="60">
        <v>120</v>
      </c>
      <c r="R10" s="97"/>
    </row>
    <row r="12" spans="1:18">
      <c r="B12" s="60">
        <v>8.2000000000000007E-3</v>
      </c>
      <c r="C12" s="60">
        <v>413938</v>
      </c>
      <c r="E12" s="60">
        <v>8.6999999999999994E-3</v>
      </c>
      <c r="F12" s="60">
        <v>62375</v>
      </c>
      <c r="G12" s="61">
        <f t="shared" ref="G12:G17" si="4">F12/C12</f>
        <v>0.15068681783262228</v>
      </c>
      <c r="H12" s="61">
        <f t="shared" ref="H12:H17" si="5">100*(G12/$G$6)</f>
        <v>16.92424981536368</v>
      </c>
      <c r="J12" s="60">
        <v>1.17E-2</v>
      </c>
      <c r="K12" s="60">
        <v>536399</v>
      </c>
      <c r="M12" s="60">
        <v>1.2800000000000001E-2</v>
      </c>
      <c r="N12" s="60">
        <v>124013</v>
      </c>
      <c r="O12" s="61">
        <f>N13/K12</f>
        <v>0.64108061349853374</v>
      </c>
      <c r="P12" s="61">
        <f t="shared" ref="P12:P17" si="6">100*(O12/$O$7)</f>
        <v>56.899858235272013</v>
      </c>
      <c r="Q12" s="60">
        <v>0</v>
      </c>
      <c r="R12" s="97" t="s">
        <v>186</v>
      </c>
    </row>
    <row r="13" spans="1:18">
      <c r="B13" s="60">
        <v>8.2000000000000007E-3</v>
      </c>
      <c r="C13" s="60">
        <v>369121</v>
      </c>
      <c r="E13" s="60">
        <v>8.6999999999999994E-3</v>
      </c>
      <c r="F13" s="60">
        <v>199119</v>
      </c>
      <c r="G13" s="61">
        <f t="shared" si="4"/>
        <v>0.53944099631286213</v>
      </c>
      <c r="H13" s="61">
        <f t="shared" si="5"/>
        <v>60.586813853806632</v>
      </c>
      <c r="J13" s="60">
        <v>1.17E-2</v>
      </c>
      <c r="K13" s="60">
        <v>599434</v>
      </c>
      <c r="M13" s="60">
        <v>1.2800000000000001E-2</v>
      </c>
      <c r="N13" s="60">
        <v>343875</v>
      </c>
      <c r="O13" s="61">
        <f>N14/K13</f>
        <v>0.57834557265687303</v>
      </c>
      <c r="P13" s="61">
        <f t="shared" si="6"/>
        <v>51.331736449785112</v>
      </c>
      <c r="Q13" s="60">
        <v>5</v>
      </c>
      <c r="R13" s="97"/>
    </row>
    <row r="14" spans="1:18">
      <c r="B14" s="60">
        <v>8.2000000000000007E-3</v>
      </c>
      <c r="C14" s="60">
        <v>374480</v>
      </c>
      <c r="E14" s="60">
        <v>8.6999999999999994E-3</v>
      </c>
      <c r="F14" s="60">
        <v>161639</v>
      </c>
      <c r="G14" s="61">
        <f t="shared" si="4"/>
        <v>0.43163586840418716</v>
      </c>
      <c r="H14" s="61">
        <f t="shared" si="5"/>
        <v>48.478781164907033</v>
      </c>
      <c r="J14" s="60">
        <v>1.17E-2</v>
      </c>
      <c r="K14" s="60">
        <v>619550</v>
      </c>
      <c r="M14" s="60">
        <v>1.2800000000000001E-2</v>
      </c>
      <c r="N14" s="60">
        <v>346680</v>
      </c>
      <c r="O14" s="61">
        <f>N15/K14</f>
        <v>0.47437817770962798</v>
      </c>
      <c r="P14" s="61">
        <f t="shared" si="6"/>
        <v>42.103988941862205</v>
      </c>
      <c r="Q14" s="60">
        <v>15</v>
      </c>
      <c r="R14" s="97"/>
    </row>
    <row r="15" spans="1:18">
      <c r="B15" s="60">
        <v>8.2000000000000007E-3</v>
      </c>
      <c r="C15" s="60">
        <v>403521</v>
      </c>
      <c r="E15" s="60">
        <v>8.6999999999999994E-3</v>
      </c>
      <c r="F15" s="60">
        <v>156276</v>
      </c>
      <c r="G15" s="61">
        <f t="shared" si="4"/>
        <v>0.38728095935527518</v>
      </c>
      <c r="H15" s="61">
        <f t="shared" si="5"/>
        <v>43.497100802426061</v>
      </c>
      <c r="J15" s="60">
        <v>1.17E-2</v>
      </c>
      <c r="K15" s="60">
        <v>636503</v>
      </c>
      <c r="M15" s="60">
        <v>1.2800000000000001E-2</v>
      </c>
      <c r="N15" s="60">
        <v>293901</v>
      </c>
      <c r="O15" s="61">
        <f>N16/K15</f>
        <v>0.36351439034851368</v>
      </c>
      <c r="P15" s="61">
        <f t="shared" si="6"/>
        <v>32.264144074540901</v>
      </c>
      <c r="Q15" s="60">
        <v>30</v>
      </c>
      <c r="R15" s="97"/>
    </row>
    <row r="16" spans="1:18">
      <c r="B16" s="60">
        <v>8.2000000000000007E-3</v>
      </c>
      <c r="C16" s="60">
        <v>391847</v>
      </c>
      <c r="E16" s="60">
        <v>8.6999999999999994E-3</v>
      </c>
      <c r="F16" s="60">
        <v>173778</v>
      </c>
      <c r="G16" s="61">
        <f t="shared" si="4"/>
        <v>0.44348431913476433</v>
      </c>
      <c r="H16" s="61">
        <f t="shared" si="5"/>
        <v>49.809528890378637</v>
      </c>
      <c r="J16" s="60">
        <v>1.17E-2</v>
      </c>
      <c r="K16" s="60">
        <v>661260</v>
      </c>
      <c r="M16" s="60">
        <v>1.2800000000000001E-2</v>
      </c>
      <c r="N16" s="60">
        <v>231378</v>
      </c>
      <c r="O16" s="61">
        <f>N17/K16</f>
        <v>0.38642440189940419</v>
      </c>
      <c r="P16" s="61">
        <f t="shared" si="6"/>
        <v>34.297548894412429</v>
      </c>
      <c r="Q16" s="60">
        <v>60</v>
      </c>
      <c r="R16" s="97"/>
    </row>
    <row r="17" spans="2:18">
      <c r="B17" s="60">
        <v>8.2000000000000007E-3</v>
      </c>
      <c r="C17" s="60">
        <v>373274</v>
      </c>
      <c r="E17" s="60">
        <v>8.6999999999999994E-3</v>
      </c>
      <c r="F17" s="60">
        <v>134420</v>
      </c>
      <c r="G17" s="61">
        <f t="shared" si="4"/>
        <v>0.36011080332409973</v>
      </c>
      <c r="H17" s="61">
        <f t="shared" si="5"/>
        <v>40.445509994364862</v>
      </c>
      <c r="J17" s="60">
        <v>1.17E-2</v>
      </c>
      <c r="K17" s="60">
        <v>683610</v>
      </c>
      <c r="M17" s="60">
        <v>1.2800000000000001E-2</v>
      </c>
      <c r="N17" s="60">
        <v>255527</v>
      </c>
      <c r="O17" s="61">
        <f>N17/K17</f>
        <v>0.37379061160603266</v>
      </c>
      <c r="P17" s="61">
        <f t="shared" si="6"/>
        <v>33.176222088499522</v>
      </c>
      <c r="Q17" s="60">
        <v>120</v>
      </c>
      <c r="R17" s="97"/>
    </row>
    <row r="19" spans="2:18">
      <c r="B19" s="62" t="s">
        <v>188</v>
      </c>
    </row>
    <row r="21" spans="2:18" ht="26.25" customHeight="1">
      <c r="B21" s="67" t="s">
        <v>190</v>
      </c>
      <c r="C21" s="67" t="s">
        <v>191</v>
      </c>
      <c r="D21" s="67"/>
      <c r="E21" s="67" t="s">
        <v>190</v>
      </c>
      <c r="F21" s="67" t="s">
        <v>195</v>
      </c>
      <c r="G21" s="68" t="s">
        <v>192</v>
      </c>
      <c r="H21" s="69" t="s">
        <v>193</v>
      </c>
      <c r="I21" s="67"/>
      <c r="J21" s="67" t="s">
        <v>190</v>
      </c>
      <c r="K21" s="67" t="s">
        <v>194</v>
      </c>
      <c r="L21" s="67"/>
      <c r="M21" s="67" t="s">
        <v>190</v>
      </c>
      <c r="N21" s="67" t="s">
        <v>196</v>
      </c>
      <c r="O21" s="68" t="s">
        <v>192</v>
      </c>
      <c r="P21" s="69" t="s">
        <v>193</v>
      </c>
      <c r="Q21" s="67" t="s">
        <v>185</v>
      </c>
    </row>
    <row r="22" spans="2:18">
      <c r="B22" s="60">
        <v>1.0200000000000001E-2</v>
      </c>
      <c r="C22" s="60">
        <v>568670</v>
      </c>
      <c r="E22" s="60">
        <v>7.7000000000000002E-3</v>
      </c>
      <c r="F22" s="60">
        <v>51080</v>
      </c>
      <c r="G22" s="61">
        <f t="shared" ref="G22:G27" si="7">F22/C22</f>
        <v>8.9823623542652151E-2</v>
      </c>
      <c r="H22" s="61">
        <f t="shared" ref="H22:H27" si="8">(G22/$G$23)*100</f>
        <v>13.434501951194855</v>
      </c>
      <c r="J22" s="60">
        <v>1.14E-2</v>
      </c>
      <c r="K22" s="60">
        <v>614103</v>
      </c>
      <c r="M22" s="60">
        <v>7.7000000000000002E-3</v>
      </c>
      <c r="N22" s="60">
        <v>121623</v>
      </c>
      <c r="O22" s="61">
        <f t="shared" ref="O22:O27" si="9">N22/K22</f>
        <v>0.19804983854499977</v>
      </c>
      <c r="P22" s="61">
        <f t="shared" ref="P22:P27" si="10">100*(O22/$O$24)</f>
        <v>34.067921941641629</v>
      </c>
      <c r="Q22" s="60">
        <v>0</v>
      </c>
      <c r="R22" s="97" t="s">
        <v>21</v>
      </c>
    </row>
    <row r="23" spans="2:18">
      <c r="B23" s="60">
        <v>1.0200000000000001E-2</v>
      </c>
      <c r="C23" s="60">
        <v>422392</v>
      </c>
      <c r="E23" s="60">
        <v>7.7000000000000002E-3</v>
      </c>
      <c r="F23" s="60">
        <v>282413</v>
      </c>
      <c r="G23" s="61">
        <f t="shared" si="7"/>
        <v>0.66860404553116537</v>
      </c>
      <c r="H23" s="61">
        <f t="shared" si="8"/>
        <v>100</v>
      </c>
      <c r="J23" s="60">
        <v>1.14E-2</v>
      </c>
      <c r="K23" s="60">
        <v>551831</v>
      </c>
      <c r="M23" s="60">
        <v>7.7000000000000002E-3</v>
      </c>
      <c r="N23" s="60">
        <v>290038</v>
      </c>
      <c r="O23" s="61">
        <f t="shared" si="9"/>
        <v>0.52559207438509259</v>
      </c>
      <c r="P23" s="61">
        <f t="shared" si="10"/>
        <v>90.410726385057743</v>
      </c>
      <c r="Q23" s="60">
        <v>5</v>
      </c>
      <c r="R23" s="97"/>
    </row>
    <row r="24" spans="2:18">
      <c r="B24" s="60">
        <v>1.0200000000000001E-2</v>
      </c>
      <c r="C24" s="60">
        <v>515181</v>
      </c>
      <c r="E24" s="60">
        <v>7.7000000000000002E-3</v>
      </c>
      <c r="F24" s="60">
        <v>265852</v>
      </c>
      <c r="G24" s="61">
        <f t="shared" si="7"/>
        <v>0.51603611158020191</v>
      </c>
      <c r="H24" s="61">
        <f t="shared" si="8"/>
        <v>77.181123122017979</v>
      </c>
      <c r="J24" s="60">
        <v>1.14E-2</v>
      </c>
      <c r="K24" s="60">
        <v>453600</v>
      </c>
      <c r="M24" s="60">
        <v>7.7000000000000002E-3</v>
      </c>
      <c r="N24" s="60">
        <v>263695</v>
      </c>
      <c r="O24" s="61">
        <f t="shared" si="9"/>
        <v>0.58133818342151677</v>
      </c>
      <c r="P24" s="61">
        <f t="shared" si="10"/>
        <v>100</v>
      </c>
      <c r="Q24" s="60">
        <v>15</v>
      </c>
      <c r="R24" s="97"/>
    </row>
    <row r="25" spans="2:18">
      <c r="B25" s="60">
        <v>1.0200000000000001E-2</v>
      </c>
      <c r="C25" s="60">
        <v>428296</v>
      </c>
      <c r="E25" s="60">
        <v>7.7000000000000002E-3</v>
      </c>
      <c r="F25" s="60">
        <v>176251</v>
      </c>
      <c r="G25" s="61">
        <f t="shared" si="7"/>
        <v>0.41151680146440778</v>
      </c>
      <c r="H25" s="61">
        <f t="shared" si="8"/>
        <v>61.548655622848145</v>
      </c>
      <c r="J25" s="60">
        <v>1.14E-2</v>
      </c>
      <c r="K25" s="60">
        <v>606884</v>
      </c>
      <c r="M25" s="60">
        <v>7.7000000000000002E-3</v>
      </c>
      <c r="N25" s="60">
        <v>226787</v>
      </c>
      <c r="O25" s="61">
        <f t="shared" si="9"/>
        <v>0.37369085360629051</v>
      </c>
      <c r="P25" s="61">
        <f t="shared" si="10"/>
        <v>64.281147232906719</v>
      </c>
      <c r="Q25" s="60">
        <v>30</v>
      </c>
      <c r="R25" s="97"/>
    </row>
    <row r="26" spans="2:18">
      <c r="B26" s="60">
        <v>1.0200000000000001E-2</v>
      </c>
      <c r="C26" s="60">
        <v>291458</v>
      </c>
      <c r="E26" s="60">
        <v>7.7000000000000002E-3</v>
      </c>
      <c r="F26" s="60">
        <v>131535</v>
      </c>
      <c r="G26" s="61">
        <f t="shared" si="7"/>
        <v>0.45130001578272</v>
      </c>
      <c r="H26" s="61">
        <f t="shared" si="8"/>
        <v>67.498846110658732</v>
      </c>
      <c r="J26" s="60">
        <v>1.14E-2</v>
      </c>
      <c r="K26" s="60">
        <v>532395</v>
      </c>
      <c r="M26" s="60">
        <v>7.7000000000000002E-3</v>
      </c>
      <c r="N26" s="60">
        <v>176028</v>
      </c>
      <c r="O26" s="61">
        <f t="shared" si="9"/>
        <v>0.33063420956244893</v>
      </c>
      <c r="P26" s="61">
        <f t="shared" si="10"/>
        <v>56.8746762196958</v>
      </c>
      <c r="Q26" s="60">
        <v>60</v>
      </c>
      <c r="R26" s="97"/>
    </row>
    <row r="27" spans="2:18">
      <c r="B27" s="60">
        <v>1.0200000000000001E-2</v>
      </c>
      <c r="C27" s="60">
        <v>413149</v>
      </c>
      <c r="E27" s="60">
        <v>7.7000000000000002E-3</v>
      </c>
      <c r="F27" s="60">
        <v>129812</v>
      </c>
      <c r="G27" s="61">
        <f t="shared" si="7"/>
        <v>0.31420141401770307</v>
      </c>
      <c r="H27" s="61">
        <f t="shared" si="8"/>
        <v>46.993645359726941</v>
      </c>
      <c r="J27" s="60">
        <v>1.14E-2</v>
      </c>
      <c r="K27" s="60">
        <v>697837</v>
      </c>
      <c r="M27" s="60">
        <v>7.7000000000000002E-3</v>
      </c>
      <c r="N27" s="60">
        <v>116844</v>
      </c>
      <c r="O27" s="61">
        <f t="shared" si="9"/>
        <v>0.16743738150886239</v>
      </c>
      <c r="P27" s="61">
        <f t="shared" si="10"/>
        <v>28.802061568258775</v>
      </c>
      <c r="Q27" s="60">
        <v>120</v>
      </c>
      <c r="R27" s="97"/>
    </row>
    <row r="29" spans="2:18">
      <c r="B29" s="60">
        <v>1.0200000000000001E-2</v>
      </c>
      <c r="C29" s="60">
        <v>600944</v>
      </c>
      <c r="E29" s="60">
        <v>7.7000000000000002E-3</v>
      </c>
      <c r="F29" s="60">
        <v>51260</v>
      </c>
      <c r="G29" s="61">
        <f t="shared" ref="G29:G34" si="11">F29/C29</f>
        <v>8.5299129369791532E-2</v>
      </c>
      <c r="H29" s="61">
        <f t="shared" ref="H29:H34" si="12">(G29/$G$23)*100</f>
        <v>12.757794383673904</v>
      </c>
      <c r="J29" s="60">
        <v>1.14E-2</v>
      </c>
      <c r="K29" s="60">
        <v>534255</v>
      </c>
      <c r="M29" s="60">
        <v>7.7000000000000002E-3</v>
      </c>
      <c r="N29" s="60">
        <v>26212</v>
      </c>
      <c r="O29" s="61">
        <f t="shared" ref="O29:O34" si="13">N29/K29</f>
        <v>4.9062713498235863E-2</v>
      </c>
      <c r="P29" s="61">
        <f t="shared" ref="P29:P34" si="14">100*(O29/$O$24)</f>
        <v>8.4396165428998611</v>
      </c>
      <c r="Q29" s="60">
        <v>0</v>
      </c>
      <c r="R29" s="97" t="s">
        <v>186</v>
      </c>
    </row>
    <row r="30" spans="2:18">
      <c r="B30" s="60">
        <v>1.0200000000000001E-2</v>
      </c>
      <c r="C30" s="60">
        <v>399560</v>
      </c>
      <c r="E30" s="60">
        <v>7.7000000000000002E-3</v>
      </c>
      <c r="F30" s="60">
        <v>143757</v>
      </c>
      <c r="G30" s="61">
        <f t="shared" si="11"/>
        <v>0.35978826709380318</v>
      </c>
      <c r="H30" s="61">
        <f t="shared" si="12"/>
        <v>53.811859126274541</v>
      </c>
      <c r="J30" s="60">
        <v>1.14E-2</v>
      </c>
      <c r="K30" s="60">
        <v>455265</v>
      </c>
      <c r="M30" s="60">
        <v>7.7000000000000002E-3</v>
      </c>
      <c r="N30" s="60">
        <v>115140</v>
      </c>
      <c r="O30" s="61">
        <f t="shared" si="13"/>
        <v>0.2529076471944911</v>
      </c>
      <c r="P30" s="61">
        <f t="shared" si="14"/>
        <v>43.504392865780986</v>
      </c>
      <c r="Q30" s="60">
        <v>5</v>
      </c>
      <c r="R30" s="97"/>
    </row>
    <row r="31" spans="2:18">
      <c r="B31" s="60">
        <v>1.0200000000000001E-2</v>
      </c>
      <c r="C31" s="60">
        <v>401922</v>
      </c>
      <c r="E31" s="60">
        <v>7.7000000000000002E-3</v>
      </c>
      <c r="F31" s="60">
        <v>187307</v>
      </c>
      <c r="G31" s="61">
        <f t="shared" si="11"/>
        <v>0.46602823433402502</v>
      </c>
      <c r="H31" s="61">
        <f t="shared" si="12"/>
        <v>69.701677315427219</v>
      </c>
      <c r="J31" s="60">
        <v>1.14E-2</v>
      </c>
      <c r="K31" s="60">
        <v>454340</v>
      </c>
      <c r="M31" s="60">
        <v>7.7000000000000002E-3</v>
      </c>
      <c r="N31" s="60">
        <v>153025</v>
      </c>
      <c r="O31" s="61">
        <f t="shared" si="13"/>
        <v>0.33680723687106573</v>
      </c>
      <c r="P31" s="61">
        <f t="shared" si="14"/>
        <v>57.936541324149275</v>
      </c>
      <c r="Q31" s="60">
        <v>15</v>
      </c>
      <c r="R31" s="97"/>
    </row>
    <row r="32" spans="2:18">
      <c r="B32" s="60">
        <v>1.0200000000000001E-2</v>
      </c>
      <c r="C32" s="60">
        <v>455597</v>
      </c>
      <c r="E32" s="60">
        <v>7.7000000000000002E-3</v>
      </c>
      <c r="F32" s="60">
        <v>207158</v>
      </c>
      <c r="G32" s="61">
        <f t="shared" si="11"/>
        <v>0.45469570695153833</v>
      </c>
      <c r="H32" s="61">
        <f t="shared" si="12"/>
        <v>68.006723858559695</v>
      </c>
      <c r="J32" s="60">
        <v>1.14E-2</v>
      </c>
      <c r="K32" s="60">
        <v>535393</v>
      </c>
      <c r="M32" s="60">
        <v>7.7000000000000002E-3</v>
      </c>
      <c r="N32" s="60">
        <v>143293</v>
      </c>
      <c r="O32" s="61">
        <f t="shared" si="13"/>
        <v>0.26764077976365025</v>
      </c>
      <c r="P32" s="61">
        <f t="shared" si="14"/>
        <v>46.038740856213337</v>
      </c>
      <c r="Q32" s="60">
        <v>30</v>
      </c>
      <c r="R32" s="97"/>
    </row>
    <row r="33" spans="2:18">
      <c r="B33" s="60">
        <v>1.0200000000000001E-2</v>
      </c>
      <c r="C33" s="60">
        <v>490298</v>
      </c>
      <c r="E33" s="60">
        <v>7.7000000000000002E-3</v>
      </c>
      <c r="F33" s="60">
        <v>165139</v>
      </c>
      <c r="G33" s="61">
        <f t="shared" si="11"/>
        <v>0.33681352973089834</v>
      </c>
      <c r="H33" s="61">
        <f t="shared" si="12"/>
        <v>50.375634425502227</v>
      </c>
      <c r="J33" s="60">
        <v>1.14E-2</v>
      </c>
      <c r="K33" s="60">
        <v>644336</v>
      </c>
      <c r="M33" s="60">
        <v>7.7000000000000002E-3</v>
      </c>
      <c r="N33" s="60">
        <v>186247</v>
      </c>
      <c r="O33" s="61">
        <f t="shared" si="13"/>
        <v>0.28905260609371508</v>
      </c>
      <c r="P33" s="61">
        <f t="shared" si="14"/>
        <v>49.721937133472061</v>
      </c>
      <c r="Q33" s="60">
        <v>60</v>
      </c>
      <c r="R33" s="97"/>
    </row>
    <row r="34" spans="2:18">
      <c r="B34" s="60">
        <v>1.0200000000000001E-2</v>
      </c>
      <c r="C34" s="60">
        <v>450741</v>
      </c>
      <c r="E34" s="60">
        <v>7.7000000000000002E-3</v>
      </c>
      <c r="F34" s="60">
        <v>144451</v>
      </c>
      <c r="G34" s="61">
        <f t="shared" si="11"/>
        <v>0.32047450753315099</v>
      </c>
      <c r="H34" s="61">
        <f t="shared" si="12"/>
        <v>47.931882804949737</v>
      </c>
      <c r="J34" s="60">
        <v>1.14E-2</v>
      </c>
      <c r="K34" s="60">
        <v>690822</v>
      </c>
      <c r="M34" s="60">
        <v>7.7000000000000002E-3</v>
      </c>
      <c r="N34" s="60">
        <v>183135</v>
      </c>
      <c r="O34" s="61">
        <f t="shared" si="13"/>
        <v>0.26509723199319074</v>
      </c>
      <c r="P34" s="61">
        <f t="shared" si="14"/>
        <v>45.601207619451003</v>
      </c>
      <c r="Q34" s="60">
        <v>120</v>
      </c>
      <c r="R34" s="97"/>
    </row>
    <row r="36" spans="2:18">
      <c r="B36" s="62" t="s">
        <v>189</v>
      </c>
    </row>
    <row r="38" spans="2:18" ht="27" customHeight="1">
      <c r="B38" s="67" t="s">
        <v>190</v>
      </c>
      <c r="C38" s="67" t="s">
        <v>191</v>
      </c>
      <c r="D38" s="67"/>
      <c r="E38" s="67" t="s">
        <v>190</v>
      </c>
      <c r="F38" s="67" t="s">
        <v>195</v>
      </c>
      <c r="G38" s="68" t="s">
        <v>192</v>
      </c>
      <c r="H38" s="69" t="s">
        <v>193</v>
      </c>
      <c r="I38" s="67"/>
      <c r="J38" s="67" t="s">
        <v>190</v>
      </c>
      <c r="K38" s="67" t="s">
        <v>194</v>
      </c>
      <c r="L38" s="67"/>
      <c r="M38" s="67" t="s">
        <v>190</v>
      </c>
      <c r="N38" s="67" t="s">
        <v>196</v>
      </c>
      <c r="O38" s="68" t="s">
        <v>192</v>
      </c>
      <c r="P38" s="69" t="s">
        <v>193</v>
      </c>
      <c r="Q38" s="67" t="s">
        <v>185</v>
      </c>
    </row>
    <row r="39" spans="2:18">
      <c r="B39" s="60">
        <v>6.3E-3</v>
      </c>
      <c r="C39" s="60">
        <v>282733</v>
      </c>
      <c r="E39" s="60">
        <v>5.0000000000000001E-3</v>
      </c>
      <c r="F39" s="60">
        <v>29998</v>
      </c>
      <c r="G39" s="61">
        <f t="shared" ref="G39:G44" si="15">F39/C39</f>
        <v>0.10610010150919773</v>
      </c>
      <c r="H39" s="61">
        <f t="shared" ref="H39:H44" si="16">100*(G39/$G$40)</f>
        <v>20.793157448868612</v>
      </c>
      <c r="J39" s="60">
        <v>6.3E-3</v>
      </c>
      <c r="K39" s="60">
        <v>441099</v>
      </c>
      <c r="M39" s="60">
        <v>8.6E-3</v>
      </c>
      <c r="N39" s="60">
        <v>63895</v>
      </c>
      <c r="O39" s="61">
        <f t="shared" ref="O39:O44" si="17">N39/K39</f>
        <v>0.14485410304716176</v>
      </c>
      <c r="P39" s="61">
        <f t="shared" ref="P39:P44" si="18">100*(O39/$O$48)</f>
        <v>21.505495337875892</v>
      </c>
      <c r="Q39" s="60">
        <v>0</v>
      </c>
      <c r="R39" s="97" t="s">
        <v>21</v>
      </c>
    </row>
    <row r="40" spans="2:18">
      <c r="B40" s="60">
        <v>6.3E-3</v>
      </c>
      <c r="C40" s="60">
        <v>214818</v>
      </c>
      <c r="E40" s="60">
        <v>5.0000000000000001E-3</v>
      </c>
      <c r="F40" s="60">
        <v>109614</v>
      </c>
      <c r="G40" s="61">
        <f t="shared" si="15"/>
        <v>0.51026450297461101</v>
      </c>
      <c r="H40" s="61">
        <f t="shared" si="16"/>
        <v>100</v>
      </c>
      <c r="J40" s="60">
        <v>6.3E-3</v>
      </c>
      <c r="K40" s="60">
        <v>456396</v>
      </c>
      <c r="M40" s="60">
        <v>8.6E-3</v>
      </c>
      <c r="N40" s="60">
        <v>232897</v>
      </c>
      <c r="O40" s="61">
        <f t="shared" si="17"/>
        <v>0.51029588339950394</v>
      </c>
      <c r="P40" s="61">
        <f t="shared" si="18"/>
        <v>75.760130438364669</v>
      </c>
      <c r="Q40" s="60">
        <v>5</v>
      </c>
      <c r="R40" s="97"/>
    </row>
    <row r="41" spans="2:18">
      <c r="B41" s="60">
        <v>6.3E-3</v>
      </c>
      <c r="C41" s="60">
        <v>207497</v>
      </c>
      <c r="E41" s="60">
        <v>5.0000000000000001E-3</v>
      </c>
      <c r="F41" s="60">
        <v>100512</v>
      </c>
      <c r="G41" s="61">
        <f t="shared" si="15"/>
        <v>0.48440218412796332</v>
      </c>
      <c r="H41" s="61">
        <f t="shared" si="16"/>
        <v>94.931585737224111</v>
      </c>
      <c r="J41" s="60">
        <v>6.3E-3</v>
      </c>
      <c r="K41" s="60">
        <v>375723</v>
      </c>
      <c r="M41" s="60">
        <v>8.6E-3</v>
      </c>
      <c r="N41" s="60">
        <v>203769</v>
      </c>
      <c r="O41" s="61">
        <f t="shared" si="17"/>
        <v>0.54233837161951759</v>
      </c>
      <c r="P41" s="61">
        <f t="shared" si="18"/>
        <v>80.517258932026266</v>
      </c>
      <c r="Q41" s="60">
        <v>15</v>
      </c>
      <c r="R41" s="97"/>
    </row>
    <row r="42" spans="2:18">
      <c r="B42" s="60">
        <v>6.3E-3</v>
      </c>
      <c r="C42" s="60">
        <v>221803</v>
      </c>
      <c r="E42" s="60">
        <v>5.0000000000000001E-3</v>
      </c>
      <c r="F42" s="60">
        <v>107032</v>
      </c>
      <c r="G42" s="61">
        <f t="shared" si="15"/>
        <v>0.48255433876007087</v>
      </c>
      <c r="H42" s="61">
        <f t="shared" si="16"/>
        <v>94.56945093123224</v>
      </c>
      <c r="J42" s="60">
        <v>6.3E-3</v>
      </c>
      <c r="K42" s="60">
        <v>346660</v>
      </c>
      <c r="M42" s="60">
        <v>8.6E-3</v>
      </c>
      <c r="N42" s="60">
        <v>208307</v>
      </c>
      <c r="O42" s="61">
        <f t="shared" si="17"/>
        <v>0.60089713263716615</v>
      </c>
      <c r="P42" s="61">
        <f t="shared" si="18"/>
        <v>89.211076611783767</v>
      </c>
      <c r="Q42" s="60">
        <v>30</v>
      </c>
      <c r="R42" s="97"/>
    </row>
    <row r="43" spans="2:18">
      <c r="B43" s="60">
        <v>6.3E-3</v>
      </c>
      <c r="C43" s="60">
        <v>224388</v>
      </c>
      <c r="E43" s="60">
        <v>5.0000000000000001E-3</v>
      </c>
      <c r="F43" s="60">
        <v>85979</v>
      </c>
      <c r="G43" s="61">
        <f t="shared" si="15"/>
        <v>0.38317111431983886</v>
      </c>
      <c r="H43" s="61">
        <f t="shared" si="16"/>
        <v>75.092645497800603</v>
      </c>
      <c r="J43" s="60">
        <v>6.3E-3</v>
      </c>
      <c r="K43" s="60">
        <v>311953</v>
      </c>
      <c r="M43" s="60">
        <v>8.6E-3</v>
      </c>
      <c r="N43" s="60">
        <v>67263</v>
      </c>
      <c r="O43" s="61">
        <f t="shared" si="17"/>
        <v>0.21561901953178844</v>
      </c>
      <c r="P43" s="61">
        <f t="shared" si="18"/>
        <v>32.011477215723254</v>
      </c>
      <c r="Q43" s="60">
        <v>60</v>
      </c>
      <c r="R43" s="97"/>
    </row>
    <row r="44" spans="2:18">
      <c r="B44" s="60">
        <v>6.3E-3</v>
      </c>
      <c r="C44" s="60">
        <v>196948</v>
      </c>
      <c r="E44" s="60">
        <v>5.0000000000000001E-3</v>
      </c>
      <c r="F44" s="60">
        <v>77156</v>
      </c>
      <c r="G44" s="61">
        <f t="shared" si="15"/>
        <v>0.39175823059893983</v>
      </c>
      <c r="H44" s="61">
        <f t="shared" si="16"/>
        <v>76.775520992576745</v>
      </c>
      <c r="J44" s="60">
        <v>6.3E-3</v>
      </c>
      <c r="K44" s="60">
        <v>303099</v>
      </c>
      <c r="M44" s="60">
        <v>8.6E-3</v>
      </c>
      <c r="N44" s="60">
        <v>62092</v>
      </c>
      <c r="O44" s="61">
        <f t="shared" si="17"/>
        <v>0.20485715888208142</v>
      </c>
      <c r="P44" s="61">
        <f t="shared" si="18"/>
        <v>30.413737564856806</v>
      </c>
      <c r="Q44" s="60">
        <v>120</v>
      </c>
      <c r="R44" s="97"/>
    </row>
    <row r="46" spans="2:18">
      <c r="B46" s="60">
        <v>6.3E-3</v>
      </c>
      <c r="C46" s="60">
        <v>334438</v>
      </c>
      <c r="E46" s="60">
        <v>5.0000000000000001E-3</v>
      </c>
      <c r="F46" s="60">
        <v>49176</v>
      </c>
      <c r="G46" s="61">
        <f t="shared" ref="G46:G51" si="19">F46/C46</f>
        <v>0.1470407070966816</v>
      </c>
      <c r="H46" s="61">
        <f t="shared" ref="H46:H51" si="20">100*(G46/$G$40)</f>
        <v>28.816565965200567</v>
      </c>
      <c r="J46" s="60">
        <v>6.3E-3</v>
      </c>
      <c r="K46" s="60">
        <v>440579</v>
      </c>
      <c r="M46" s="60">
        <v>8.6E-3</v>
      </c>
      <c r="N46" s="60">
        <v>61034</v>
      </c>
      <c r="O46" s="61">
        <f t="shared" ref="O46:O51" si="21">N46/K46</f>
        <v>0.13853134171170209</v>
      </c>
      <c r="P46" s="61">
        <f t="shared" ref="P46:P51" si="22">100*(O46/$O$48)</f>
        <v>20.566798320933547</v>
      </c>
      <c r="Q46" s="60">
        <v>0</v>
      </c>
      <c r="R46" s="97" t="s">
        <v>186</v>
      </c>
    </row>
    <row r="47" spans="2:18">
      <c r="B47" s="60">
        <v>6.3E-3</v>
      </c>
      <c r="C47" s="60">
        <v>368892</v>
      </c>
      <c r="E47" s="60">
        <v>5.0000000000000001E-3</v>
      </c>
      <c r="F47" s="60">
        <v>127864</v>
      </c>
      <c r="G47" s="61">
        <f t="shared" si="19"/>
        <v>0.34661635383797967</v>
      </c>
      <c r="H47" s="61">
        <f t="shared" si="20"/>
        <v>67.928760832345432</v>
      </c>
      <c r="J47" s="60">
        <v>6.3E-3</v>
      </c>
      <c r="K47" s="60">
        <v>445136</v>
      </c>
      <c r="M47" s="60">
        <v>8.6E-3</v>
      </c>
      <c r="N47" s="60">
        <v>250631</v>
      </c>
      <c r="O47" s="61">
        <f t="shared" si="21"/>
        <v>0.56304365407426049</v>
      </c>
      <c r="P47" s="61">
        <f t="shared" si="22"/>
        <v>83.591230230960775</v>
      </c>
      <c r="Q47" s="60">
        <v>5</v>
      </c>
      <c r="R47" s="97"/>
    </row>
    <row r="48" spans="2:18">
      <c r="B48" s="60">
        <v>6.3E-3</v>
      </c>
      <c r="C48" s="60">
        <v>420492</v>
      </c>
      <c r="E48" s="60">
        <v>5.0000000000000001E-3</v>
      </c>
      <c r="F48" s="60">
        <v>139347</v>
      </c>
      <c r="G48" s="61">
        <f t="shared" si="19"/>
        <v>0.33139037127935844</v>
      </c>
      <c r="H48" s="61">
        <f t="shared" si="20"/>
        <v>64.944821626333521</v>
      </c>
      <c r="J48" s="60">
        <v>6.3E-3</v>
      </c>
      <c r="K48" s="60">
        <v>433597</v>
      </c>
      <c r="M48" s="60">
        <v>8.6E-3</v>
      </c>
      <c r="N48" s="60">
        <v>292057</v>
      </c>
      <c r="O48" s="61">
        <f t="shared" si="21"/>
        <v>0.67356785217609905</v>
      </c>
      <c r="P48" s="61">
        <f t="shared" si="22"/>
        <v>100</v>
      </c>
      <c r="Q48" s="60">
        <v>15</v>
      </c>
      <c r="R48" s="97"/>
    </row>
    <row r="49" spans="2:18">
      <c r="B49" s="60">
        <v>6.3E-3</v>
      </c>
      <c r="C49" s="60">
        <v>365819</v>
      </c>
      <c r="E49" s="60">
        <v>5.0000000000000001E-3</v>
      </c>
      <c r="F49" s="60">
        <v>114552</v>
      </c>
      <c r="G49" s="61">
        <f t="shared" si="19"/>
        <v>0.31313846465055123</v>
      </c>
      <c r="H49" s="61">
        <f t="shared" si="20"/>
        <v>61.367871530372142</v>
      </c>
      <c r="J49" s="60">
        <v>6.3E-3</v>
      </c>
      <c r="K49" s="60">
        <v>418289</v>
      </c>
      <c r="M49" s="60">
        <v>8.6E-3</v>
      </c>
      <c r="N49" s="60">
        <v>260730</v>
      </c>
      <c r="O49" s="61">
        <f t="shared" si="21"/>
        <v>0.62332502169552628</v>
      </c>
      <c r="P49" s="61">
        <f t="shared" si="22"/>
        <v>92.540791500328737</v>
      </c>
      <c r="Q49" s="60">
        <v>30</v>
      </c>
      <c r="R49" s="97"/>
    </row>
    <row r="50" spans="2:18">
      <c r="B50" s="60">
        <v>6.3E-3</v>
      </c>
      <c r="C50" s="60">
        <v>330497</v>
      </c>
      <c r="E50" s="60">
        <v>5.0000000000000001E-3</v>
      </c>
      <c r="F50" s="60">
        <v>94974</v>
      </c>
      <c r="G50" s="61">
        <f t="shared" si="19"/>
        <v>0.28736720756920636</v>
      </c>
      <c r="H50" s="61">
        <f t="shared" si="20"/>
        <v>56.317303260169119</v>
      </c>
      <c r="J50" s="60">
        <v>6.3E-3</v>
      </c>
      <c r="K50" s="60">
        <v>402542</v>
      </c>
      <c r="M50" s="60">
        <v>8.6E-3</v>
      </c>
      <c r="N50" s="60">
        <v>150558</v>
      </c>
      <c r="O50" s="61">
        <f t="shared" si="21"/>
        <v>0.37401811487993797</v>
      </c>
      <c r="P50" s="61">
        <f t="shared" si="22"/>
        <v>55.527904675319014</v>
      </c>
      <c r="Q50" s="60">
        <v>60</v>
      </c>
      <c r="R50" s="97"/>
    </row>
    <row r="51" spans="2:18">
      <c r="B51" s="60">
        <v>6.3E-3</v>
      </c>
      <c r="C51" s="60">
        <v>290353</v>
      </c>
      <c r="E51" s="60">
        <v>5.0000000000000001E-3</v>
      </c>
      <c r="F51" s="60">
        <v>74203</v>
      </c>
      <c r="G51" s="61">
        <f t="shared" si="19"/>
        <v>0.25556133396245262</v>
      </c>
      <c r="H51" s="61">
        <f t="shared" si="20"/>
        <v>50.084090206676294</v>
      </c>
      <c r="J51" s="60">
        <v>6.3E-3</v>
      </c>
      <c r="K51" s="60">
        <v>459398</v>
      </c>
      <c r="M51" s="60">
        <v>8.6E-3</v>
      </c>
      <c r="N51" s="60">
        <v>137193</v>
      </c>
      <c r="O51" s="61">
        <f t="shared" si="21"/>
        <v>0.29863647643220043</v>
      </c>
      <c r="P51" s="61">
        <f t="shared" si="22"/>
        <v>44.336509746923646</v>
      </c>
      <c r="Q51" s="60">
        <v>120</v>
      </c>
      <c r="R51" s="97"/>
    </row>
  </sheetData>
  <mergeCells count="6">
    <mergeCell ref="R46:R51"/>
    <mergeCell ref="R5:R10"/>
    <mergeCell ref="R12:R17"/>
    <mergeCell ref="R22:R27"/>
    <mergeCell ref="R29:R34"/>
    <mergeCell ref="R39:R4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0D13-17B8-42A0-BAD4-AF5A3CFC0620}">
  <dimension ref="A1:T1357"/>
  <sheetViews>
    <sheetView topLeftCell="A10" workbookViewId="0">
      <selection activeCell="P8" sqref="P8"/>
    </sheetView>
  </sheetViews>
  <sheetFormatPr defaultRowHeight="12"/>
  <cols>
    <col min="1" max="1" width="9.140625" style="7"/>
    <col min="2" max="2" width="11.5703125" style="7" customWidth="1"/>
    <col min="3" max="3" width="10.5703125" style="7" customWidth="1"/>
    <col min="4" max="4" width="9.140625" style="7"/>
    <col min="5" max="6" width="10.85546875" style="7" customWidth="1"/>
    <col min="7" max="7" width="11.7109375" style="7" customWidth="1"/>
    <col min="8" max="8" width="10.140625" style="7" customWidth="1"/>
    <col min="9" max="9" width="9.140625" style="7"/>
    <col min="10" max="10" width="10" style="7" customWidth="1"/>
    <col min="11" max="11" width="9.140625" style="7"/>
    <col min="12" max="12" width="11.5703125" style="7" customWidth="1"/>
    <col min="13" max="13" width="10.85546875" style="7" customWidth="1"/>
    <col min="14" max="14" width="9.140625" style="7"/>
    <col min="15" max="15" width="11.7109375" style="7" customWidth="1"/>
    <col min="16" max="17" width="9.140625" style="7"/>
    <col min="18" max="18" width="10.42578125" style="7" customWidth="1"/>
    <col min="19" max="19" width="11.140625" style="7" customWidth="1"/>
    <col min="20" max="20" width="10.140625" style="7" customWidth="1"/>
    <col min="21" max="16384" width="9.140625" style="7"/>
  </cols>
  <sheetData>
    <row r="1" spans="1:20">
      <c r="A1" s="7" t="s">
        <v>228</v>
      </c>
    </row>
    <row r="2" spans="1:20">
      <c r="B2" s="40" t="s">
        <v>213</v>
      </c>
    </row>
    <row r="3" spans="1:20">
      <c r="B3" s="40" t="s">
        <v>214</v>
      </c>
    </row>
    <row r="4" spans="1:20">
      <c r="B4" s="40" t="s">
        <v>215</v>
      </c>
    </row>
    <row r="5" spans="1:20">
      <c r="B5" s="40" t="s">
        <v>216</v>
      </c>
    </row>
    <row r="6" spans="1:20">
      <c r="B6" s="40" t="s">
        <v>217</v>
      </c>
    </row>
    <row r="7" spans="1:20">
      <c r="B7" s="40" t="s">
        <v>218</v>
      </c>
    </row>
    <row r="8" spans="1:20">
      <c r="B8" s="40" t="s">
        <v>219</v>
      </c>
    </row>
    <row r="9" spans="1:20">
      <c r="B9" s="40" t="s">
        <v>220</v>
      </c>
    </row>
    <row r="10" spans="1:20">
      <c r="B10" s="40" t="s">
        <v>221</v>
      </c>
    </row>
    <row r="12" spans="1:20">
      <c r="B12" s="83" t="s">
        <v>229</v>
      </c>
      <c r="C12" s="83"/>
      <c r="D12" s="83"/>
      <c r="E12" s="83"/>
      <c r="G12" s="83" t="s">
        <v>230</v>
      </c>
      <c r="H12" s="83"/>
      <c r="I12" s="83"/>
      <c r="J12" s="83"/>
      <c r="L12" s="83" t="s">
        <v>232</v>
      </c>
      <c r="M12" s="83"/>
      <c r="N12" s="83"/>
      <c r="O12" s="83"/>
      <c r="Q12" s="83" t="s">
        <v>231</v>
      </c>
      <c r="R12" s="83"/>
      <c r="S12" s="83"/>
      <c r="T12" s="83"/>
    </row>
    <row r="13" spans="1:20" ht="36">
      <c r="B13" s="42" t="s">
        <v>222</v>
      </c>
      <c r="C13" s="42" t="s">
        <v>223</v>
      </c>
      <c r="D13" s="42" t="s">
        <v>224</v>
      </c>
      <c r="E13" s="42" t="s">
        <v>225</v>
      </c>
      <c r="F13" s="42"/>
      <c r="G13" s="42" t="s">
        <v>222</v>
      </c>
      <c r="H13" s="42" t="s">
        <v>223</v>
      </c>
      <c r="I13" s="42" t="s">
        <v>224</v>
      </c>
      <c r="J13" s="42" t="s">
        <v>225</v>
      </c>
      <c r="K13" s="42"/>
      <c r="L13" s="42" t="s">
        <v>222</v>
      </c>
      <c r="M13" s="42" t="s">
        <v>223</v>
      </c>
      <c r="N13" s="42" t="s">
        <v>224</v>
      </c>
      <c r="O13" s="42" t="s">
        <v>225</v>
      </c>
      <c r="P13" s="42"/>
      <c r="Q13" s="42" t="s">
        <v>222</v>
      </c>
      <c r="R13" s="42" t="s">
        <v>223</v>
      </c>
      <c r="S13" s="42" t="s">
        <v>224</v>
      </c>
      <c r="T13" s="42" t="s">
        <v>225</v>
      </c>
    </row>
    <row r="14" spans="1:20">
      <c r="B14" s="7">
        <v>0</v>
      </c>
      <c r="C14" s="7">
        <v>0.29858499999999999</v>
      </c>
      <c r="D14" s="7" t="s">
        <v>226</v>
      </c>
      <c r="E14" s="7" t="s">
        <v>226</v>
      </c>
      <c r="G14" s="7">
        <v>0</v>
      </c>
      <c r="H14" s="7">
        <v>0.324409</v>
      </c>
      <c r="I14" s="7" t="s">
        <v>226</v>
      </c>
      <c r="J14" s="7" t="s">
        <v>226</v>
      </c>
      <c r="L14" s="7">
        <v>0</v>
      </c>
      <c r="M14" s="7">
        <v>0.33881299999999998</v>
      </c>
      <c r="N14" s="7" t="s">
        <v>226</v>
      </c>
      <c r="O14" s="7" t="s">
        <v>226</v>
      </c>
      <c r="Q14" s="7">
        <v>0</v>
      </c>
      <c r="R14" s="7">
        <v>0.26946599999999998</v>
      </c>
      <c r="S14" s="7" t="s">
        <v>226</v>
      </c>
      <c r="T14" s="7" t="s">
        <v>226</v>
      </c>
    </row>
    <row r="15" spans="1:20">
      <c r="B15" s="7">
        <v>0.06</v>
      </c>
      <c r="C15" s="7">
        <v>0.59595100000000001</v>
      </c>
      <c r="D15" s="7" t="s">
        <v>226</v>
      </c>
      <c r="E15" s="7" t="s">
        <v>226</v>
      </c>
      <c r="G15" s="7">
        <v>0.06</v>
      </c>
      <c r="H15" s="7">
        <v>0.69220000000000004</v>
      </c>
      <c r="I15" s="7" t="s">
        <v>226</v>
      </c>
      <c r="J15" s="7" t="s">
        <v>226</v>
      </c>
      <c r="L15" s="7">
        <v>0.06</v>
      </c>
      <c r="M15" s="7">
        <v>1.5882339999999999</v>
      </c>
      <c r="N15" s="7" t="s">
        <v>226</v>
      </c>
      <c r="O15" s="7" t="s">
        <v>226</v>
      </c>
      <c r="Q15" s="7">
        <v>0.06</v>
      </c>
      <c r="R15" s="7">
        <v>0.66068400000000005</v>
      </c>
      <c r="S15" s="7" t="s">
        <v>226</v>
      </c>
      <c r="T15" s="7" t="s">
        <v>226</v>
      </c>
    </row>
    <row r="16" spans="1:20">
      <c r="B16" s="7">
        <v>0.11</v>
      </c>
      <c r="C16" s="7">
        <v>0.25865100000000002</v>
      </c>
      <c r="D16" s="7" t="s">
        <v>226</v>
      </c>
      <c r="E16" s="7" t="s">
        <v>226</v>
      </c>
      <c r="G16" s="7">
        <v>0.11</v>
      </c>
      <c r="H16" s="7">
        <v>0.42365700000000001</v>
      </c>
      <c r="I16" s="7" t="s">
        <v>226</v>
      </c>
      <c r="J16" s="7" t="s">
        <v>226</v>
      </c>
      <c r="L16" s="7">
        <v>0.11</v>
      </c>
      <c r="M16" s="7">
        <v>1.0265310000000001</v>
      </c>
      <c r="N16" s="7" t="s">
        <v>226</v>
      </c>
      <c r="O16" s="7" t="s">
        <v>226</v>
      </c>
      <c r="Q16" s="7">
        <v>0.11</v>
      </c>
      <c r="R16" s="7">
        <v>0.31299700000000003</v>
      </c>
      <c r="S16" s="7" t="s">
        <v>226</v>
      </c>
      <c r="T16" s="7" t="s">
        <v>226</v>
      </c>
    </row>
    <row r="17" spans="2:20">
      <c r="B17" s="7">
        <v>0.16</v>
      </c>
      <c r="C17" s="7">
        <v>0.243399</v>
      </c>
      <c r="D17" s="7" t="s">
        <v>226</v>
      </c>
      <c r="E17" s="7" t="s">
        <v>226</v>
      </c>
      <c r="G17" s="7">
        <v>0.17</v>
      </c>
      <c r="H17" s="7">
        <v>0.37464700000000001</v>
      </c>
      <c r="I17" s="7" t="s">
        <v>226</v>
      </c>
      <c r="J17" s="7" t="s">
        <v>226</v>
      </c>
      <c r="L17" s="7">
        <v>0.17</v>
      </c>
      <c r="M17" s="7">
        <v>0.41530899999999998</v>
      </c>
      <c r="N17" s="7" t="s">
        <v>226</v>
      </c>
      <c r="O17" s="7" t="s">
        <v>226</v>
      </c>
      <c r="Q17" s="7">
        <v>0.17</v>
      </c>
      <c r="R17" s="7">
        <v>0.29316799999999998</v>
      </c>
      <c r="S17" s="7" t="s">
        <v>226</v>
      </c>
      <c r="T17" s="7" t="s">
        <v>226</v>
      </c>
    </row>
    <row r="18" spans="2:20">
      <c r="B18" s="7">
        <v>0.22</v>
      </c>
      <c r="C18" s="7">
        <v>0.74815500000000001</v>
      </c>
      <c r="D18" s="7" t="s">
        <v>226</v>
      </c>
      <c r="E18" s="7" t="s">
        <v>226</v>
      </c>
      <c r="G18" s="7">
        <v>0.23</v>
      </c>
      <c r="H18" s="7">
        <v>0.33821000000000001</v>
      </c>
      <c r="I18" s="7" t="s">
        <v>226</v>
      </c>
      <c r="J18" s="7" t="s">
        <v>226</v>
      </c>
      <c r="L18" s="7">
        <v>0.23</v>
      </c>
      <c r="M18" s="7">
        <v>0.37253599999999998</v>
      </c>
      <c r="N18" s="7" t="s">
        <v>226</v>
      </c>
      <c r="O18" s="7" t="s">
        <v>226</v>
      </c>
      <c r="Q18" s="7">
        <v>0.22</v>
      </c>
      <c r="R18" s="7">
        <v>0.27543800000000002</v>
      </c>
      <c r="S18" s="7" t="s">
        <v>226</v>
      </c>
      <c r="T18" s="7" t="s">
        <v>226</v>
      </c>
    </row>
    <row r="19" spans="2:20">
      <c r="B19" s="7">
        <v>0.28000000000000003</v>
      </c>
      <c r="C19" s="7">
        <v>2.902784</v>
      </c>
      <c r="D19" s="7" t="s">
        <v>226</v>
      </c>
      <c r="E19" s="7" t="s">
        <v>226</v>
      </c>
      <c r="G19" s="7">
        <v>0.28999999999999998</v>
      </c>
      <c r="H19" s="7">
        <v>0.31810100000000002</v>
      </c>
      <c r="I19" s="7" t="s">
        <v>226</v>
      </c>
      <c r="J19" s="7" t="s">
        <v>226</v>
      </c>
      <c r="L19" s="7">
        <v>0.28000000000000003</v>
      </c>
      <c r="M19" s="7">
        <v>0.33194400000000002</v>
      </c>
      <c r="N19" s="7" t="s">
        <v>226</v>
      </c>
      <c r="O19" s="7" t="s">
        <v>226</v>
      </c>
      <c r="Q19" s="7">
        <v>0.28000000000000003</v>
      </c>
      <c r="R19" s="7">
        <v>0.27079399999999998</v>
      </c>
      <c r="S19" s="7" t="s">
        <v>226</v>
      </c>
      <c r="T19" s="7" t="s">
        <v>226</v>
      </c>
    </row>
    <row r="20" spans="2:20">
      <c r="B20" s="7">
        <v>0.34</v>
      </c>
      <c r="C20" s="7">
        <v>0.46592899999999998</v>
      </c>
      <c r="D20" s="7" t="s">
        <v>226</v>
      </c>
      <c r="E20" s="7" t="s">
        <v>226</v>
      </c>
      <c r="G20" s="7">
        <v>0.34</v>
      </c>
      <c r="H20" s="7">
        <v>0.30506800000000001</v>
      </c>
      <c r="I20" s="7" t="s">
        <v>226</v>
      </c>
      <c r="J20" s="7" t="s">
        <v>226</v>
      </c>
      <c r="L20" s="7">
        <v>0.34</v>
      </c>
      <c r="M20" s="7">
        <v>0.30310100000000001</v>
      </c>
      <c r="N20" s="7" t="s">
        <v>226</v>
      </c>
      <c r="O20" s="7" t="s">
        <v>226</v>
      </c>
      <c r="Q20" s="7">
        <v>0.34</v>
      </c>
      <c r="R20" s="7">
        <v>0.60251200000000005</v>
      </c>
      <c r="S20" s="7" t="s">
        <v>226</v>
      </c>
      <c r="T20" s="7" t="s">
        <v>226</v>
      </c>
    </row>
    <row r="21" spans="2:20">
      <c r="B21" s="7">
        <v>0.39</v>
      </c>
      <c r="C21" s="7">
        <v>0.41248899999999999</v>
      </c>
      <c r="D21" s="7" t="s">
        <v>226</v>
      </c>
      <c r="E21" s="7" t="s">
        <v>226</v>
      </c>
      <c r="G21" s="7">
        <v>0.4</v>
      </c>
      <c r="H21" s="7">
        <v>0.29520200000000002</v>
      </c>
      <c r="I21" s="7" t="s">
        <v>226</v>
      </c>
      <c r="J21" s="7" t="s">
        <v>226</v>
      </c>
      <c r="L21" s="7">
        <v>0.4</v>
      </c>
      <c r="M21" s="7">
        <v>0.283389</v>
      </c>
      <c r="N21" s="7" t="s">
        <v>226</v>
      </c>
      <c r="O21" s="7" t="s">
        <v>226</v>
      </c>
      <c r="Q21" s="7">
        <v>0.4</v>
      </c>
      <c r="R21" s="7">
        <v>4.2506380000000004</v>
      </c>
      <c r="S21" s="7" t="s">
        <v>226</v>
      </c>
      <c r="T21" s="7" t="s">
        <v>226</v>
      </c>
    </row>
    <row r="22" spans="2:20">
      <c r="B22" s="7">
        <v>0.45</v>
      </c>
      <c r="C22" s="7">
        <v>0.38493500000000003</v>
      </c>
      <c r="D22" s="7" t="s">
        <v>226</v>
      </c>
      <c r="E22" s="7" t="s">
        <v>226</v>
      </c>
      <c r="G22" s="7">
        <v>0.46</v>
      </c>
      <c r="H22" s="7">
        <v>0.29864800000000002</v>
      </c>
      <c r="I22" s="7" t="s">
        <v>226</v>
      </c>
      <c r="J22" s="7" t="s">
        <v>226</v>
      </c>
      <c r="L22" s="7">
        <v>0.45</v>
      </c>
      <c r="M22" s="7">
        <v>0.42216799999999999</v>
      </c>
      <c r="N22" s="7" t="s">
        <v>226</v>
      </c>
      <c r="O22" s="7" t="s">
        <v>226</v>
      </c>
      <c r="Q22" s="7">
        <v>0.46</v>
      </c>
      <c r="R22" s="7">
        <v>1.194866</v>
      </c>
      <c r="S22" s="7" t="s">
        <v>226</v>
      </c>
      <c r="T22" s="7" t="s">
        <v>226</v>
      </c>
    </row>
    <row r="23" spans="2:20">
      <c r="B23" s="7">
        <v>0.51</v>
      </c>
      <c r="C23" s="7">
        <v>0.36607400000000001</v>
      </c>
      <c r="D23" s="7" t="s">
        <v>226</v>
      </c>
      <c r="E23" s="7" t="s">
        <v>226</v>
      </c>
      <c r="G23" s="7">
        <v>0.52</v>
      </c>
      <c r="H23" s="7">
        <v>0.34604299999999999</v>
      </c>
      <c r="I23" s="7" t="s">
        <v>226</v>
      </c>
      <c r="J23" s="7" t="s">
        <v>226</v>
      </c>
      <c r="L23" s="7">
        <v>0.51</v>
      </c>
      <c r="M23" s="7">
        <v>0.484989</v>
      </c>
      <c r="N23" s="7" t="s">
        <v>226</v>
      </c>
      <c r="O23" s="7" t="s">
        <v>226</v>
      </c>
      <c r="Q23" s="7">
        <v>0.51</v>
      </c>
      <c r="R23" s="7">
        <v>0.37240400000000001</v>
      </c>
      <c r="S23" s="7" t="s">
        <v>226</v>
      </c>
      <c r="T23" s="7" t="s">
        <v>226</v>
      </c>
    </row>
    <row r="24" spans="2:20">
      <c r="B24" s="7">
        <v>0.56999999999999995</v>
      </c>
      <c r="C24" s="7">
        <v>0.350802</v>
      </c>
      <c r="D24" s="7" t="s">
        <v>226</v>
      </c>
      <c r="E24" s="7" t="s">
        <v>226</v>
      </c>
      <c r="G24" s="7">
        <v>0.56999999999999995</v>
      </c>
      <c r="H24" s="7">
        <v>0.36175299999999999</v>
      </c>
      <c r="I24" s="7" t="s">
        <v>226</v>
      </c>
      <c r="J24" s="7" t="s">
        <v>226</v>
      </c>
      <c r="L24" s="7">
        <v>0.56999999999999995</v>
      </c>
      <c r="M24" s="7">
        <v>0.84171600000000002</v>
      </c>
      <c r="N24" s="7" t="s">
        <v>226</v>
      </c>
      <c r="O24" s="7" t="s">
        <v>226</v>
      </c>
      <c r="Q24" s="7">
        <v>0.56999999999999995</v>
      </c>
      <c r="R24" s="7">
        <v>0.339285</v>
      </c>
      <c r="S24" s="7" t="s">
        <v>226</v>
      </c>
      <c r="T24" s="7" t="s">
        <v>226</v>
      </c>
    </row>
    <row r="25" spans="2:20">
      <c r="B25" s="7">
        <v>0.62</v>
      </c>
      <c r="C25" s="7">
        <v>0.33904800000000002</v>
      </c>
      <c r="D25" s="7" t="s">
        <v>226</v>
      </c>
      <c r="E25" s="7" t="s">
        <v>226</v>
      </c>
      <c r="G25" s="7">
        <v>0.63</v>
      </c>
      <c r="H25" s="7">
        <v>0.32236700000000001</v>
      </c>
      <c r="I25" s="7" t="s">
        <v>226</v>
      </c>
      <c r="J25" s="7" t="s">
        <v>226</v>
      </c>
      <c r="L25" s="7">
        <v>0.63</v>
      </c>
      <c r="M25" s="7">
        <v>1.0750550000000001</v>
      </c>
      <c r="N25" s="7" t="s">
        <v>226</v>
      </c>
      <c r="O25" s="7" t="s">
        <v>226</v>
      </c>
      <c r="Q25" s="7">
        <v>0.63</v>
      </c>
      <c r="R25" s="7">
        <v>0.30457600000000001</v>
      </c>
      <c r="S25" s="7" t="s">
        <v>226</v>
      </c>
      <c r="T25" s="7" t="s">
        <v>226</v>
      </c>
    </row>
    <row r="26" spans="2:20">
      <c r="B26" s="7">
        <v>0.68</v>
      </c>
      <c r="C26" s="7">
        <v>0.32961000000000001</v>
      </c>
      <c r="D26" s="7" t="s">
        <v>226</v>
      </c>
      <c r="E26" s="7" t="s">
        <v>226</v>
      </c>
      <c r="G26" s="7">
        <v>0.69</v>
      </c>
      <c r="H26" s="7">
        <v>0.29981200000000002</v>
      </c>
      <c r="I26" s="7" t="s">
        <v>226</v>
      </c>
      <c r="J26" s="7" t="s">
        <v>226</v>
      </c>
      <c r="L26" s="7">
        <v>0.68</v>
      </c>
      <c r="M26" s="7">
        <v>0.42245500000000002</v>
      </c>
      <c r="N26" s="7" t="s">
        <v>226</v>
      </c>
      <c r="O26" s="7" t="s">
        <v>226</v>
      </c>
      <c r="Q26" s="7">
        <v>0.69</v>
      </c>
      <c r="R26" s="7">
        <v>0.28068900000000002</v>
      </c>
      <c r="S26" s="7" t="s">
        <v>226</v>
      </c>
      <c r="T26" s="7" t="s">
        <v>226</v>
      </c>
    </row>
    <row r="27" spans="2:20">
      <c r="B27" s="7">
        <v>0.74</v>
      </c>
      <c r="C27" s="7">
        <v>0.32243100000000002</v>
      </c>
      <c r="D27" s="7" t="s">
        <v>226</v>
      </c>
      <c r="E27" s="7" t="s">
        <v>226</v>
      </c>
      <c r="G27" s="7">
        <v>0.75</v>
      </c>
      <c r="H27" s="7">
        <v>0.29719600000000002</v>
      </c>
      <c r="I27" s="7" t="s">
        <v>226</v>
      </c>
      <c r="J27" s="7" t="s">
        <v>226</v>
      </c>
      <c r="L27" s="7">
        <v>0.75</v>
      </c>
      <c r="M27" s="7">
        <v>0.30523699999999998</v>
      </c>
      <c r="N27" s="7" t="s">
        <v>226</v>
      </c>
      <c r="O27" s="7" t="s">
        <v>226</v>
      </c>
      <c r="Q27" s="7">
        <v>0.74</v>
      </c>
      <c r="R27" s="7">
        <v>0.26563700000000001</v>
      </c>
      <c r="S27" s="7" t="s">
        <v>226</v>
      </c>
      <c r="T27" s="7" t="s">
        <v>226</v>
      </c>
    </row>
    <row r="28" spans="2:20">
      <c r="B28" s="7">
        <v>0.8</v>
      </c>
      <c r="C28" s="7">
        <v>0.31628400000000001</v>
      </c>
      <c r="D28" s="7" t="s">
        <v>226</v>
      </c>
      <c r="E28" s="7" t="s">
        <v>226</v>
      </c>
      <c r="G28" s="7">
        <v>0.8</v>
      </c>
      <c r="H28" s="7">
        <v>0.29887000000000002</v>
      </c>
      <c r="I28" s="7" t="s">
        <v>226</v>
      </c>
      <c r="J28" s="7" t="s">
        <v>226</v>
      </c>
      <c r="L28" s="7">
        <v>0.8</v>
      </c>
      <c r="M28" s="7">
        <v>0.22917899999999999</v>
      </c>
      <c r="N28" s="7" t="s">
        <v>226</v>
      </c>
      <c r="O28" s="7" t="s">
        <v>226</v>
      </c>
      <c r="Q28" s="7">
        <v>0.8</v>
      </c>
      <c r="R28" s="7">
        <v>0.32868799999999998</v>
      </c>
      <c r="S28" s="7" t="s">
        <v>226</v>
      </c>
      <c r="T28" s="7" t="s">
        <v>226</v>
      </c>
    </row>
    <row r="29" spans="2:20">
      <c r="B29" s="7">
        <v>0.86</v>
      </c>
      <c r="C29" s="7">
        <v>0.31093300000000001</v>
      </c>
      <c r="D29" s="7" t="s">
        <v>226</v>
      </c>
      <c r="E29" s="7" t="s">
        <v>226</v>
      </c>
      <c r="G29" s="7">
        <v>0.86</v>
      </c>
      <c r="H29" s="7">
        <v>0.88943499999999998</v>
      </c>
      <c r="I29" s="7" t="s">
        <v>226</v>
      </c>
      <c r="J29" s="7" t="s">
        <v>226</v>
      </c>
      <c r="L29" s="7">
        <v>0.86</v>
      </c>
      <c r="M29" s="7">
        <v>0.21439900000000001</v>
      </c>
      <c r="N29" s="7" t="s">
        <v>226</v>
      </c>
      <c r="O29" s="7" t="s">
        <v>226</v>
      </c>
      <c r="Q29" s="7">
        <v>0.86</v>
      </c>
      <c r="R29" s="7">
        <v>0.31120100000000001</v>
      </c>
      <c r="S29" s="7" t="s">
        <v>226</v>
      </c>
      <c r="T29" s="7" t="s">
        <v>226</v>
      </c>
    </row>
    <row r="30" spans="2:20">
      <c r="B30" s="7">
        <v>0.92</v>
      </c>
      <c r="C30" s="7">
        <v>0.30630299999999999</v>
      </c>
      <c r="D30" s="7" t="s">
        <v>226</v>
      </c>
      <c r="E30" s="7" t="s">
        <v>226</v>
      </c>
      <c r="G30" s="7">
        <v>0.92</v>
      </c>
      <c r="H30" s="7">
        <v>1.072085</v>
      </c>
      <c r="I30" s="7" t="s">
        <v>226</v>
      </c>
      <c r="J30" s="7" t="s">
        <v>226</v>
      </c>
      <c r="L30" s="7">
        <v>0.92</v>
      </c>
      <c r="M30" s="7">
        <v>0.255581</v>
      </c>
      <c r="N30" s="7" t="s">
        <v>226</v>
      </c>
      <c r="O30" s="7" t="s">
        <v>226</v>
      </c>
      <c r="Q30" s="7">
        <v>0.91</v>
      </c>
      <c r="R30" s="7">
        <v>0.27174799999999999</v>
      </c>
      <c r="S30" s="7" t="s">
        <v>226</v>
      </c>
      <c r="T30" s="7" t="s">
        <v>226</v>
      </c>
    </row>
    <row r="31" spans="2:20">
      <c r="B31" s="7">
        <v>0.97</v>
      </c>
      <c r="C31" s="7">
        <v>0.30261199999999999</v>
      </c>
      <c r="D31" s="7" t="s">
        <v>226</v>
      </c>
      <c r="E31" s="7" t="s">
        <v>226</v>
      </c>
      <c r="G31" s="7">
        <v>0.98</v>
      </c>
      <c r="H31" s="7">
        <v>0.22942899999999999</v>
      </c>
      <c r="I31" s="7" t="s">
        <v>226</v>
      </c>
      <c r="J31" s="7" t="s">
        <v>226</v>
      </c>
      <c r="L31" s="7">
        <v>0.98</v>
      </c>
      <c r="M31" s="7">
        <v>0.25441999999999998</v>
      </c>
      <c r="N31" s="7" t="s">
        <v>226</v>
      </c>
      <c r="O31" s="7" t="s">
        <v>226</v>
      </c>
      <c r="Q31" s="7">
        <v>0.97</v>
      </c>
      <c r="R31" s="7">
        <v>0.26241100000000001</v>
      </c>
      <c r="S31" s="7" t="s">
        <v>226</v>
      </c>
      <c r="T31" s="7" t="s">
        <v>226</v>
      </c>
    </row>
    <row r="32" spans="2:20">
      <c r="B32" s="7">
        <v>1.03</v>
      </c>
      <c r="C32" s="7">
        <v>0.31111499999999997</v>
      </c>
      <c r="D32" s="7" t="s">
        <v>226</v>
      </c>
      <c r="E32" s="7" t="s">
        <v>226</v>
      </c>
      <c r="G32" s="7">
        <v>1.03</v>
      </c>
      <c r="H32" s="7">
        <v>0.23380899999999999</v>
      </c>
      <c r="I32" s="7" t="s">
        <v>226</v>
      </c>
      <c r="J32" s="7" t="s">
        <v>226</v>
      </c>
      <c r="L32" s="7">
        <v>1.03</v>
      </c>
      <c r="M32" s="7">
        <v>1.959703</v>
      </c>
      <c r="N32" s="7" t="s">
        <v>226</v>
      </c>
      <c r="O32" s="7" t="s">
        <v>226</v>
      </c>
      <c r="Q32" s="7">
        <v>1.03</v>
      </c>
      <c r="R32" s="7">
        <v>0.31080799999999997</v>
      </c>
      <c r="S32" s="7" t="s">
        <v>226</v>
      </c>
      <c r="T32" s="7" t="s">
        <v>226</v>
      </c>
    </row>
    <row r="33" spans="2:20">
      <c r="B33" s="7">
        <v>1.0900000000000001</v>
      </c>
      <c r="C33" s="7">
        <v>0.34469</v>
      </c>
      <c r="D33" s="7" t="s">
        <v>226</v>
      </c>
      <c r="E33" s="7" t="s">
        <v>226</v>
      </c>
      <c r="G33" s="7">
        <v>1.0900000000000001</v>
      </c>
      <c r="H33" s="7">
        <v>0.22845199999999999</v>
      </c>
      <c r="I33" s="7" t="s">
        <v>226</v>
      </c>
      <c r="J33" s="7" t="s">
        <v>226</v>
      </c>
      <c r="L33" s="7">
        <v>1.0900000000000001</v>
      </c>
      <c r="M33" s="7">
        <v>0.23400099999999999</v>
      </c>
      <c r="N33" s="7" t="s">
        <v>226</v>
      </c>
      <c r="O33" s="7" t="s">
        <v>226</v>
      </c>
      <c r="Q33" s="7">
        <v>1.0900000000000001</v>
      </c>
      <c r="R33" s="7">
        <v>0.372861</v>
      </c>
      <c r="S33" s="7" t="s">
        <v>226</v>
      </c>
      <c r="T33" s="7" t="s">
        <v>226</v>
      </c>
    </row>
    <row r="34" spans="2:20">
      <c r="B34" s="7">
        <v>1.1399999999999999</v>
      </c>
      <c r="C34" s="7">
        <v>1.4460759999999999</v>
      </c>
      <c r="D34" s="7" t="s">
        <v>226</v>
      </c>
      <c r="E34" s="7" t="s">
        <v>226</v>
      </c>
      <c r="G34" s="7">
        <v>1.1499999999999999</v>
      </c>
      <c r="H34" s="7">
        <v>0.22500999999999999</v>
      </c>
      <c r="I34" s="7" t="s">
        <v>226</v>
      </c>
      <c r="J34" s="7" t="s">
        <v>226</v>
      </c>
      <c r="L34" s="7">
        <v>1.1499999999999999</v>
      </c>
      <c r="M34" s="7">
        <v>0.13180700000000001</v>
      </c>
      <c r="N34" s="7" t="s">
        <v>226</v>
      </c>
      <c r="O34" s="7" t="s">
        <v>226</v>
      </c>
      <c r="Q34" s="7">
        <v>1.1499999999999999</v>
      </c>
      <c r="R34" s="7">
        <v>1.69722</v>
      </c>
      <c r="S34" s="7" t="s">
        <v>226</v>
      </c>
      <c r="T34" s="7" t="s">
        <v>226</v>
      </c>
    </row>
    <row r="35" spans="2:20">
      <c r="B35" s="7">
        <v>1.2</v>
      </c>
      <c r="C35" s="7">
        <v>0.25767499999999999</v>
      </c>
      <c r="D35" s="7" t="s">
        <v>226</v>
      </c>
      <c r="E35" s="7" t="s">
        <v>226</v>
      </c>
      <c r="G35" s="7">
        <v>1.21</v>
      </c>
      <c r="H35" s="7">
        <v>0.222437</v>
      </c>
      <c r="I35" s="7" t="s">
        <v>226</v>
      </c>
      <c r="J35" s="7" t="s">
        <v>226</v>
      </c>
      <c r="L35" s="7">
        <v>1.21</v>
      </c>
      <c r="M35" s="7">
        <v>0.12912299999999999</v>
      </c>
      <c r="N35" s="7" t="s">
        <v>226</v>
      </c>
      <c r="O35" s="7" t="s">
        <v>226</v>
      </c>
      <c r="Q35" s="7">
        <v>1.2</v>
      </c>
      <c r="R35" s="7">
        <v>0.231464</v>
      </c>
      <c r="S35" s="7" t="s">
        <v>226</v>
      </c>
      <c r="T35" s="7" t="s">
        <v>226</v>
      </c>
    </row>
    <row r="36" spans="2:20">
      <c r="B36" s="7">
        <v>1.26</v>
      </c>
      <c r="C36" s="7">
        <v>0.25511400000000001</v>
      </c>
      <c r="D36" s="7" t="s">
        <v>226</v>
      </c>
      <c r="E36" s="7" t="s">
        <v>226</v>
      </c>
      <c r="G36" s="7">
        <v>1.27</v>
      </c>
      <c r="H36" s="7">
        <v>0.22040000000000001</v>
      </c>
      <c r="I36" s="7" t="s">
        <v>226</v>
      </c>
      <c r="J36" s="7" t="s">
        <v>226</v>
      </c>
      <c r="L36" s="7">
        <v>1.26</v>
      </c>
      <c r="M36" s="7">
        <v>0.19298899999999999</v>
      </c>
      <c r="N36" s="7" t="s">
        <v>226</v>
      </c>
      <c r="O36" s="7" t="s">
        <v>226</v>
      </c>
      <c r="Q36" s="7">
        <v>1.26</v>
      </c>
      <c r="R36" s="7">
        <v>0.347636</v>
      </c>
      <c r="S36" s="7" t="s">
        <v>226</v>
      </c>
      <c r="T36" s="7" t="s">
        <v>226</v>
      </c>
    </row>
    <row r="37" spans="2:20">
      <c r="B37" s="7">
        <v>1.32</v>
      </c>
      <c r="C37" s="7">
        <v>0.25275900000000001</v>
      </c>
      <c r="D37" s="7" t="s">
        <v>226</v>
      </c>
      <c r="E37" s="7" t="s">
        <v>226</v>
      </c>
      <c r="G37" s="7">
        <v>1.32</v>
      </c>
      <c r="H37" s="7">
        <v>0.21839</v>
      </c>
      <c r="I37" s="7" t="s">
        <v>226</v>
      </c>
      <c r="J37" s="7" t="s">
        <v>226</v>
      </c>
      <c r="L37" s="7">
        <v>1.32</v>
      </c>
      <c r="M37" s="7">
        <v>0.18784200000000001</v>
      </c>
      <c r="N37" s="7" t="s">
        <v>226</v>
      </c>
      <c r="O37" s="7" t="s">
        <v>226</v>
      </c>
      <c r="Q37" s="7">
        <v>1.32</v>
      </c>
      <c r="R37" s="7">
        <v>0.34615699999999999</v>
      </c>
      <c r="S37" s="7" t="s">
        <v>226</v>
      </c>
      <c r="T37" s="7" t="s">
        <v>226</v>
      </c>
    </row>
    <row r="38" spans="2:20">
      <c r="B38" s="7">
        <v>1.38</v>
      </c>
      <c r="C38" s="7">
        <v>0.24992600000000001</v>
      </c>
      <c r="D38" s="7" t="s">
        <v>226</v>
      </c>
      <c r="E38" s="7" t="s">
        <v>226</v>
      </c>
      <c r="G38" s="7">
        <v>1.38</v>
      </c>
      <c r="H38" s="7">
        <v>0.2167</v>
      </c>
      <c r="I38" s="7" t="s">
        <v>226</v>
      </c>
      <c r="J38" s="7" t="s">
        <v>226</v>
      </c>
      <c r="L38" s="7">
        <v>1.38</v>
      </c>
      <c r="M38" s="7">
        <v>0.72209699999999999</v>
      </c>
      <c r="N38" s="7" t="s">
        <v>226</v>
      </c>
      <c r="O38" s="7" t="s">
        <v>226</v>
      </c>
      <c r="Q38" s="7">
        <v>1.38</v>
      </c>
      <c r="R38" s="7">
        <v>0.295294</v>
      </c>
      <c r="S38" s="7" t="s">
        <v>226</v>
      </c>
      <c r="T38" s="7" t="s">
        <v>226</v>
      </c>
    </row>
    <row r="39" spans="2:20">
      <c r="B39" s="7">
        <v>1.43</v>
      </c>
      <c r="C39" s="7">
        <v>0.24746699999999999</v>
      </c>
      <c r="D39" s="7" t="s">
        <v>226</v>
      </c>
      <c r="E39" s="7" t="s">
        <v>226</v>
      </c>
      <c r="G39" s="7">
        <v>1.44</v>
      </c>
      <c r="H39" s="7">
        <v>0.21519099999999999</v>
      </c>
      <c r="I39" s="7" t="s">
        <v>226</v>
      </c>
      <c r="J39" s="7" t="s">
        <v>226</v>
      </c>
      <c r="L39" s="7">
        <v>1.43</v>
      </c>
      <c r="M39" s="7">
        <v>1.3085599999999999</v>
      </c>
      <c r="N39" s="7" t="s">
        <v>226</v>
      </c>
      <c r="O39" s="7" t="s">
        <v>226</v>
      </c>
      <c r="Q39" s="7">
        <v>1.44</v>
      </c>
      <c r="R39" s="7">
        <v>0.26049899999999998</v>
      </c>
      <c r="S39" s="7" t="s">
        <v>226</v>
      </c>
      <c r="T39" s="7" t="s">
        <v>226</v>
      </c>
    </row>
    <row r="40" spans="2:20">
      <c r="B40" s="7">
        <v>1.49</v>
      </c>
      <c r="C40" s="7">
        <v>0.24596199999999999</v>
      </c>
      <c r="D40" s="7" t="s">
        <v>226</v>
      </c>
      <c r="E40" s="7" t="s">
        <v>226</v>
      </c>
      <c r="G40" s="7">
        <v>1.5</v>
      </c>
      <c r="H40" s="7">
        <v>0.214004</v>
      </c>
      <c r="I40" s="7" t="s">
        <v>226</v>
      </c>
      <c r="J40" s="7" t="s">
        <v>226</v>
      </c>
      <c r="L40" s="7">
        <v>1.49</v>
      </c>
      <c r="M40" s="7">
        <v>0.181252</v>
      </c>
      <c r="N40" s="7" t="s">
        <v>226</v>
      </c>
      <c r="O40" s="7" t="s">
        <v>226</v>
      </c>
      <c r="Q40" s="7">
        <v>1.49</v>
      </c>
      <c r="R40" s="7">
        <v>0.24199300000000001</v>
      </c>
      <c r="S40" s="7" t="s">
        <v>226</v>
      </c>
      <c r="T40" s="7" t="s">
        <v>226</v>
      </c>
    </row>
    <row r="41" spans="2:20">
      <c r="B41" s="7">
        <v>1.55</v>
      </c>
      <c r="C41" s="7">
        <v>0.245285</v>
      </c>
      <c r="D41" s="7" t="s">
        <v>226</v>
      </c>
      <c r="E41" s="7" t="s">
        <v>226</v>
      </c>
      <c r="G41" s="7">
        <v>1.55</v>
      </c>
      <c r="H41" s="7">
        <v>0.36722900000000003</v>
      </c>
      <c r="I41" s="7" t="s">
        <v>226</v>
      </c>
      <c r="J41" s="7" t="s">
        <v>226</v>
      </c>
      <c r="L41" s="7">
        <v>1.55</v>
      </c>
      <c r="M41" s="7">
        <v>0.12936500000000001</v>
      </c>
      <c r="N41" s="7" t="s">
        <v>226</v>
      </c>
      <c r="O41" s="7" t="s">
        <v>226</v>
      </c>
      <c r="Q41" s="7">
        <v>1.55</v>
      </c>
      <c r="R41" s="7">
        <v>0.22886699999999999</v>
      </c>
      <c r="S41" s="7" t="s">
        <v>226</v>
      </c>
      <c r="T41" s="7" t="s">
        <v>226</v>
      </c>
    </row>
    <row r="42" spans="2:20">
      <c r="B42" s="7">
        <v>1.6</v>
      </c>
      <c r="C42" s="7">
        <v>0.244757</v>
      </c>
      <c r="D42" s="7" t="s">
        <v>226</v>
      </c>
      <c r="E42" s="7" t="s">
        <v>226</v>
      </c>
      <c r="G42" s="7">
        <v>1.61</v>
      </c>
      <c r="H42" s="7">
        <v>0.27067400000000003</v>
      </c>
      <c r="I42" s="7" t="s">
        <v>226</v>
      </c>
      <c r="J42" s="7" t="s">
        <v>226</v>
      </c>
      <c r="L42" s="7">
        <v>1.61</v>
      </c>
      <c r="M42" s="7">
        <v>0.17447699999999999</v>
      </c>
      <c r="N42" s="7" t="s">
        <v>226</v>
      </c>
      <c r="O42" s="7" t="s">
        <v>226</v>
      </c>
      <c r="Q42" s="7">
        <v>1.61</v>
      </c>
      <c r="R42" s="7">
        <v>0.23263200000000001</v>
      </c>
      <c r="S42" s="7" t="s">
        <v>226</v>
      </c>
      <c r="T42" s="7" t="s">
        <v>226</v>
      </c>
    </row>
    <row r="43" spans="2:20">
      <c r="B43" s="7">
        <v>1.66</v>
      </c>
      <c r="C43" s="7">
        <v>0.244397</v>
      </c>
      <c r="D43" s="7" t="s">
        <v>226</v>
      </c>
      <c r="E43" s="7" t="s">
        <v>226</v>
      </c>
      <c r="G43" s="7">
        <v>1.67</v>
      </c>
      <c r="H43" s="7">
        <v>0.13193199999999999</v>
      </c>
      <c r="I43" s="7" t="s">
        <v>226</v>
      </c>
      <c r="J43" s="7" t="s">
        <v>226</v>
      </c>
      <c r="L43" s="7">
        <v>1.66</v>
      </c>
      <c r="M43" s="7">
        <v>0.20225299999999999</v>
      </c>
      <c r="N43" s="7" t="s">
        <v>226</v>
      </c>
      <c r="O43" s="7" t="s">
        <v>226</v>
      </c>
      <c r="Q43" s="7">
        <v>1.67</v>
      </c>
      <c r="R43" s="7">
        <v>0.22908999999999999</v>
      </c>
      <c r="S43" s="7" t="s">
        <v>226</v>
      </c>
      <c r="T43" s="7" t="s">
        <v>226</v>
      </c>
    </row>
    <row r="44" spans="2:20">
      <c r="B44" s="7">
        <v>1.72</v>
      </c>
      <c r="C44" s="7">
        <v>0.244196</v>
      </c>
      <c r="D44" s="7" t="s">
        <v>226</v>
      </c>
      <c r="E44" s="7" t="s">
        <v>226</v>
      </c>
      <c r="G44" s="7">
        <v>1.73</v>
      </c>
      <c r="H44" s="7">
        <v>0.56161399999999995</v>
      </c>
      <c r="I44" s="7" t="s">
        <v>226</v>
      </c>
      <c r="J44" s="7" t="s">
        <v>226</v>
      </c>
      <c r="L44" s="7">
        <v>1.73</v>
      </c>
      <c r="M44" s="7">
        <v>1.155394</v>
      </c>
      <c r="N44" s="7" t="s">
        <v>226</v>
      </c>
      <c r="O44" s="7" t="s">
        <v>226</v>
      </c>
      <c r="Q44" s="7">
        <v>1.72</v>
      </c>
      <c r="R44" s="7">
        <v>0.67888599999999999</v>
      </c>
      <c r="S44" s="7" t="s">
        <v>226</v>
      </c>
      <c r="T44" s="7" t="s">
        <v>226</v>
      </c>
    </row>
    <row r="45" spans="2:20">
      <c r="B45" s="7">
        <v>1.78</v>
      </c>
      <c r="C45" s="7">
        <v>0.243838</v>
      </c>
      <c r="D45" s="7" t="s">
        <v>226</v>
      </c>
      <c r="E45" s="7" t="s">
        <v>226</v>
      </c>
      <c r="G45" s="7">
        <v>1.79</v>
      </c>
      <c r="H45" s="7">
        <v>6.5029570000000003</v>
      </c>
      <c r="I45" s="7" t="s">
        <v>226</v>
      </c>
      <c r="J45" s="7" t="s">
        <v>226</v>
      </c>
      <c r="L45" s="7">
        <v>1.78</v>
      </c>
      <c r="M45" s="7">
        <v>0.77984799999999999</v>
      </c>
      <c r="N45" s="7" t="s">
        <v>226</v>
      </c>
      <c r="O45" s="7" t="s">
        <v>226</v>
      </c>
      <c r="Q45" s="7">
        <v>1.78</v>
      </c>
      <c r="R45" s="7">
        <v>1.523245</v>
      </c>
      <c r="S45" s="7" t="s">
        <v>226</v>
      </c>
      <c r="T45" s="7" t="s">
        <v>226</v>
      </c>
    </row>
    <row r="46" spans="2:20">
      <c r="B46" s="7">
        <v>1.84</v>
      </c>
      <c r="C46" s="7">
        <v>0.24374299999999999</v>
      </c>
      <c r="D46" s="7" t="s">
        <v>226</v>
      </c>
      <c r="E46" s="7" t="s">
        <v>226</v>
      </c>
      <c r="G46" s="7">
        <v>1.84</v>
      </c>
      <c r="H46" s="7">
        <v>7.1269229999999997</v>
      </c>
      <c r="I46" s="7" t="s">
        <v>226</v>
      </c>
      <c r="J46" s="7" t="s">
        <v>226</v>
      </c>
      <c r="L46" s="7">
        <v>1.84</v>
      </c>
      <c r="M46" s="7">
        <v>0.43735299999999999</v>
      </c>
      <c r="N46" s="7" t="s">
        <v>226</v>
      </c>
      <c r="O46" s="7" t="s">
        <v>226</v>
      </c>
      <c r="Q46" s="7">
        <v>1.84</v>
      </c>
      <c r="R46" s="7">
        <v>0.224915</v>
      </c>
      <c r="S46" s="7" t="s">
        <v>226</v>
      </c>
      <c r="T46" s="7" t="s">
        <v>226</v>
      </c>
    </row>
    <row r="47" spans="2:20">
      <c r="B47" s="7">
        <v>1.89</v>
      </c>
      <c r="C47" s="7">
        <v>0.24340000000000001</v>
      </c>
      <c r="D47" s="7" t="s">
        <v>226</v>
      </c>
      <c r="E47" s="7" t="s">
        <v>226</v>
      </c>
      <c r="G47" s="7">
        <v>1.9</v>
      </c>
      <c r="H47" s="7">
        <v>7.1284159999999996</v>
      </c>
      <c r="I47" s="7" t="s">
        <v>226</v>
      </c>
      <c r="J47" s="7" t="s">
        <v>226</v>
      </c>
      <c r="L47" s="7">
        <v>1.9</v>
      </c>
      <c r="M47" s="7">
        <v>0.37497200000000003</v>
      </c>
      <c r="N47" s="7" t="s">
        <v>226</v>
      </c>
      <c r="O47" s="7" t="s">
        <v>226</v>
      </c>
      <c r="Q47" s="7">
        <v>1.9</v>
      </c>
      <c r="R47" s="7">
        <v>0.33770899999999998</v>
      </c>
      <c r="S47" s="7" t="s">
        <v>226</v>
      </c>
      <c r="T47" s="7" t="s">
        <v>226</v>
      </c>
    </row>
    <row r="48" spans="2:20">
      <c r="B48" s="7">
        <v>1.95</v>
      </c>
      <c r="C48" s="7">
        <v>0.243585</v>
      </c>
      <c r="D48" s="7" t="s">
        <v>226</v>
      </c>
      <c r="E48" s="7" t="s">
        <v>226</v>
      </c>
      <c r="G48" s="7">
        <v>1.96</v>
      </c>
      <c r="H48" s="7">
        <v>7.151141</v>
      </c>
      <c r="I48" s="7" t="s">
        <v>226</v>
      </c>
      <c r="J48" s="7" t="s">
        <v>226</v>
      </c>
      <c r="L48" s="7">
        <v>1.95</v>
      </c>
      <c r="M48" s="7">
        <v>2.7486079999999999</v>
      </c>
      <c r="N48" s="7" t="s">
        <v>226</v>
      </c>
      <c r="O48" s="7" t="s">
        <v>226</v>
      </c>
      <c r="Q48" s="7">
        <v>1.96</v>
      </c>
      <c r="R48" s="7">
        <v>0.35481299999999999</v>
      </c>
      <c r="S48" s="7" t="s">
        <v>226</v>
      </c>
      <c r="T48" s="7" t="s">
        <v>226</v>
      </c>
    </row>
    <row r="49" spans="2:20">
      <c r="B49" s="7">
        <v>2.0099999999999998</v>
      </c>
      <c r="C49" s="7">
        <v>0.24357599999999999</v>
      </c>
      <c r="D49" s="7" t="s">
        <v>226</v>
      </c>
      <c r="E49" s="7" t="s">
        <v>226</v>
      </c>
      <c r="G49" s="7">
        <v>2.02</v>
      </c>
      <c r="H49" s="7">
        <v>7.2121630000000003</v>
      </c>
      <c r="I49" s="7" t="s">
        <v>226</v>
      </c>
      <c r="J49" s="7" t="s">
        <v>226</v>
      </c>
      <c r="L49" s="7">
        <v>2.02</v>
      </c>
      <c r="M49" s="7">
        <v>0.51215299999999997</v>
      </c>
      <c r="N49" s="7" t="s">
        <v>226</v>
      </c>
      <c r="O49" s="7" t="s">
        <v>226</v>
      </c>
      <c r="Q49" s="7">
        <v>2.0099999999999998</v>
      </c>
      <c r="R49" s="7">
        <v>0.70496099999999995</v>
      </c>
      <c r="S49" s="7" t="s">
        <v>226</v>
      </c>
      <c r="T49" s="7" t="s">
        <v>226</v>
      </c>
    </row>
    <row r="50" spans="2:20">
      <c r="B50" s="7">
        <v>2.0699999999999998</v>
      </c>
      <c r="C50" s="7">
        <v>0.24357999999999999</v>
      </c>
      <c r="D50" s="7" t="s">
        <v>226</v>
      </c>
      <c r="E50" s="7" t="s">
        <v>226</v>
      </c>
      <c r="G50" s="7">
        <v>2.0699999999999998</v>
      </c>
      <c r="H50" s="7">
        <v>7.233142</v>
      </c>
      <c r="I50" s="7" t="s">
        <v>226</v>
      </c>
      <c r="J50" s="7" t="s">
        <v>226</v>
      </c>
      <c r="L50" s="7">
        <v>2.0699999999999998</v>
      </c>
      <c r="M50" s="7">
        <v>4.9667770000000004</v>
      </c>
      <c r="N50" s="7" t="s">
        <v>226</v>
      </c>
      <c r="O50" s="7" t="s">
        <v>226</v>
      </c>
      <c r="Q50" s="7">
        <v>2.0699999999999998</v>
      </c>
      <c r="R50" s="7">
        <v>0.87715900000000002</v>
      </c>
      <c r="S50" s="7" t="s">
        <v>226</v>
      </c>
      <c r="T50" s="7" t="s">
        <v>226</v>
      </c>
    </row>
    <row r="51" spans="2:20">
      <c r="B51" s="7">
        <v>2.13</v>
      </c>
      <c r="C51" s="7">
        <v>0.243788</v>
      </c>
      <c r="D51" s="7" t="s">
        <v>226</v>
      </c>
      <c r="E51" s="7" t="s">
        <v>226</v>
      </c>
      <c r="G51" s="7">
        <v>2.13</v>
      </c>
      <c r="H51" s="7">
        <v>7.2347659999999996</v>
      </c>
      <c r="I51" s="7" t="s">
        <v>226</v>
      </c>
      <c r="J51" s="7" t="s">
        <v>226</v>
      </c>
      <c r="L51" s="7">
        <v>2.13</v>
      </c>
      <c r="M51" s="7">
        <v>5.8127680000000002</v>
      </c>
      <c r="N51" s="7" t="s">
        <v>226</v>
      </c>
      <c r="O51" s="7" t="s">
        <v>226</v>
      </c>
      <c r="Q51" s="7">
        <v>2.13</v>
      </c>
      <c r="R51" s="7">
        <v>0.64998199999999995</v>
      </c>
      <c r="S51" s="7" t="s">
        <v>226</v>
      </c>
      <c r="T51" s="7" t="s">
        <v>226</v>
      </c>
    </row>
    <row r="52" spans="2:20">
      <c r="B52" s="7">
        <v>2.1800000000000002</v>
      </c>
      <c r="C52" s="7">
        <v>0.24369399999999999</v>
      </c>
      <c r="D52" s="7" t="s">
        <v>226</v>
      </c>
      <c r="E52" s="7" t="s">
        <v>226</v>
      </c>
      <c r="G52" s="7">
        <v>2.19</v>
      </c>
      <c r="H52" s="7">
        <v>7.2554949999999998</v>
      </c>
      <c r="I52" s="7" t="s">
        <v>226</v>
      </c>
      <c r="J52" s="7" t="s">
        <v>226</v>
      </c>
      <c r="L52" s="7">
        <v>2.19</v>
      </c>
      <c r="M52" s="7">
        <v>5.8418260000000002</v>
      </c>
      <c r="N52" s="7" t="s">
        <v>226</v>
      </c>
      <c r="O52" s="7" t="s">
        <v>226</v>
      </c>
      <c r="Q52" s="7">
        <v>2.1800000000000002</v>
      </c>
      <c r="R52" s="7">
        <v>1.2453399999999999</v>
      </c>
      <c r="S52" s="7" t="s">
        <v>226</v>
      </c>
      <c r="T52" s="7" t="s">
        <v>226</v>
      </c>
    </row>
    <row r="53" spans="2:20">
      <c r="B53" s="7">
        <v>2.2400000000000002</v>
      </c>
      <c r="C53" s="7">
        <v>0.24368999999999999</v>
      </c>
      <c r="D53" s="7" t="s">
        <v>226</v>
      </c>
      <c r="E53" s="7" t="s">
        <v>226</v>
      </c>
      <c r="G53" s="7">
        <v>2.25</v>
      </c>
      <c r="H53" s="7">
        <v>7.2792620000000001</v>
      </c>
      <c r="I53" s="7" t="s">
        <v>226</v>
      </c>
      <c r="J53" s="7" t="s">
        <v>226</v>
      </c>
      <c r="L53" s="7">
        <v>2.25</v>
      </c>
      <c r="M53" s="7">
        <v>5.8184639999999996</v>
      </c>
      <c r="N53" s="7" t="s">
        <v>226</v>
      </c>
      <c r="O53" s="7" t="s">
        <v>226</v>
      </c>
      <c r="Q53" s="7">
        <v>2.2400000000000002</v>
      </c>
      <c r="R53" s="7">
        <v>6.5133070000000002</v>
      </c>
      <c r="S53" s="7" t="s">
        <v>226</v>
      </c>
      <c r="T53" s="7" t="s">
        <v>226</v>
      </c>
    </row>
    <row r="54" spans="2:20">
      <c r="B54" s="7">
        <v>2.2999999999999998</v>
      </c>
      <c r="C54" s="7">
        <v>0.245646</v>
      </c>
      <c r="D54" s="7" t="s">
        <v>226</v>
      </c>
      <c r="E54" s="7" t="s">
        <v>226</v>
      </c>
      <c r="G54" s="7">
        <v>2.31</v>
      </c>
      <c r="H54" s="7">
        <v>7.3115940000000004</v>
      </c>
      <c r="I54" s="7" t="s">
        <v>226</v>
      </c>
      <c r="J54" s="7" t="s">
        <v>226</v>
      </c>
      <c r="L54" s="7">
        <v>2.2999999999999998</v>
      </c>
      <c r="M54" s="7">
        <v>5.8026309999999999</v>
      </c>
      <c r="N54" s="7" t="s">
        <v>226</v>
      </c>
      <c r="O54" s="7" t="s">
        <v>226</v>
      </c>
      <c r="Q54" s="7">
        <v>2.2999999999999998</v>
      </c>
      <c r="R54" s="7">
        <v>6.4340289999999998</v>
      </c>
      <c r="S54" s="7" t="s">
        <v>226</v>
      </c>
      <c r="T54" s="7" t="s">
        <v>226</v>
      </c>
    </row>
    <row r="55" spans="2:20">
      <c r="B55" s="7">
        <v>2.36</v>
      </c>
      <c r="C55" s="7">
        <v>0.288215</v>
      </c>
      <c r="D55" s="7" t="s">
        <v>226</v>
      </c>
      <c r="E55" s="7" t="s">
        <v>226</v>
      </c>
      <c r="G55" s="7">
        <v>2.36</v>
      </c>
      <c r="H55" s="7">
        <v>7.3407400000000003</v>
      </c>
      <c r="I55" s="7" t="s">
        <v>226</v>
      </c>
      <c r="J55" s="7" t="s">
        <v>226</v>
      </c>
      <c r="L55" s="7">
        <v>2.36</v>
      </c>
      <c r="M55" s="7">
        <v>5.8062750000000003</v>
      </c>
      <c r="N55" s="7" t="s">
        <v>226</v>
      </c>
      <c r="O55" s="7" t="s">
        <v>226</v>
      </c>
      <c r="Q55" s="7">
        <v>2.36</v>
      </c>
      <c r="R55" s="7">
        <v>6.4954789999999996</v>
      </c>
      <c r="S55" s="7" t="s">
        <v>226</v>
      </c>
      <c r="T55" s="7" t="s">
        <v>226</v>
      </c>
    </row>
    <row r="56" spans="2:20">
      <c r="B56" s="7">
        <v>2.41</v>
      </c>
      <c r="C56" s="7">
        <v>3.0449079999999999</v>
      </c>
      <c r="D56" s="7" t="s">
        <v>226</v>
      </c>
      <c r="E56" s="7" t="s">
        <v>226</v>
      </c>
      <c r="G56" s="7">
        <v>2.42</v>
      </c>
      <c r="H56" s="7">
        <v>7.3552460000000002</v>
      </c>
      <c r="I56" s="7" t="s">
        <v>226</v>
      </c>
      <c r="J56" s="7" t="s">
        <v>226</v>
      </c>
      <c r="L56" s="7">
        <v>2.41</v>
      </c>
      <c r="M56" s="7">
        <v>5.8134480000000002</v>
      </c>
      <c r="N56" s="7" t="s">
        <v>226</v>
      </c>
      <c r="O56" s="7" t="s">
        <v>226</v>
      </c>
      <c r="Q56" s="7">
        <v>2.42</v>
      </c>
      <c r="R56" s="7">
        <v>6.5236539999999996</v>
      </c>
      <c r="S56" s="7" t="s">
        <v>226</v>
      </c>
      <c r="T56" s="7" t="s">
        <v>226</v>
      </c>
    </row>
    <row r="57" spans="2:20">
      <c r="B57" s="7">
        <v>2.4700000000000002</v>
      </c>
      <c r="C57" s="7">
        <v>0.79908999999999997</v>
      </c>
      <c r="D57" s="7" t="s">
        <v>226</v>
      </c>
      <c r="E57" s="7" t="s">
        <v>226</v>
      </c>
      <c r="G57" s="7">
        <v>2.48</v>
      </c>
      <c r="H57" s="7">
        <v>7.3858519999999999</v>
      </c>
      <c r="I57" s="7" t="s">
        <v>226</v>
      </c>
      <c r="J57" s="7" t="s">
        <v>226</v>
      </c>
      <c r="L57" s="7">
        <v>2.48</v>
      </c>
      <c r="M57" s="7">
        <v>5.8132820000000001</v>
      </c>
      <c r="N57" s="7" t="s">
        <v>226</v>
      </c>
      <c r="O57" s="7" t="s">
        <v>226</v>
      </c>
      <c r="Q57" s="7">
        <v>2.4700000000000002</v>
      </c>
      <c r="R57" s="7">
        <v>6.4935159999999996</v>
      </c>
      <c r="S57" s="7" t="s">
        <v>226</v>
      </c>
      <c r="T57" s="7" t="s">
        <v>226</v>
      </c>
    </row>
    <row r="58" spans="2:20">
      <c r="B58" s="7">
        <v>2.5299999999999998</v>
      </c>
      <c r="C58" s="7">
        <v>0.253</v>
      </c>
      <c r="D58" s="7" t="s">
        <v>226</v>
      </c>
      <c r="E58" s="7" t="s">
        <v>226</v>
      </c>
      <c r="G58" s="7">
        <v>2.54</v>
      </c>
      <c r="H58" s="7">
        <v>7.4176869999999999</v>
      </c>
      <c r="I58" s="7" t="s">
        <v>226</v>
      </c>
      <c r="J58" s="7" t="s">
        <v>226</v>
      </c>
      <c r="L58" s="7">
        <v>2.5299999999999998</v>
      </c>
      <c r="M58" s="7">
        <v>5.8203909999999999</v>
      </c>
      <c r="N58" s="7" t="s">
        <v>226</v>
      </c>
      <c r="O58" s="7" t="s">
        <v>226</v>
      </c>
      <c r="Q58" s="7">
        <v>2.5299999999999998</v>
      </c>
      <c r="R58" s="7">
        <v>6.5645680000000004</v>
      </c>
      <c r="S58" s="7" t="s">
        <v>226</v>
      </c>
      <c r="T58" s="7" t="s">
        <v>226</v>
      </c>
    </row>
    <row r="59" spans="2:20">
      <c r="B59" s="7">
        <v>2.59</v>
      </c>
      <c r="C59" s="7">
        <v>0.36965300000000001</v>
      </c>
      <c r="D59" s="7" t="s">
        <v>226</v>
      </c>
      <c r="E59" s="7" t="s">
        <v>226</v>
      </c>
      <c r="G59" s="7">
        <v>2.59</v>
      </c>
      <c r="H59" s="7">
        <v>7.4413470000000004</v>
      </c>
      <c r="I59" s="7" t="s">
        <v>226</v>
      </c>
      <c r="J59" s="7" t="s">
        <v>226</v>
      </c>
      <c r="L59" s="7">
        <v>2.59</v>
      </c>
      <c r="M59" s="7">
        <v>5.8257019999999997</v>
      </c>
      <c r="N59" s="7" t="s">
        <v>226</v>
      </c>
      <c r="O59" s="7" t="s">
        <v>226</v>
      </c>
      <c r="Q59" s="7">
        <v>2.59</v>
      </c>
      <c r="R59" s="7">
        <v>6.6195830000000004</v>
      </c>
      <c r="S59" s="7" t="s">
        <v>226</v>
      </c>
      <c r="T59" s="7" t="s">
        <v>226</v>
      </c>
    </row>
    <row r="60" spans="2:20">
      <c r="B60" s="7">
        <v>2.64</v>
      </c>
      <c r="C60" s="7">
        <v>5.1974390000000001</v>
      </c>
      <c r="D60" s="7" t="s">
        <v>226</v>
      </c>
      <c r="E60" s="7" t="s">
        <v>226</v>
      </c>
      <c r="G60" s="7">
        <v>2.65</v>
      </c>
      <c r="H60" s="7">
        <v>7.4611789999999996</v>
      </c>
      <c r="I60" s="7" t="s">
        <v>226</v>
      </c>
      <c r="J60" s="7" t="s">
        <v>226</v>
      </c>
      <c r="L60" s="7">
        <v>2.65</v>
      </c>
      <c r="M60" s="7">
        <v>5.8314180000000002</v>
      </c>
      <c r="N60" s="7" t="s">
        <v>226</v>
      </c>
      <c r="O60" s="7" t="s">
        <v>226</v>
      </c>
      <c r="Q60" s="7">
        <v>2.65</v>
      </c>
      <c r="R60" s="7">
        <v>6.6382159999999999</v>
      </c>
      <c r="S60" s="7" t="s">
        <v>226</v>
      </c>
      <c r="T60" s="7" t="s">
        <v>226</v>
      </c>
    </row>
    <row r="61" spans="2:20">
      <c r="B61" s="7">
        <v>2.7</v>
      </c>
      <c r="C61" s="7">
        <v>6.6321459999999997</v>
      </c>
      <c r="D61" s="7" t="s">
        <v>226</v>
      </c>
      <c r="E61" s="7" t="s">
        <v>226</v>
      </c>
      <c r="G61" s="7">
        <v>2.71</v>
      </c>
      <c r="H61" s="7">
        <v>7.4714400000000003</v>
      </c>
      <c r="I61" s="7" t="s">
        <v>226</v>
      </c>
      <c r="J61" s="7" t="s">
        <v>226</v>
      </c>
      <c r="L61" s="7">
        <v>2.71</v>
      </c>
      <c r="M61" s="7">
        <v>5.8348250000000004</v>
      </c>
      <c r="N61" s="7" t="s">
        <v>226</v>
      </c>
      <c r="O61" s="7" t="s">
        <v>226</v>
      </c>
      <c r="Q61" s="7">
        <v>2.7</v>
      </c>
      <c r="R61" s="7">
        <v>6.6479369999999998</v>
      </c>
      <c r="S61" s="7" t="s">
        <v>226</v>
      </c>
      <c r="T61" s="7" t="s">
        <v>226</v>
      </c>
    </row>
    <row r="62" spans="2:20">
      <c r="B62" s="7">
        <v>2.76</v>
      </c>
      <c r="C62" s="7">
        <v>6.6456280000000003</v>
      </c>
      <c r="D62" s="7" t="s">
        <v>226</v>
      </c>
      <c r="E62" s="7" t="s">
        <v>226</v>
      </c>
      <c r="G62" s="7">
        <v>2.77</v>
      </c>
      <c r="H62" s="7">
        <v>7.484585</v>
      </c>
      <c r="I62" s="7" t="s">
        <v>226</v>
      </c>
      <c r="J62" s="7" t="s">
        <v>226</v>
      </c>
      <c r="L62" s="7">
        <v>2.76</v>
      </c>
      <c r="M62" s="7">
        <v>5.8401129999999997</v>
      </c>
      <c r="N62" s="7" t="s">
        <v>226</v>
      </c>
      <c r="O62" s="7" t="s">
        <v>226</v>
      </c>
      <c r="Q62" s="7">
        <v>2.76</v>
      </c>
      <c r="R62" s="7">
        <v>6.6516310000000001</v>
      </c>
      <c r="S62" s="7" t="s">
        <v>226</v>
      </c>
      <c r="T62" s="7" t="s">
        <v>226</v>
      </c>
    </row>
    <row r="63" spans="2:20">
      <c r="B63" s="7">
        <v>2.82</v>
      </c>
      <c r="C63" s="7">
        <v>6.6757970000000002</v>
      </c>
      <c r="D63" s="7" t="s">
        <v>226</v>
      </c>
      <c r="E63" s="7" t="s">
        <v>226</v>
      </c>
      <c r="G63" s="7">
        <v>2.82</v>
      </c>
      <c r="H63" s="7">
        <v>7.4874450000000001</v>
      </c>
      <c r="I63" s="7" t="s">
        <v>226</v>
      </c>
      <c r="J63" s="7" t="s">
        <v>226</v>
      </c>
      <c r="L63" s="7">
        <v>2.82</v>
      </c>
      <c r="M63" s="7">
        <v>5.8492759999999997</v>
      </c>
      <c r="N63" s="7" t="s">
        <v>226</v>
      </c>
      <c r="O63" s="7" t="s">
        <v>226</v>
      </c>
      <c r="Q63" s="7">
        <v>2.82</v>
      </c>
      <c r="R63" s="7">
        <v>6.6564680000000003</v>
      </c>
      <c r="S63" s="7" t="s">
        <v>226</v>
      </c>
      <c r="T63" s="7" t="s">
        <v>226</v>
      </c>
    </row>
    <row r="64" spans="2:20">
      <c r="B64" s="7">
        <v>2.88</v>
      </c>
      <c r="C64" s="7">
        <v>6.635281</v>
      </c>
      <c r="D64" s="7" t="s">
        <v>226</v>
      </c>
      <c r="E64" s="7" t="s">
        <v>226</v>
      </c>
      <c r="G64" s="7">
        <v>2.88</v>
      </c>
      <c r="H64" s="7">
        <v>7.4973979999999996</v>
      </c>
      <c r="I64" s="7" t="s">
        <v>226</v>
      </c>
      <c r="J64" s="7" t="s">
        <v>226</v>
      </c>
      <c r="L64" s="7">
        <v>2.88</v>
      </c>
      <c r="M64" s="7">
        <v>5.8545069999999999</v>
      </c>
      <c r="N64" s="7" t="s">
        <v>226</v>
      </c>
      <c r="O64" s="7" t="s">
        <v>226</v>
      </c>
      <c r="Q64" s="7">
        <v>2.88</v>
      </c>
      <c r="R64" s="7">
        <v>6.6866399999999997</v>
      </c>
      <c r="S64" s="7" t="s">
        <v>226</v>
      </c>
      <c r="T64" s="7" t="s">
        <v>226</v>
      </c>
    </row>
    <row r="65" spans="2:20">
      <c r="B65" s="7">
        <v>2.93</v>
      </c>
      <c r="C65" s="7">
        <v>6.6523620000000001</v>
      </c>
      <c r="D65" s="7" t="s">
        <v>226</v>
      </c>
      <c r="E65" s="7" t="s">
        <v>226</v>
      </c>
      <c r="G65" s="7">
        <v>2.94</v>
      </c>
      <c r="H65" s="7">
        <v>7.5079149999999997</v>
      </c>
      <c r="I65" s="7" t="s">
        <v>226</v>
      </c>
      <c r="J65" s="7" t="s">
        <v>226</v>
      </c>
      <c r="L65" s="7">
        <v>2.93</v>
      </c>
      <c r="M65" s="7">
        <v>5.8624900000000002</v>
      </c>
      <c r="N65" s="7" t="s">
        <v>226</v>
      </c>
      <c r="O65" s="7" t="s">
        <v>226</v>
      </c>
      <c r="Q65" s="7">
        <v>2.94</v>
      </c>
      <c r="R65" s="7">
        <v>6.7154239999999996</v>
      </c>
      <c r="S65" s="7" t="s">
        <v>226</v>
      </c>
      <c r="T65" s="7" t="s">
        <v>226</v>
      </c>
    </row>
    <row r="66" spans="2:20">
      <c r="B66" s="7">
        <v>2.99</v>
      </c>
      <c r="C66" s="7">
        <v>6.7000789999999997</v>
      </c>
      <c r="D66" s="7" t="s">
        <v>226</v>
      </c>
      <c r="E66" s="7" t="s">
        <v>226</v>
      </c>
      <c r="G66" s="7">
        <v>3</v>
      </c>
      <c r="H66" s="7">
        <v>7.5035299999999996</v>
      </c>
      <c r="I66" s="7" t="s">
        <v>226</v>
      </c>
      <c r="J66" s="7" t="s">
        <v>226</v>
      </c>
      <c r="L66" s="7">
        <v>2.99</v>
      </c>
      <c r="M66" s="7">
        <v>5.8620590000000004</v>
      </c>
      <c r="N66" s="7" t="s">
        <v>226</v>
      </c>
      <c r="O66" s="7" t="s">
        <v>226</v>
      </c>
      <c r="Q66" s="7">
        <v>2.99</v>
      </c>
      <c r="R66" s="7">
        <v>6.7445919999999999</v>
      </c>
      <c r="S66" s="7" t="s">
        <v>226</v>
      </c>
      <c r="T66" s="7" t="s">
        <v>226</v>
      </c>
    </row>
    <row r="67" spans="2:20">
      <c r="B67" s="7">
        <v>3.05</v>
      </c>
      <c r="C67" s="7">
        <v>6.6630010000000004</v>
      </c>
      <c r="D67" s="7" t="s">
        <v>226</v>
      </c>
      <c r="E67" s="7" t="s">
        <v>226</v>
      </c>
      <c r="G67" s="7">
        <v>3.05</v>
      </c>
      <c r="H67" s="7">
        <v>7.5082310000000003</v>
      </c>
      <c r="I67" s="7" t="s">
        <v>226</v>
      </c>
      <c r="J67" s="7" t="s">
        <v>226</v>
      </c>
      <c r="L67" s="7">
        <v>3.05</v>
      </c>
      <c r="M67" s="7">
        <v>5.8584069999999997</v>
      </c>
      <c r="N67" s="7" t="s">
        <v>226</v>
      </c>
      <c r="O67" s="7" t="s">
        <v>226</v>
      </c>
      <c r="Q67" s="7">
        <v>3.05</v>
      </c>
      <c r="R67" s="7">
        <v>6.7686960000000003</v>
      </c>
      <c r="S67" s="7" t="s">
        <v>226</v>
      </c>
      <c r="T67" s="7" t="s">
        <v>226</v>
      </c>
    </row>
    <row r="68" spans="2:20">
      <c r="B68" s="7">
        <v>3.11</v>
      </c>
      <c r="C68" s="7">
        <v>6.6945680000000003</v>
      </c>
      <c r="D68" s="7" t="s">
        <v>226</v>
      </c>
      <c r="E68" s="7" t="s">
        <v>226</v>
      </c>
      <c r="G68" s="7">
        <v>3.11</v>
      </c>
      <c r="H68" s="7">
        <v>7.514005</v>
      </c>
      <c r="I68" s="7" t="s">
        <v>226</v>
      </c>
      <c r="J68" s="7" t="s">
        <v>226</v>
      </c>
      <c r="L68" s="7">
        <v>3.11</v>
      </c>
      <c r="M68" s="7">
        <v>5.8536960000000002</v>
      </c>
      <c r="N68" s="7" t="s">
        <v>226</v>
      </c>
      <c r="O68" s="7" t="s">
        <v>226</v>
      </c>
      <c r="Q68" s="7">
        <v>3.11</v>
      </c>
      <c r="R68" s="7">
        <v>6.7899580000000004</v>
      </c>
      <c r="S68" s="7" t="s">
        <v>226</v>
      </c>
      <c r="T68" s="7" t="s">
        <v>226</v>
      </c>
    </row>
    <row r="69" spans="2:20">
      <c r="B69" s="7">
        <v>3.16</v>
      </c>
      <c r="C69" s="7">
        <v>6.7393479999999997</v>
      </c>
      <c r="D69" s="7" t="s">
        <v>226</v>
      </c>
      <c r="E69" s="7" t="s">
        <v>226</v>
      </c>
      <c r="G69" s="7">
        <v>3.17</v>
      </c>
      <c r="H69" s="7">
        <v>7.5083690000000001</v>
      </c>
      <c r="I69" s="7" t="s">
        <v>226</v>
      </c>
      <c r="J69" s="7" t="s">
        <v>226</v>
      </c>
      <c r="L69" s="7">
        <v>3.16</v>
      </c>
      <c r="M69" s="7">
        <v>5.8500759999999996</v>
      </c>
      <c r="N69" s="7" t="s">
        <v>226</v>
      </c>
      <c r="O69" s="7" t="s">
        <v>226</v>
      </c>
      <c r="Q69" s="7">
        <v>3.17</v>
      </c>
      <c r="R69" s="7">
        <v>6.8172300000000003</v>
      </c>
      <c r="S69" s="7" t="s">
        <v>226</v>
      </c>
      <c r="T69" s="7" t="s">
        <v>226</v>
      </c>
    </row>
    <row r="70" spans="2:20">
      <c r="B70" s="7">
        <v>3.22</v>
      </c>
      <c r="C70" s="7">
        <v>6.7499969999999996</v>
      </c>
      <c r="D70" s="7" t="s">
        <v>226</v>
      </c>
      <c r="E70" s="7" t="s">
        <v>226</v>
      </c>
      <c r="G70" s="7">
        <v>3.23</v>
      </c>
      <c r="H70" s="7">
        <v>7.5012949999999998</v>
      </c>
      <c r="I70" s="7" t="s">
        <v>226</v>
      </c>
      <c r="J70" s="7" t="s">
        <v>226</v>
      </c>
      <c r="L70" s="7">
        <v>3.22</v>
      </c>
      <c r="M70" s="7">
        <v>5.8473220000000001</v>
      </c>
      <c r="N70" s="7" t="s">
        <v>226</v>
      </c>
      <c r="O70" s="7" t="s">
        <v>226</v>
      </c>
      <c r="Q70" s="7">
        <v>3.22</v>
      </c>
      <c r="R70" s="7">
        <v>6.8496740000000003</v>
      </c>
      <c r="S70" s="7" t="s">
        <v>226</v>
      </c>
      <c r="T70" s="7" t="s">
        <v>226</v>
      </c>
    </row>
    <row r="71" spans="2:20">
      <c r="B71" s="7">
        <v>3.28</v>
      </c>
      <c r="C71" s="7">
        <v>6.7728190000000001</v>
      </c>
      <c r="D71" s="7" t="s">
        <v>226</v>
      </c>
      <c r="E71" s="7" t="s">
        <v>226</v>
      </c>
      <c r="G71" s="7">
        <v>3.28</v>
      </c>
      <c r="H71" s="7">
        <v>7.5002700000000004</v>
      </c>
      <c r="I71" s="7" t="s">
        <v>226</v>
      </c>
      <c r="J71" s="7" t="s">
        <v>226</v>
      </c>
      <c r="L71" s="7">
        <v>3.28</v>
      </c>
      <c r="M71" s="7">
        <v>5.8433960000000003</v>
      </c>
      <c r="N71" s="7" t="s">
        <v>226</v>
      </c>
      <c r="O71" s="7" t="s">
        <v>226</v>
      </c>
      <c r="Q71" s="7">
        <v>3.28</v>
      </c>
      <c r="R71" s="7">
        <v>6.8754410000000004</v>
      </c>
      <c r="S71" s="7" t="s">
        <v>226</v>
      </c>
      <c r="T71" s="7" t="s">
        <v>226</v>
      </c>
    </row>
    <row r="72" spans="2:20">
      <c r="B72" s="7">
        <v>3.34</v>
      </c>
      <c r="C72" s="7">
        <v>6.7986760000000004</v>
      </c>
      <c r="D72" s="7" t="s">
        <v>226</v>
      </c>
      <c r="E72" s="7" t="s">
        <v>226</v>
      </c>
      <c r="G72" s="7">
        <v>3.34</v>
      </c>
      <c r="H72" s="7">
        <v>7.4823430000000002</v>
      </c>
      <c r="I72" s="7" t="s">
        <v>226</v>
      </c>
      <c r="J72" s="7" t="s">
        <v>226</v>
      </c>
      <c r="L72" s="7">
        <v>3.34</v>
      </c>
      <c r="M72" s="7">
        <v>5.8430229999999996</v>
      </c>
      <c r="N72" s="7" t="s">
        <v>226</v>
      </c>
      <c r="O72" s="7" t="s">
        <v>226</v>
      </c>
      <c r="Q72" s="7">
        <v>3.34</v>
      </c>
      <c r="R72" s="7">
        <v>6.8824750000000003</v>
      </c>
      <c r="S72" s="7" t="s">
        <v>226</v>
      </c>
      <c r="T72" s="7" t="s">
        <v>226</v>
      </c>
    </row>
    <row r="73" spans="2:20">
      <c r="B73" s="7">
        <v>3.39</v>
      </c>
      <c r="C73" s="7">
        <v>6.8272630000000003</v>
      </c>
      <c r="D73" s="7" t="s">
        <v>226</v>
      </c>
      <c r="E73" s="7" t="s">
        <v>226</v>
      </c>
      <c r="G73" s="7">
        <v>3.4</v>
      </c>
      <c r="H73" s="7">
        <v>7.4751440000000002</v>
      </c>
      <c r="I73" s="7" t="s">
        <v>226</v>
      </c>
      <c r="J73" s="7" t="s">
        <v>226</v>
      </c>
      <c r="L73" s="7">
        <v>3.4</v>
      </c>
      <c r="M73" s="7">
        <v>5.8400569999999998</v>
      </c>
      <c r="N73" s="7" t="s">
        <v>226</v>
      </c>
      <c r="O73" s="7" t="s">
        <v>226</v>
      </c>
      <c r="Q73" s="7">
        <v>3.4</v>
      </c>
      <c r="R73" s="7">
        <v>6.8505830000000003</v>
      </c>
      <c r="S73" s="7" t="s">
        <v>226</v>
      </c>
      <c r="T73" s="7" t="s">
        <v>226</v>
      </c>
    </row>
    <row r="74" spans="2:20">
      <c r="B74" s="7">
        <v>3.45</v>
      </c>
      <c r="C74" s="7">
        <v>6.8503619999999996</v>
      </c>
      <c r="D74" s="7" t="s">
        <v>226</v>
      </c>
      <c r="E74" s="7" t="s">
        <v>226</v>
      </c>
      <c r="G74" s="7">
        <v>3.46</v>
      </c>
      <c r="H74" s="7">
        <v>7.4514480000000001</v>
      </c>
      <c r="I74" s="7" t="s">
        <v>226</v>
      </c>
      <c r="J74" s="7" t="s">
        <v>226</v>
      </c>
      <c r="L74" s="7">
        <v>3.46</v>
      </c>
      <c r="M74" s="7">
        <v>5.8382209999999999</v>
      </c>
      <c r="N74" s="7" t="s">
        <v>226</v>
      </c>
      <c r="O74" s="7" t="s">
        <v>226</v>
      </c>
      <c r="Q74" s="7">
        <v>3.45</v>
      </c>
      <c r="R74" s="7">
        <v>6.8783279999999998</v>
      </c>
      <c r="S74" s="7" t="s">
        <v>226</v>
      </c>
      <c r="T74" s="7" t="s">
        <v>226</v>
      </c>
    </row>
    <row r="75" spans="2:20">
      <c r="B75" s="7">
        <v>3.51</v>
      </c>
      <c r="C75" s="7">
        <v>6.8915790000000001</v>
      </c>
      <c r="D75" s="7" t="s">
        <v>226</v>
      </c>
      <c r="E75" s="7" t="s">
        <v>226</v>
      </c>
      <c r="G75" s="7">
        <v>3.51</v>
      </c>
      <c r="H75" s="7">
        <v>7.4332659999999997</v>
      </c>
      <c r="I75" s="7" t="s">
        <v>226</v>
      </c>
      <c r="J75" s="7" t="s">
        <v>226</v>
      </c>
      <c r="L75" s="7">
        <v>3.51</v>
      </c>
      <c r="M75" s="7">
        <v>5.8342619999999998</v>
      </c>
      <c r="N75" s="7" t="s">
        <v>226</v>
      </c>
      <c r="O75" s="7" t="s">
        <v>226</v>
      </c>
      <c r="Q75" s="7">
        <v>3.51</v>
      </c>
      <c r="R75" s="7">
        <v>6.8406310000000001</v>
      </c>
      <c r="S75" s="7" t="s">
        <v>226</v>
      </c>
      <c r="T75" s="7" t="s">
        <v>226</v>
      </c>
    </row>
    <row r="76" spans="2:20">
      <c r="B76" s="7">
        <v>3.57</v>
      </c>
      <c r="C76" s="7">
        <v>6.9049750000000003</v>
      </c>
      <c r="D76" s="7" t="s">
        <v>226</v>
      </c>
      <c r="E76" s="7" t="s">
        <v>226</v>
      </c>
      <c r="G76" s="7">
        <v>3.57</v>
      </c>
      <c r="H76" s="7">
        <v>7.4162600000000003</v>
      </c>
      <c r="I76" s="7" t="s">
        <v>226</v>
      </c>
      <c r="J76" s="7" t="s">
        <v>226</v>
      </c>
      <c r="L76" s="7">
        <v>3.57</v>
      </c>
      <c r="M76" s="7">
        <v>5.83169</v>
      </c>
      <c r="N76" s="7" t="s">
        <v>226</v>
      </c>
      <c r="O76" s="7" t="s">
        <v>226</v>
      </c>
      <c r="Q76" s="7">
        <v>3.57</v>
      </c>
      <c r="R76" s="7">
        <v>6.8390690000000003</v>
      </c>
      <c r="S76" s="7" t="s">
        <v>226</v>
      </c>
      <c r="T76" s="7" t="s">
        <v>226</v>
      </c>
    </row>
    <row r="77" spans="2:20">
      <c r="B77" s="7">
        <v>3.63</v>
      </c>
      <c r="C77" s="7">
        <v>6.9283270000000003</v>
      </c>
      <c r="D77" s="7" t="s">
        <v>226</v>
      </c>
      <c r="E77" s="7" t="s">
        <v>226</v>
      </c>
      <c r="G77" s="7">
        <v>3.63</v>
      </c>
      <c r="H77" s="7">
        <v>7.4008070000000004</v>
      </c>
      <c r="I77" s="7" t="s">
        <v>226</v>
      </c>
      <c r="J77" s="7" t="s">
        <v>226</v>
      </c>
      <c r="L77" s="7">
        <v>3.63</v>
      </c>
      <c r="M77" s="7">
        <v>5.8349159999999998</v>
      </c>
      <c r="N77" s="7" t="s">
        <v>226</v>
      </c>
      <c r="O77" s="7" t="s">
        <v>226</v>
      </c>
      <c r="Q77" s="7">
        <v>3.63</v>
      </c>
      <c r="R77" s="7">
        <v>7.0043240000000004</v>
      </c>
      <c r="S77" s="7" t="s">
        <v>226</v>
      </c>
      <c r="T77" s="7" t="s">
        <v>226</v>
      </c>
    </row>
    <row r="78" spans="2:20">
      <c r="B78" s="7">
        <v>3.68</v>
      </c>
      <c r="C78" s="7">
        <v>6.9398720000000003</v>
      </c>
      <c r="D78" s="7" t="s">
        <v>226</v>
      </c>
      <c r="E78" s="7" t="s">
        <v>226</v>
      </c>
      <c r="G78" s="7">
        <v>3.69</v>
      </c>
      <c r="H78" s="7">
        <v>7.374822</v>
      </c>
      <c r="I78" s="7" t="s">
        <v>226</v>
      </c>
      <c r="J78" s="7" t="s">
        <v>226</v>
      </c>
      <c r="L78" s="7">
        <v>3.69</v>
      </c>
      <c r="M78" s="7">
        <v>5.8205539999999996</v>
      </c>
      <c r="N78" s="7" t="s">
        <v>226</v>
      </c>
      <c r="O78" s="7" t="s">
        <v>226</v>
      </c>
      <c r="Q78" s="7">
        <v>3.69</v>
      </c>
      <c r="R78" s="7">
        <v>7.015212</v>
      </c>
      <c r="S78" s="7" t="s">
        <v>226</v>
      </c>
      <c r="T78" s="7" t="s">
        <v>226</v>
      </c>
    </row>
    <row r="79" spans="2:20">
      <c r="B79" s="7">
        <v>3.74</v>
      </c>
      <c r="C79" s="7">
        <v>6.9611280000000004</v>
      </c>
      <c r="D79" s="7" t="s">
        <v>226</v>
      </c>
      <c r="E79" s="7" t="s">
        <v>226</v>
      </c>
      <c r="G79" s="7">
        <v>3.75</v>
      </c>
      <c r="H79" s="7">
        <v>7.3453379999999999</v>
      </c>
      <c r="I79" s="7" t="s">
        <v>226</v>
      </c>
      <c r="J79" s="7" t="s">
        <v>226</v>
      </c>
      <c r="L79" s="7">
        <v>3.74</v>
      </c>
      <c r="M79" s="7">
        <v>5.8082419999999999</v>
      </c>
      <c r="N79" s="7" t="s">
        <v>226</v>
      </c>
      <c r="O79" s="7" t="s">
        <v>226</v>
      </c>
      <c r="Q79" s="7">
        <v>3.74</v>
      </c>
      <c r="R79" s="7">
        <v>7.0253209999999999</v>
      </c>
      <c r="S79" s="7" t="s">
        <v>226</v>
      </c>
      <c r="T79" s="7" t="s">
        <v>226</v>
      </c>
    </row>
    <row r="80" spans="2:20">
      <c r="B80" s="7">
        <v>3.8</v>
      </c>
      <c r="C80" s="7">
        <v>7.0533330000000003</v>
      </c>
      <c r="D80" s="7" t="s">
        <v>226</v>
      </c>
      <c r="E80" s="7" t="s">
        <v>226</v>
      </c>
      <c r="G80" s="7">
        <v>3.8</v>
      </c>
      <c r="H80" s="7">
        <v>7.3098130000000001</v>
      </c>
      <c r="I80" s="7" t="s">
        <v>226</v>
      </c>
      <c r="J80" s="7" t="s">
        <v>226</v>
      </c>
      <c r="L80" s="7">
        <v>3.8</v>
      </c>
      <c r="M80" s="7">
        <v>5.7991020000000004</v>
      </c>
      <c r="N80" s="7" t="s">
        <v>226</v>
      </c>
      <c r="O80" s="7" t="s">
        <v>226</v>
      </c>
      <c r="Q80" s="7">
        <v>3.8</v>
      </c>
      <c r="R80" s="7">
        <v>7.0256290000000003</v>
      </c>
      <c r="S80" s="7" t="s">
        <v>226</v>
      </c>
      <c r="T80" s="7" t="s">
        <v>226</v>
      </c>
    </row>
    <row r="81" spans="2:20">
      <c r="B81" s="7">
        <v>3.85</v>
      </c>
      <c r="C81" s="7">
        <v>7.0145059999999999</v>
      </c>
      <c r="D81" s="7" t="s">
        <v>226</v>
      </c>
      <c r="E81" s="7" t="s">
        <v>226</v>
      </c>
      <c r="G81" s="7">
        <v>3.86</v>
      </c>
      <c r="H81" s="7">
        <v>7.2826839999999997</v>
      </c>
      <c r="I81" s="7" t="s">
        <v>226</v>
      </c>
      <c r="J81" s="7" t="s">
        <v>226</v>
      </c>
      <c r="L81" s="7">
        <v>3.86</v>
      </c>
      <c r="M81" s="7">
        <v>5.7923499999999999</v>
      </c>
      <c r="N81" s="7" t="s">
        <v>226</v>
      </c>
      <c r="O81" s="7" t="s">
        <v>226</v>
      </c>
      <c r="Q81" s="7">
        <v>3.86</v>
      </c>
      <c r="R81" s="7">
        <v>7.0447430000000004</v>
      </c>
      <c r="S81" s="7" t="s">
        <v>226</v>
      </c>
      <c r="T81" s="7" t="s">
        <v>226</v>
      </c>
    </row>
    <row r="82" spans="2:20">
      <c r="B82" s="7">
        <v>3.91</v>
      </c>
      <c r="C82" s="7">
        <v>6.9967800000000002</v>
      </c>
      <c r="D82" s="7" t="s">
        <v>226</v>
      </c>
      <c r="E82" s="7" t="s">
        <v>226</v>
      </c>
      <c r="G82" s="7">
        <v>3.92</v>
      </c>
      <c r="H82" s="7">
        <v>7.246785</v>
      </c>
      <c r="I82" s="7" t="s">
        <v>226</v>
      </c>
      <c r="J82" s="7" t="s">
        <v>226</v>
      </c>
      <c r="L82" s="7">
        <v>3.92</v>
      </c>
      <c r="M82" s="7">
        <v>5.7820119999999999</v>
      </c>
      <c r="N82" s="7" t="s">
        <v>226</v>
      </c>
      <c r="O82" s="7" t="s">
        <v>226</v>
      </c>
      <c r="Q82" s="7">
        <v>3.92</v>
      </c>
      <c r="R82" s="7">
        <v>7.0246769999999996</v>
      </c>
      <c r="S82" s="7" t="s">
        <v>226</v>
      </c>
      <c r="T82" s="7" t="s">
        <v>226</v>
      </c>
    </row>
    <row r="83" spans="2:20">
      <c r="B83" s="7">
        <v>3.97</v>
      </c>
      <c r="C83" s="7">
        <v>7.0091349999999997</v>
      </c>
      <c r="D83" s="7" t="s">
        <v>226</v>
      </c>
      <c r="E83" s="7" t="s">
        <v>226</v>
      </c>
      <c r="G83" s="7">
        <v>3.98</v>
      </c>
      <c r="H83" s="7">
        <v>7.2008830000000001</v>
      </c>
      <c r="I83" s="7" t="s">
        <v>226</v>
      </c>
      <c r="J83" s="7" t="s">
        <v>226</v>
      </c>
      <c r="L83" s="7">
        <v>3.97</v>
      </c>
      <c r="M83" s="7">
        <v>5.7722639999999998</v>
      </c>
      <c r="N83" s="7" t="s">
        <v>226</v>
      </c>
      <c r="O83" s="7" t="s">
        <v>226</v>
      </c>
      <c r="Q83" s="7">
        <v>3.97</v>
      </c>
      <c r="R83" s="7">
        <v>7.0278260000000001</v>
      </c>
      <c r="S83" s="7" t="s">
        <v>226</v>
      </c>
      <c r="T83" s="7" t="s">
        <v>226</v>
      </c>
    </row>
    <row r="84" spans="2:20">
      <c r="B84" s="7">
        <v>4.03</v>
      </c>
      <c r="C84" s="7">
        <v>7.0349560000000002</v>
      </c>
      <c r="D84" s="7" t="s">
        <v>226</v>
      </c>
      <c r="E84" s="7" t="s">
        <v>226</v>
      </c>
      <c r="G84" s="7">
        <v>4.03</v>
      </c>
      <c r="H84" s="7">
        <v>7.1544970000000001</v>
      </c>
      <c r="I84" s="7" t="s">
        <v>226</v>
      </c>
      <c r="J84" s="7" t="s">
        <v>226</v>
      </c>
      <c r="L84" s="7">
        <v>4.03</v>
      </c>
      <c r="M84" s="7">
        <v>5.7618549999999997</v>
      </c>
      <c r="N84" s="7" t="s">
        <v>226</v>
      </c>
      <c r="O84" s="7" t="s">
        <v>226</v>
      </c>
      <c r="Q84" s="7">
        <v>4.03</v>
      </c>
      <c r="R84" s="7">
        <v>7.0002170000000001</v>
      </c>
      <c r="S84" s="7" t="s">
        <v>226</v>
      </c>
      <c r="T84" s="7" t="s">
        <v>226</v>
      </c>
    </row>
    <row r="85" spans="2:20">
      <c r="B85" s="7">
        <v>4.09</v>
      </c>
      <c r="C85" s="7">
        <v>7.0508660000000001</v>
      </c>
      <c r="D85" s="7" t="s">
        <v>226</v>
      </c>
      <c r="E85" s="7" t="s">
        <v>226</v>
      </c>
      <c r="G85" s="7">
        <v>4.09</v>
      </c>
      <c r="H85" s="7">
        <v>7.1105400000000003</v>
      </c>
      <c r="I85" s="7" t="s">
        <v>226</v>
      </c>
      <c r="J85" s="7" t="s">
        <v>226</v>
      </c>
      <c r="L85" s="7">
        <v>4.09</v>
      </c>
      <c r="M85" s="7">
        <v>5.7498519999999997</v>
      </c>
      <c r="N85" s="7" t="s">
        <v>226</v>
      </c>
      <c r="O85" s="7" t="s">
        <v>226</v>
      </c>
      <c r="Q85" s="7">
        <v>4.09</v>
      </c>
      <c r="R85" s="7">
        <v>6.9930349999999999</v>
      </c>
      <c r="S85" s="7" t="s">
        <v>226</v>
      </c>
      <c r="T85" s="7" t="s">
        <v>226</v>
      </c>
    </row>
    <row r="86" spans="2:20">
      <c r="B86" s="7">
        <v>4.1399999999999997</v>
      </c>
      <c r="C86" s="7">
        <v>7.0616539999999999</v>
      </c>
      <c r="D86" s="7" t="s">
        <v>226</v>
      </c>
      <c r="E86" s="7" t="s">
        <v>226</v>
      </c>
      <c r="G86" s="7">
        <v>4.1500000000000004</v>
      </c>
      <c r="H86" s="7">
        <v>7.0543329999999997</v>
      </c>
      <c r="I86" s="7" t="s">
        <v>226</v>
      </c>
      <c r="J86" s="7" t="s">
        <v>226</v>
      </c>
      <c r="L86" s="7">
        <v>4.1399999999999997</v>
      </c>
      <c r="M86" s="7">
        <v>5.7387360000000003</v>
      </c>
      <c r="N86" s="7" t="s">
        <v>226</v>
      </c>
      <c r="O86" s="7" t="s">
        <v>226</v>
      </c>
      <c r="Q86" s="7">
        <v>4.1500000000000004</v>
      </c>
      <c r="R86" s="7">
        <v>6.9901210000000003</v>
      </c>
      <c r="S86" s="7" t="s">
        <v>226</v>
      </c>
      <c r="T86" s="7" t="s">
        <v>226</v>
      </c>
    </row>
    <row r="87" spans="2:20">
      <c r="B87" s="7">
        <v>4.2</v>
      </c>
      <c r="C87" s="7">
        <v>7.0447800000000003</v>
      </c>
      <c r="D87" s="7" t="s">
        <v>226</v>
      </c>
      <c r="E87" s="7" t="s">
        <v>226</v>
      </c>
      <c r="G87" s="7">
        <v>4.21</v>
      </c>
      <c r="H87" s="7">
        <v>6.9995859999999999</v>
      </c>
      <c r="I87" s="7" t="s">
        <v>226</v>
      </c>
      <c r="J87" s="7" t="s">
        <v>226</v>
      </c>
      <c r="L87" s="7">
        <v>4.21</v>
      </c>
      <c r="M87" s="7">
        <v>5.727195</v>
      </c>
      <c r="N87" s="7" t="s">
        <v>226</v>
      </c>
      <c r="O87" s="7" t="s">
        <v>226</v>
      </c>
      <c r="Q87" s="7">
        <v>4.21</v>
      </c>
      <c r="R87" s="7">
        <v>6.9595029999999998</v>
      </c>
      <c r="S87" s="7" t="s">
        <v>226</v>
      </c>
      <c r="T87" s="7" t="s">
        <v>226</v>
      </c>
    </row>
    <row r="88" spans="2:20">
      <c r="B88" s="7">
        <v>4.26</v>
      </c>
      <c r="C88" s="7">
        <v>7.0528110000000002</v>
      </c>
      <c r="D88" s="7" t="s">
        <v>226</v>
      </c>
      <c r="E88" s="7" t="s">
        <v>226</v>
      </c>
      <c r="G88" s="7">
        <v>4.26</v>
      </c>
      <c r="H88" s="7">
        <v>6.9561529999999996</v>
      </c>
      <c r="I88" s="7" t="s">
        <v>226</v>
      </c>
      <c r="J88" s="7" t="s">
        <v>226</v>
      </c>
      <c r="L88" s="7">
        <v>4.26</v>
      </c>
      <c r="M88" s="7">
        <v>5.7128139999999998</v>
      </c>
      <c r="N88" s="7" t="s">
        <v>226</v>
      </c>
      <c r="O88" s="7" t="s">
        <v>226</v>
      </c>
      <c r="Q88" s="7">
        <v>4.26</v>
      </c>
      <c r="R88" s="7">
        <v>6.9450620000000001</v>
      </c>
      <c r="S88" s="7" t="s">
        <v>226</v>
      </c>
      <c r="T88" s="7" t="s">
        <v>226</v>
      </c>
    </row>
    <row r="89" spans="2:20">
      <c r="B89" s="7">
        <v>4.32</v>
      </c>
      <c r="C89" s="7">
        <v>7.0424369999999996</v>
      </c>
      <c r="D89" s="7" t="s">
        <v>226</v>
      </c>
      <c r="E89" s="7" t="s">
        <v>226</v>
      </c>
      <c r="G89" s="7">
        <v>4.32</v>
      </c>
      <c r="H89" s="7">
        <v>6.8979239999999997</v>
      </c>
      <c r="I89" s="7" t="s">
        <v>226</v>
      </c>
      <c r="J89" s="7" t="s">
        <v>226</v>
      </c>
      <c r="L89" s="7">
        <v>4.32</v>
      </c>
      <c r="M89" s="7">
        <v>5.6950279999999998</v>
      </c>
      <c r="N89" s="7" t="s">
        <v>226</v>
      </c>
      <c r="O89" s="7" t="s">
        <v>226</v>
      </c>
      <c r="Q89" s="7">
        <v>4.32</v>
      </c>
      <c r="R89" s="7">
        <v>6.9106870000000002</v>
      </c>
      <c r="S89" s="7" t="s">
        <v>226</v>
      </c>
      <c r="T89" s="7" t="s">
        <v>226</v>
      </c>
    </row>
    <row r="90" spans="2:20">
      <c r="B90" s="7">
        <v>4.38</v>
      </c>
      <c r="C90" s="7">
        <v>7.030653</v>
      </c>
      <c r="D90" s="7" t="s">
        <v>226</v>
      </c>
      <c r="E90" s="7" t="s">
        <v>226</v>
      </c>
      <c r="G90" s="7">
        <v>4.38</v>
      </c>
      <c r="H90" s="7">
        <v>6.835731</v>
      </c>
      <c r="I90" s="7" t="s">
        <v>226</v>
      </c>
      <c r="J90" s="7" t="s">
        <v>226</v>
      </c>
      <c r="L90" s="7">
        <v>4.38</v>
      </c>
      <c r="M90" s="7">
        <v>5.6835950000000004</v>
      </c>
      <c r="N90" s="7" t="s">
        <v>226</v>
      </c>
      <c r="O90" s="7" t="s">
        <v>226</v>
      </c>
      <c r="Q90" s="7">
        <v>4.38</v>
      </c>
      <c r="R90" s="7">
        <v>6.8844329999999996</v>
      </c>
      <c r="S90" s="7" t="s">
        <v>226</v>
      </c>
      <c r="T90" s="7" t="s">
        <v>226</v>
      </c>
    </row>
    <row r="91" spans="2:20">
      <c r="B91" s="7">
        <v>4.43</v>
      </c>
      <c r="C91" s="7">
        <v>7.0191749999999997</v>
      </c>
      <c r="D91" s="7" t="s">
        <v>226</v>
      </c>
      <c r="E91" s="7" t="s">
        <v>226</v>
      </c>
      <c r="G91" s="7">
        <v>4.4400000000000004</v>
      </c>
      <c r="H91" s="7">
        <v>6.7798379999999998</v>
      </c>
      <c r="I91" s="7" t="s">
        <v>226</v>
      </c>
      <c r="J91" s="7" t="s">
        <v>226</v>
      </c>
      <c r="L91" s="7">
        <v>4.43</v>
      </c>
      <c r="M91" s="7">
        <v>5.6646460000000003</v>
      </c>
      <c r="N91" s="7" t="s">
        <v>226</v>
      </c>
      <c r="O91" s="7" t="s">
        <v>226</v>
      </c>
      <c r="Q91" s="7">
        <v>4.43</v>
      </c>
      <c r="R91" s="7">
        <v>6.8752719999999998</v>
      </c>
      <c r="S91" s="7" t="s">
        <v>226</v>
      </c>
      <c r="T91" s="7" t="s">
        <v>226</v>
      </c>
    </row>
    <row r="92" spans="2:20">
      <c r="B92" s="7">
        <v>4.49</v>
      </c>
      <c r="C92" s="7">
        <v>7.0031410000000003</v>
      </c>
      <c r="D92" s="7" t="s">
        <v>226</v>
      </c>
      <c r="E92" s="7" t="s">
        <v>226</v>
      </c>
      <c r="G92" s="7">
        <v>4.5</v>
      </c>
      <c r="H92" s="7">
        <v>6.713171</v>
      </c>
      <c r="I92" s="7" t="s">
        <v>226</v>
      </c>
      <c r="J92" s="7" t="s">
        <v>226</v>
      </c>
      <c r="L92" s="7">
        <v>4.49</v>
      </c>
      <c r="M92" s="7">
        <v>5.6448780000000003</v>
      </c>
      <c r="N92" s="7" t="s">
        <v>226</v>
      </c>
      <c r="O92" s="7" t="s">
        <v>226</v>
      </c>
      <c r="Q92" s="7">
        <v>4.49</v>
      </c>
      <c r="R92" s="7">
        <v>6.8502729999999996</v>
      </c>
      <c r="S92" s="7" t="s">
        <v>226</v>
      </c>
      <c r="T92" s="7" t="s">
        <v>226</v>
      </c>
    </row>
    <row r="93" spans="2:20">
      <c r="B93" s="7">
        <v>4.55</v>
      </c>
      <c r="C93" s="7">
        <v>6.9822240000000004</v>
      </c>
      <c r="D93" s="7" t="s">
        <v>226</v>
      </c>
      <c r="E93" s="7" t="s">
        <v>226</v>
      </c>
      <c r="G93" s="7">
        <v>4.55</v>
      </c>
      <c r="H93" s="7">
        <v>6.6328430000000003</v>
      </c>
      <c r="I93" s="7" t="s">
        <v>226</v>
      </c>
      <c r="J93" s="7" t="s">
        <v>226</v>
      </c>
      <c r="L93" s="7">
        <v>4.55</v>
      </c>
      <c r="M93" s="7">
        <v>5.6250989999999996</v>
      </c>
      <c r="N93" s="7" t="s">
        <v>226</v>
      </c>
      <c r="O93" s="7" t="s">
        <v>226</v>
      </c>
      <c r="Q93" s="7">
        <v>4.55</v>
      </c>
      <c r="R93" s="7">
        <v>6.818594</v>
      </c>
      <c r="S93" s="7" t="s">
        <v>226</v>
      </c>
      <c r="T93" s="7" t="s">
        <v>226</v>
      </c>
    </row>
    <row r="94" spans="2:20">
      <c r="B94" s="7">
        <v>4.5999999999999996</v>
      </c>
      <c r="C94" s="7">
        <v>6.9624689999999996</v>
      </c>
      <c r="D94" s="7" t="s">
        <v>226</v>
      </c>
      <c r="E94" s="7" t="s">
        <v>226</v>
      </c>
      <c r="G94" s="7">
        <v>4.6100000000000003</v>
      </c>
      <c r="H94" s="7">
        <v>6.5703240000000003</v>
      </c>
      <c r="I94" s="7" t="s">
        <v>226</v>
      </c>
      <c r="J94" s="7" t="s">
        <v>226</v>
      </c>
      <c r="L94" s="7">
        <v>4.6100000000000003</v>
      </c>
      <c r="M94" s="7">
        <v>5.6066190000000002</v>
      </c>
      <c r="N94" s="7" t="s">
        <v>226</v>
      </c>
      <c r="O94" s="7" t="s">
        <v>226</v>
      </c>
      <c r="Q94" s="7">
        <v>4.6100000000000003</v>
      </c>
      <c r="R94" s="7">
        <v>6.7892210000000004</v>
      </c>
      <c r="S94" s="7" t="s">
        <v>226</v>
      </c>
      <c r="T94" s="7" t="s">
        <v>226</v>
      </c>
    </row>
    <row r="95" spans="2:20">
      <c r="B95" s="7">
        <v>4.66</v>
      </c>
      <c r="C95" s="7">
        <v>6.9351609999999999</v>
      </c>
      <c r="D95" s="7" t="s">
        <v>226</v>
      </c>
      <c r="E95" s="7" t="s">
        <v>226</v>
      </c>
      <c r="G95" s="7">
        <v>4.67</v>
      </c>
      <c r="H95" s="7">
        <v>6.489852</v>
      </c>
      <c r="I95" s="7" t="s">
        <v>226</v>
      </c>
      <c r="J95" s="7" t="s">
        <v>226</v>
      </c>
      <c r="L95" s="7">
        <v>4.66</v>
      </c>
      <c r="M95" s="7">
        <v>5.5842869999999998</v>
      </c>
      <c r="N95" s="7" t="s">
        <v>226</v>
      </c>
      <c r="O95" s="7" t="s">
        <v>226</v>
      </c>
      <c r="Q95" s="7">
        <v>4.66</v>
      </c>
      <c r="R95" s="7">
        <v>6.750362</v>
      </c>
      <c r="S95" s="7" t="s">
        <v>226</v>
      </c>
      <c r="T95" s="7" t="s">
        <v>226</v>
      </c>
    </row>
    <row r="96" spans="2:20">
      <c r="B96" s="7">
        <v>4.72</v>
      </c>
      <c r="C96" s="7">
        <v>6.9166359999999996</v>
      </c>
      <c r="D96" s="7" t="s">
        <v>226</v>
      </c>
      <c r="E96" s="7" t="s">
        <v>226</v>
      </c>
      <c r="G96" s="7">
        <v>4.7300000000000004</v>
      </c>
      <c r="H96" s="7">
        <v>6.4052800000000003</v>
      </c>
      <c r="I96" s="7" t="s">
        <v>226</v>
      </c>
      <c r="J96" s="7" t="s">
        <v>226</v>
      </c>
      <c r="L96" s="7">
        <v>4.72</v>
      </c>
      <c r="M96" s="7">
        <v>5.5642019999999999</v>
      </c>
      <c r="N96" s="7" t="s">
        <v>226</v>
      </c>
      <c r="O96" s="7" t="s">
        <v>226</v>
      </c>
      <c r="Q96" s="7">
        <v>4.72</v>
      </c>
      <c r="R96" s="7">
        <v>6.7085119999999998</v>
      </c>
      <c r="S96" s="7" t="s">
        <v>226</v>
      </c>
      <c r="T96" s="7" t="s">
        <v>226</v>
      </c>
    </row>
    <row r="97" spans="2:20">
      <c r="B97" s="7">
        <v>4.78</v>
      </c>
      <c r="C97" s="7">
        <v>6.8862120000000004</v>
      </c>
      <c r="D97" s="7" t="s">
        <v>226</v>
      </c>
      <c r="E97" s="7" t="s">
        <v>226</v>
      </c>
      <c r="G97" s="7">
        <v>4.78</v>
      </c>
      <c r="H97" s="7">
        <v>6.3358220000000003</v>
      </c>
      <c r="I97" s="7" t="s">
        <v>226</v>
      </c>
      <c r="J97" s="7" t="s">
        <v>226</v>
      </c>
      <c r="L97" s="7">
        <v>4.78</v>
      </c>
      <c r="M97" s="7">
        <v>5.540972</v>
      </c>
      <c r="N97" s="7" t="s">
        <v>226</v>
      </c>
      <c r="O97" s="7" t="s">
        <v>226</v>
      </c>
      <c r="Q97" s="7">
        <v>4.78</v>
      </c>
      <c r="R97" s="7">
        <v>6.6763849999999998</v>
      </c>
      <c r="S97" s="7" t="s">
        <v>226</v>
      </c>
      <c r="T97" s="7" t="s">
        <v>226</v>
      </c>
    </row>
    <row r="98" spans="2:20">
      <c r="B98" s="7">
        <v>4.83</v>
      </c>
      <c r="C98" s="7">
        <v>6.8466680000000002</v>
      </c>
      <c r="D98" s="7" t="s">
        <v>226</v>
      </c>
      <c r="E98" s="7" t="s">
        <v>226</v>
      </c>
      <c r="G98" s="7">
        <v>4.84</v>
      </c>
      <c r="H98" s="7">
        <v>6.2349800000000002</v>
      </c>
      <c r="I98" s="7" t="s">
        <v>226</v>
      </c>
      <c r="J98" s="7" t="s">
        <v>226</v>
      </c>
      <c r="L98" s="7">
        <v>4.84</v>
      </c>
      <c r="M98" s="7">
        <v>5.5140159999999998</v>
      </c>
      <c r="N98" s="7" t="s">
        <v>226</v>
      </c>
      <c r="O98" s="7" t="s">
        <v>226</v>
      </c>
      <c r="Q98" s="7">
        <v>4.84</v>
      </c>
      <c r="R98" s="7">
        <v>6.6409750000000001</v>
      </c>
      <c r="S98" s="7" t="s">
        <v>226</v>
      </c>
      <c r="T98" s="7" t="s">
        <v>226</v>
      </c>
    </row>
    <row r="99" spans="2:20">
      <c r="B99" s="7">
        <v>4.8899999999999997</v>
      </c>
      <c r="C99" s="7">
        <v>6.8044820000000001</v>
      </c>
      <c r="D99" s="7" t="s">
        <v>226</v>
      </c>
      <c r="E99" s="7" t="s">
        <v>226</v>
      </c>
      <c r="G99" s="7">
        <v>4.9000000000000004</v>
      </c>
      <c r="H99" s="7">
        <v>6.1560649999999999</v>
      </c>
      <c r="I99" s="7" t="s">
        <v>226</v>
      </c>
      <c r="J99" s="7" t="s">
        <v>226</v>
      </c>
      <c r="L99" s="7">
        <v>4.9000000000000004</v>
      </c>
      <c r="M99" s="7">
        <v>5.4871569999999998</v>
      </c>
      <c r="N99" s="7" t="s">
        <v>226</v>
      </c>
      <c r="O99" s="7" t="s">
        <v>226</v>
      </c>
      <c r="Q99" s="7">
        <v>4.8899999999999997</v>
      </c>
      <c r="R99" s="7">
        <v>6.5864890000000003</v>
      </c>
      <c r="S99" s="7" t="s">
        <v>226</v>
      </c>
      <c r="T99" s="7" t="s">
        <v>226</v>
      </c>
    </row>
    <row r="100" spans="2:20">
      <c r="B100" s="7">
        <v>4.95</v>
      </c>
      <c r="C100" s="7">
        <v>6.7726009999999999</v>
      </c>
      <c r="D100" s="7" t="s">
        <v>226</v>
      </c>
      <c r="E100" s="7" t="s">
        <v>226</v>
      </c>
      <c r="G100" s="7">
        <v>4.96</v>
      </c>
      <c r="H100" s="7">
        <v>6.0659869999999998</v>
      </c>
      <c r="I100" s="7" t="s">
        <v>226</v>
      </c>
      <c r="J100" s="7" t="s">
        <v>226</v>
      </c>
      <c r="L100" s="7">
        <v>4.95</v>
      </c>
      <c r="M100" s="7">
        <v>5.4535790000000004</v>
      </c>
      <c r="N100" s="7" t="s">
        <v>226</v>
      </c>
      <c r="O100" s="7" t="s">
        <v>226</v>
      </c>
      <c r="Q100" s="7">
        <v>4.95</v>
      </c>
      <c r="R100" s="7">
        <v>6.5366109999999997</v>
      </c>
      <c r="S100" s="7" t="s">
        <v>226</v>
      </c>
      <c r="T100" s="7" t="s">
        <v>226</v>
      </c>
    </row>
    <row r="101" spans="2:20">
      <c r="B101" s="7">
        <v>5.01</v>
      </c>
      <c r="C101" s="7">
        <v>6.7198539999999998</v>
      </c>
      <c r="D101" s="7" t="s">
        <v>226</v>
      </c>
      <c r="E101" s="7" t="s">
        <v>226</v>
      </c>
      <c r="G101" s="7">
        <v>5.0199999999999996</v>
      </c>
      <c r="H101" s="7">
        <v>5.9761350000000002</v>
      </c>
      <c r="I101" s="7" t="s">
        <v>226</v>
      </c>
      <c r="J101" s="7" t="s">
        <v>226</v>
      </c>
      <c r="L101" s="7">
        <v>5.01</v>
      </c>
      <c r="M101" s="7">
        <v>5.4193420000000003</v>
      </c>
      <c r="N101" s="7" t="s">
        <v>226</v>
      </c>
      <c r="O101" s="7" t="s">
        <v>226</v>
      </c>
      <c r="Q101" s="7">
        <v>5.01</v>
      </c>
      <c r="R101" s="7">
        <v>6.4817400000000003</v>
      </c>
      <c r="S101" s="7" t="s">
        <v>226</v>
      </c>
      <c r="T101" s="7" t="s">
        <v>226</v>
      </c>
    </row>
    <row r="102" spans="2:20">
      <c r="B102" s="7">
        <v>5.07</v>
      </c>
      <c r="C102" s="7">
        <v>6.6670530000000001</v>
      </c>
      <c r="D102" s="7" t="s">
        <v>226</v>
      </c>
      <c r="E102" s="7" t="s">
        <v>226</v>
      </c>
      <c r="G102" s="7">
        <v>5.07</v>
      </c>
      <c r="H102" s="7">
        <v>5.888128</v>
      </c>
      <c r="I102" s="7" t="s">
        <v>226</v>
      </c>
      <c r="J102" s="7" t="s">
        <v>226</v>
      </c>
      <c r="L102" s="7">
        <v>5.07</v>
      </c>
      <c r="M102" s="7">
        <v>5.3860260000000002</v>
      </c>
      <c r="N102" s="7" t="s">
        <v>226</v>
      </c>
      <c r="O102" s="7" t="s">
        <v>226</v>
      </c>
      <c r="Q102" s="7">
        <v>5.07</v>
      </c>
      <c r="R102" s="7">
        <v>6.4270170000000002</v>
      </c>
      <c r="S102" s="7" t="s">
        <v>226</v>
      </c>
      <c r="T102" s="7" t="s">
        <v>226</v>
      </c>
    </row>
    <row r="103" spans="2:20">
      <c r="B103" s="7">
        <v>5.13</v>
      </c>
      <c r="C103" s="7">
        <v>6.6204090000000004</v>
      </c>
      <c r="D103" s="7" t="s">
        <v>226</v>
      </c>
      <c r="E103" s="7" t="s">
        <v>226</v>
      </c>
      <c r="G103" s="7">
        <v>5.13</v>
      </c>
      <c r="H103" s="7">
        <v>5.7891490000000001</v>
      </c>
      <c r="I103" s="7" t="s">
        <v>226</v>
      </c>
      <c r="J103" s="7" t="s">
        <v>226</v>
      </c>
      <c r="L103" s="7">
        <v>5.13</v>
      </c>
      <c r="M103" s="7">
        <v>5.3510200000000001</v>
      </c>
      <c r="N103" s="7" t="s">
        <v>226</v>
      </c>
      <c r="O103" s="7" t="s">
        <v>226</v>
      </c>
      <c r="Q103" s="7">
        <v>5.13</v>
      </c>
      <c r="R103" s="7">
        <v>6.3745269999999996</v>
      </c>
      <c r="S103" s="7" t="s">
        <v>226</v>
      </c>
      <c r="T103" s="7" t="s">
        <v>226</v>
      </c>
    </row>
    <row r="104" spans="2:20">
      <c r="B104" s="7">
        <v>5.18</v>
      </c>
      <c r="C104" s="7">
        <v>6.5641999999999996</v>
      </c>
      <c r="D104" s="7" t="s">
        <v>226</v>
      </c>
      <c r="E104" s="7" t="s">
        <v>226</v>
      </c>
      <c r="G104" s="7">
        <v>5.19</v>
      </c>
      <c r="H104" s="7">
        <v>5.7042450000000002</v>
      </c>
      <c r="I104" s="7" t="s">
        <v>226</v>
      </c>
      <c r="J104" s="7" t="s">
        <v>226</v>
      </c>
      <c r="L104" s="7">
        <v>5.18</v>
      </c>
      <c r="M104" s="7">
        <v>5.3130389999999998</v>
      </c>
      <c r="N104" s="7" t="s">
        <v>226</v>
      </c>
      <c r="O104" s="7" t="s">
        <v>226</v>
      </c>
      <c r="Q104" s="7">
        <v>5.19</v>
      </c>
      <c r="R104" s="7">
        <v>6.3178159999999997</v>
      </c>
      <c r="S104" s="7" t="s">
        <v>226</v>
      </c>
      <c r="T104" s="7" t="s">
        <v>226</v>
      </c>
    </row>
    <row r="105" spans="2:20">
      <c r="B105" s="7">
        <v>5.24</v>
      </c>
      <c r="C105" s="7">
        <v>6.5056919999999998</v>
      </c>
      <c r="D105" s="7" t="s">
        <v>226</v>
      </c>
      <c r="E105" s="7" t="s">
        <v>226</v>
      </c>
      <c r="G105" s="7">
        <v>5.25</v>
      </c>
      <c r="H105" s="7">
        <v>5.6114639999999998</v>
      </c>
      <c r="I105" s="7" t="s">
        <v>226</v>
      </c>
      <c r="J105" s="7" t="s">
        <v>226</v>
      </c>
      <c r="L105" s="7">
        <v>5.24</v>
      </c>
      <c r="M105" s="7">
        <v>5.2741670000000003</v>
      </c>
      <c r="N105" s="7" t="s">
        <v>226</v>
      </c>
      <c r="O105" s="7" t="s">
        <v>226</v>
      </c>
      <c r="Q105" s="7">
        <v>5.24</v>
      </c>
      <c r="R105" s="7">
        <v>6.2430060000000003</v>
      </c>
      <c r="S105" s="7" t="s">
        <v>226</v>
      </c>
      <c r="T105" s="7" t="s">
        <v>226</v>
      </c>
    </row>
    <row r="106" spans="2:20">
      <c r="B106" s="7">
        <v>5.3</v>
      </c>
      <c r="C106" s="7">
        <v>6.5111670000000004</v>
      </c>
      <c r="D106" s="7" t="s">
        <v>226</v>
      </c>
      <c r="E106" s="7" t="s">
        <v>226</v>
      </c>
      <c r="G106" s="7">
        <v>5.3</v>
      </c>
      <c r="H106" s="7">
        <v>5.5226259999999998</v>
      </c>
      <c r="I106" s="7" t="s">
        <v>226</v>
      </c>
      <c r="J106" s="7" t="s">
        <v>226</v>
      </c>
      <c r="L106" s="7">
        <v>5.3</v>
      </c>
      <c r="M106" s="7">
        <v>5.236173</v>
      </c>
      <c r="N106" s="7" t="s">
        <v>226</v>
      </c>
      <c r="O106" s="7" t="s">
        <v>226</v>
      </c>
      <c r="Q106" s="7">
        <v>5.3</v>
      </c>
      <c r="R106" s="7">
        <v>6.1768450000000001</v>
      </c>
      <c r="S106" s="7" t="s">
        <v>226</v>
      </c>
      <c r="T106" s="7" t="s">
        <v>226</v>
      </c>
    </row>
    <row r="107" spans="2:20">
      <c r="B107" s="7">
        <v>5.35</v>
      </c>
      <c r="C107" s="7">
        <v>6.4526219999999999</v>
      </c>
      <c r="D107" s="7" t="s">
        <v>226</v>
      </c>
      <c r="E107" s="7" t="s">
        <v>226</v>
      </c>
      <c r="G107" s="7">
        <v>5.36</v>
      </c>
      <c r="H107" s="7">
        <v>5.4230309999999999</v>
      </c>
      <c r="I107" s="7" t="s">
        <v>226</v>
      </c>
      <c r="J107" s="7" t="s">
        <v>226</v>
      </c>
      <c r="L107" s="7">
        <v>5.36</v>
      </c>
      <c r="M107" s="7">
        <v>5.1911500000000004</v>
      </c>
      <c r="N107" s="7" t="s">
        <v>226</v>
      </c>
      <c r="O107" s="7" t="s">
        <v>226</v>
      </c>
      <c r="Q107" s="7">
        <v>5.36</v>
      </c>
      <c r="R107" s="7">
        <v>6.1126870000000002</v>
      </c>
      <c r="S107" s="7" t="s">
        <v>226</v>
      </c>
      <c r="T107" s="7" t="s">
        <v>226</v>
      </c>
    </row>
    <row r="108" spans="2:20">
      <c r="B108" s="7">
        <v>5.41</v>
      </c>
      <c r="C108" s="7">
        <v>6.3260930000000002</v>
      </c>
      <c r="D108" s="7" t="s">
        <v>226</v>
      </c>
      <c r="E108" s="7" t="s">
        <v>226</v>
      </c>
      <c r="G108" s="7">
        <v>5.42</v>
      </c>
      <c r="H108" s="7">
        <v>5.3273250000000001</v>
      </c>
      <c r="I108" s="7" t="s">
        <v>226</v>
      </c>
      <c r="J108" s="7" t="s">
        <v>226</v>
      </c>
      <c r="L108" s="7">
        <v>5.41</v>
      </c>
      <c r="M108" s="7">
        <v>5.1448479999999996</v>
      </c>
      <c r="N108" s="7" t="s">
        <v>226</v>
      </c>
      <c r="O108" s="7" t="s">
        <v>226</v>
      </c>
      <c r="Q108" s="7">
        <v>5.41</v>
      </c>
      <c r="R108" s="7">
        <v>6.044861</v>
      </c>
      <c r="S108" s="7" t="s">
        <v>226</v>
      </c>
      <c r="T108" s="7" t="s">
        <v>226</v>
      </c>
    </row>
    <row r="109" spans="2:20">
      <c r="B109" s="7">
        <v>5.47</v>
      </c>
      <c r="C109" s="7">
        <v>6.233638</v>
      </c>
      <c r="D109" s="7" t="s">
        <v>226</v>
      </c>
      <c r="E109" s="7" t="s">
        <v>226</v>
      </c>
      <c r="G109" s="7">
        <v>5.47</v>
      </c>
      <c r="H109" s="7">
        <v>5.2332910000000004</v>
      </c>
      <c r="I109" s="7" t="s">
        <v>226</v>
      </c>
      <c r="J109" s="7" t="s">
        <v>226</v>
      </c>
      <c r="L109" s="7">
        <v>5.47</v>
      </c>
      <c r="M109" s="7">
        <v>5.0938670000000004</v>
      </c>
      <c r="N109" s="7" t="s">
        <v>226</v>
      </c>
      <c r="O109" s="7" t="s">
        <v>226</v>
      </c>
      <c r="Q109" s="7">
        <v>5.47</v>
      </c>
      <c r="R109" s="7">
        <v>5.9654990000000003</v>
      </c>
      <c r="S109" s="7" t="s">
        <v>226</v>
      </c>
      <c r="T109" s="7" t="s">
        <v>226</v>
      </c>
    </row>
    <row r="110" spans="2:20">
      <c r="B110" s="7">
        <v>5.53</v>
      </c>
      <c r="C110" s="7">
        <v>6.1566710000000002</v>
      </c>
      <c r="D110" s="7" t="s">
        <v>226</v>
      </c>
      <c r="E110" s="7" t="s">
        <v>226</v>
      </c>
      <c r="G110" s="7">
        <v>5.53</v>
      </c>
      <c r="H110" s="7">
        <v>5.1351550000000001</v>
      </c>
      <c r="I110" s="7" t="s">
        <v>226</v>
      </c>
      <c r="J110" s="7" t="s">
        <v>226</v>
      </c>
      <c r="L110" s="7">
        <v>5.53</v>
      </c>
      <c r="M110" s="7">
        <v>5.0468549999999999</v>
      </c>
      <c r="N110" s="7" t="s">
        <v>226</v>
      </c>
      <c r="O110" s="7" t="s">
        <v>226</v>
      </c>
      <c r="Q110" s="7">
        <v>5.53</v>
      </c>
      <c r="R110" s="7">
        <v>5.892779</v>
      </c>
      <c r="S110" s="7" t="s">
        <v>226</v>
      </c>
      <c r="T110" s="7" t="s">
        <v>226</v>
      </c>
    </row>
    <row r="111" spans="2:20">
      <c r="B111" s="7">
        <v>5.59</v>
      </c>
      <c r="C111" s="7">
        <v>6.1527260000000004</v>
      </c>
      <c r="D111" s="7" t="s">
        <v>226</v>
      </c>
      <c r="E111" s="7" t="s">
        <v>226</v>
      </c>
      <c r="G111" s="7">
        <v>5.59</v>
      </c>
      <c r="H111" s="7">
        <v>5.0511970000000002</v>
      </c>
      <c r="I111" s="7" t="s">
        <v>226</v>
      </c>
      <c r="J111" s="7" t="s">
        <v>226</v>
      </c>
      <c r="L111" s="7">
        <v>5.59</v>
      </c>
      <c r="M111" s="7">
        <v>5.0013480000000001</v>
      </c>
      <c r="N111" s="7" t="s">
        <v>226</v>
      </c>
      <c r="O111" s="7" t="s">
        <v>226</v>
      </c>
      <c r="Q111" s="7">
        <v>5.59</v>
      </c>
      <c r="R111" s="7">
        <v>5.8123189999999996</v>
      </c>
      <c r="S111" s="7" t="s">
        <v>226</v>
      </c>
      <c r="T111" s="7" t="s">
        <v>226</v>
      </c>
    </row>
    <row r="112" spans="2:20">
      <c r="B112" s="7">
        <v>5.64</v>
      </c>
      <c r="C112" s="7">
        <v>6.2389489999999999</v>
      </c>
      <c r="D112" s="7">
        <v>1</v>
      </c>
      <c r="E112" s="7">
        <v>0.78800000000000003</v>
      </c>
      <c r="G112" s="7">
        <v>5.65</v>
      </c>
      <c r="H112" s="7">
        <v>4.9553459999999996</v>
      </c>
      <c r="I112" s="7">
        <v>1</v>
      </c>
      <c r="J112" s="7">
        <v>0.78800000000000003</v>
      </c>
      <c r="L112" s="7">
        <v>5.65</v>
      </c>
      <c r="M112" s="7">
        <v>4.9529719999999999</v>
      </c>
      <c r="N112" s="7">
        <v>1</v>
      </c>
      <c r="O112" s="7">
        <v>0.78800000000000003</v>
      </c>
      <c r="Q112" s="7">
        <v>5.65</v>
      </c>
      <c r="R112" s="7">
        <v>5.7542210000000003</v>
      </c>
      <c r="S112" s="7">
        <v>1</v>
      </c>
      <c r="T112" s="7">
        <v>0.78800000000000003</v>
      </c>
    </row>
    <row r="113" spans="2:20">
      <c r="B113" s="7">
        <v>5.7</v>
      </c>
      <c r="C113" s="7">
        <v>5.9647670000000002</v>
      </c>
      <c r="D113" s="7" t="s">
        <v>226</v>
      </c>
      <c r="E113" s="7" t="s">
        <v>226</v>
      </c>
      <c r="G113" s="7">
        <v>5.71</v>
      </c>
      <c r="H113" s="7">
        <v>4.8648709999999999</v>
      </c>
      <c r="I113" s="7" t="s">
        <v>226</v>
      </c>
      <c r="J113" s="7" t="s">
        <v>226</v>
      </c>
      <c r="L113" s="7">
        <v>5.7</v>
      </c>
      <c r="M113" s="7">
        <v>4.9066340000000004</v>
      </c>
      <c r="N113" s="7" t="s">
        <v>226</v>
      </c>
      <c r="O113" s="7" t="s">
        <v>226</v>
      </c>
      <c r="Q113" s="7">
        <v>5.7</v>
      </c>
      <c r="R113" s="7">
        <v>5.6802229999999998</v>
      </c>
      <c r="S113" s="7" t="s">
        <v>226</v>
      </c>
      <c r="T113" s="7" t="s">
        <v>226</v>
      </c>
    </row>
    <row r="114" spans="2:20">
      <c r="B114" s="7">
        <v>5.76</v>
      </c>
      <c r="C114" s="7">
        <v>5.8355129999999997</v>
      </c>
      <c r="D114" s="7" t="s">
        <v>226</v>
      </c>
      <c r="E114" s="7" t="s">
        <v>226</v>
      </c>
      <c r="G114" s="7">
        <v>5.76</v>
      </c>
      <c r="H114" s="7">
        <v>4.7735289999999999</v>
      </c>
      <c r="I114" s="7" t="s">
        <v>226</v>
      </c>
      <c r="J114" s="7" t="s">
        <v>226</v>
      </c>
      <c r="L114" s="7">
        <v>5.76</v>
      </c>
      <c r="M114" s="7">
        <v>4.8556429999999997</v>
      </c>
      <c r="N114" s="7" t="s">
        <v>226</v>
      </c>
      <c r="O114" s="7" t="s">
        <v>226</v>
      </c>
      <c r="Q114" s="7">
        <v>5.76</v>
      </c>
      <c r="R114" s="7">
        <v>5.6026290000000003</v>
      </c>
      <c r="S114" s="7" t="s">
        <v>226</v>
      </c>
      <c r="T114" s="7" t="s">
        <v>226</v>
      </c>
    </row>
    <row r="115" spans="2:20">
      <c r="B115" s="7">
        <v>5.82</v>
      </c>
      <c r="C115" s="7">
        <v>5.7303699999999997</v>
      </c>
      <c r="D115" s="7" t="s">
        <v>226</v>
      </c>
      <c r="E115" s="7" t="s">
        <v>226</v>
      </c>
      <c r="G115" s="7">
        <v>5.82</v>
      </c>
      <c r="H115" s="7">
        <v>4.669969</v>
      </c>
      <c r="I115" s="7" t="s">
        <v>226</v>
      </c>
      <c r="J115" s="7" t="s">
        <v>226</v>
      </c>
      <c r="L115" s="7">
        <v>5.82</v>
      </c>
      <c r="M115" s="7">
        <v>4.7965999999999998</v>
      </c>
      <c r="N115" s="7" t="s">
        <v>226</v>
      </c>
      <c r="O115" s="7" t="s">
        <v>226</v>
      </c>
      <c r="Q115" s="7">
        <v>5.82</v>
      </c>
      <c r="R115" s="7">
        <v>5.5241220000000002</v>
      </c>
      <c r="S115" s="7" t="s">
        <v>226</v>
      </c>
      <c r="T115" s="7" t="s">
        <v>226</v>
      </c>
    </row>
    <row r="116" spans="2:20">
      <c r="B116" s="7">
        <v>5.88</v>
      </c>
      <c r="C116" s="7">
        <v>5.6405519999999996</v>
      </c>
      <c r="D116" s="7" t="s">
        <v>226</v>
      </c>
      <c r="E116" s="7" t="s">
        <v>226</v>
      </c>
      <c r="G116" s="7">
        <v>5.88</v>
      </c>
      <c r="H116" s="7">
        <v>4.5769469999999997</v>
      </c>
      <c r="I116" s="7" t="s">
        <v>226</v>
      </c>
      <c r="J116" s="7" t="s">
        <v>226</v>
      </c>
      <c r="L116" s="7">
        <v>5.88</v>
      </c>
      <c r="M116" s="7">
        <v>4.7413210000000001</v>
      </c>
      <c r="N116" s="7" t="s">
        <v>226</v>
      </c>
      <c r="O116" s="7" t="s">
        <v>226</v>
      </c>
      <c r="Q116" s="7">
        <v>5.88</v>
      </c>
      <c r="R116" s="7">
        <v>5.431203</v>
      </c>
      <c r="S116" s="7" t="s">
        <v>226</v>
      </c>
      <c r="T116" s="7" t="s">
        <v>226</v>
      </c>
    </row>
    <row r="117" spans="2:20">
      <c r="B117" s="7">
        <v>5.93</v>
      </c>
      <c r="C117" s="7">
        <v>5.5522640000000001</v>
      </c>
      <c r="D117" s="7" t="s">
        <v>226</v>
      </c>
      <c r="E117" s="7" t="s">
        <v>226</v>
      </c>
      <c r="G117" s="7">
        <v>5.94</v>
      </c>
      <c r="H117" s="7">
        <v>4.4845769999999998</v>
      </c>
      <c r="I117" s="7" t="s">
        <v>226</v>
      </c>
      <c r="J117" s="7" t="s">
        <v>226</v>
      </c>
      <c r="L117" s="7">
        <v>5.93</v>
      </c>
      <c r="M117" s="7">
        <v>4.6852869999999998</v>
      </c>
      <c r="N117" s="7" t="s">
        <v>226</v>
      </c>
      <c r="O117" s="7" t="s">
        <v>226</v>
      </c>
      <c r="Q117" s="7">
        <v>5.93</v>
      </c>
      <c r="R117" s="7">
        <v>5.3479539999999997</v>
      </c>
      <c r="S117" s="7" t="s">
        <v>226</v>
      </c>
      <c r="T117" s="7" t="s">
        <v>226</v>
      </c>
    </row>
    <row r="118" spans="2:20">
      <c r="B118" s="7">
        <v>5.99</v>
      </c>
      <c r="C118" s="7">
        <v>5.4650220000000003</v>
      </c>
      <c r="D118" s="7" t="s">
        <v>226</v>
      </c>
      <c r="E118" s="7" t="s">
        <v>226</v>
      </c>
      <c r="G118" s="7">
        <v>5.99</v>
      </c>
      <c r="H118" s="7">
        <v>4.3894310000000001</v>
      </c>
      <c r="I118" s="7" t="s">
        <v>226</v>
      </c>
      <c r="J118" s="7" t="s">
        <v>226</v>
      </c>
      <c r="L118" s="7">
        <v>5.99</v>
      </c>
      <c r="M118" s="7">
        <v>4.6257200000000003</v>
      </c>
      <c r="N118" s="7" t="s">
        <v>226</v>
      </c>
      <c r="O118" s="7" t="s">
        <v>226</v>
      </c>
      <c r="Q118" s="7">
        <v>5.99</v>
      </c>
      <c r="R118" s="7">
        <v>5.2717039999999997</v>
      </c>
      <c r="S118" s="7" t="s">
        <v>226</v>
      </c>
      <c r="T118" s="7" t="s">
        <v>226</v>
      </c>
    </row>
    <row r="119" spans="2:20">
      <c r="B119" s="7">
        <v>6.05</v>
      </c>
      <c r="C119" s="7">
        <v>5.3840810000000001</v>
      </c>
      <c r="D119" s="7" t="s">
        <v>226</v>
      </c>
      <c r="E119" s="7" t="s">
        <v>226</v>
      </c>
      <c r="G119" s="7">
        <v>6.05</v>
      </c>
      <c r="H119" s="7">
        <v>4.2991099999999998</v>
      </c>
      <c r="I119" s="7" t="s">
        <v>226</v>
      </c>
      <c r="J119" s="7" t="s">
        <v>226</v>
      </c>
      <c r="L119" s="7">
        <v>6.05</v>
      </c>
      <c r="M119" s="7">
        <v>4.56724</v>
      </c>
      <c r="N119" s="7" t="s">
        <v>226</v>
      </c>
      <c r="O119" s="7" t="s">
        <v>226</v>
      </c>
      <c r="Q119" s="7">
        <v>6.05</v>
      </c>
      <c r="R119" s="7">
        <v>5.207586</v>
      </c>
      <c r="S119" s="7" t="s">
        <v>226</v>
      </c>
      <c r="T119" s="7" t="s">
        <v>226</v>
      </c>
    </row>
    <row r="120" spans="2:20">
      <c r="B120" s="7">
        <v>6.1</v>
      </c>
      <c r="C120" s="7">
        <v>5.3054649999999999</v>
      </c>
      <c r="D120" s="7" t="s">
        <v>226</v>
      </c>
      <c r="E120" s="7" t="s">
        <v>226</v>
      </c>
      <c r="G120" s="7">
        <v>6.11</v>
      </c>
      <c r="H120" s="7">
        <v>4.2069770000000002</v>
      </c>
      <c r="I120" s="7" t="s">
        <v>226</v>
      </c>
      <c r="J120" s="7" t="s">
        <v>226</v>
      </c>
      <c r="L120" s="7">
        <v>6.11</v>
      </c>
      <c r="M120" s="7">
        <v>4.5146030000000001</v>
      </c>
      <c r="N120" s="7" t="s">
        <v>226</v>
      </c>
      <c r="O120" s="7" t="s">
        <v>226</v>
      </c>
      <c r="Q120" s="7">
        <v>6.11</v>
      </c>
      <c r="R120" s="7">
        <v>5.1306180000000001</v>
      </c>
      <c r="S120" s="7" t="s">
        <v>226</v>
      </c>
      <c r="T120" s="7" t="s">
        <v>226</v>
      </c>
    </row>
    <row r="121" spans="2:20">
      <c r="B121" s="7">
        <v>6.16</v>
      </c>
      <c r="C121" s="7">
        <v>5.2261920000000002</v>
      </c>
      <c r="D121" s="7" t="s">
        <v>226</v>
      </c>
      <c r="E121" s="7" t="s">
        <v>226</v>
      </c>
      <c r="G121" s="7">
        <v>6.17</v>
      </c>
      <c r="H121" s="7">
        <v>4.1135359999999999</v>
      </c>
      <c r="I121" s="7" t="s">
        <v>226</v>
      </c>
      <c r="J121" s="7" t="s">
        <v>226</v>
      </c>
      <c r="L121" s="7">
        <v>6.16</v>
      </c>
      <c r="M121" s="7">
        <v>4.4582350000000002</v>
      </c>
      <c r="N121" s="7" t="s">
        <v>226</v>
      </c>
      <c r="O121" s="7" t="s">
        <v>226</v>
      </c>
      <c r="Q121" s="7">
        <v>6.17</v>
      </c>
      <c r="R121" s="7">
        <v>5.0545349999999996</v>
      </c>
      <c r="S121" s="7" t="s">
        <v>226</v>
      </c>
      <c r="T121" s="7" t="s">
        <v>226</v>
      </c>
    </row>
    <row r="122" spans="2:20">
      <c r="B122" s="7">
        <v>6.22</v>
      </c>
      <c r="C122" s="7">
        <v>5.1347209999999999</v>
      </c>
      <c r="D122" s="7" t="s">
        <v>226</v>
      </c>
      <c r="E122" s="7" t="s">
        <v>226</v>
      </c>
      <c r="G122" s="7">
        <v>6.23</v>
      </c>
      <c r="H122" s="7">
        <v>4.0203689999999996</v>
      </c>
      <c r="I122" s="7" t="s">
        <v>226</v>
      </c>
      <c r="J122" s="7" t="s">
        <v>226</v>
      </c>
      <c r="L122" s="7">
        <v>6.22</v>
      </c>
      <c r="M122" s="7">
        <v>4.3984649999999998</v>
      </c>
      <c r="N122" s="7" t="s">
        <v>226</v>
      </c>
      <c r="O122" s="7" t="s">
        <v>226</v>
      </c>
      <c r="Q122" s="7">
        <v>6.22</v>
      </c>
      <c r="R122" s="7">
        <v>4.9531809999999998</v>
      </c>
      <c r="S122" s="7" t="s">
        <v>226</v>
      </c>
      <c r="T122" s="7" t="s">
        <v>226</v>
      </c>
    </row>
    <row r="123" spans="2:20">
      <c r="B123" s="7">
        <v>6.28</v>
      </c>
      <c r="C123" s="7">
        <v>5.0478199999999998</v>
      </c>
      <c r="D123" s="7" t="s">
        <v>226</v>
      </c>
      <c r="E123" s="7" t="s">
        <v>226</v>
      </c>
      <c r="G123" s="7">
        <v>6.28</v>
      </c>
      <c r="H123" s="7">
        <v>3.9311039999999999</v>
      </c>
      <c r="I123" s="7" t="s">
        <v>226</v>
      </c>
      <c r="J123" s="7" t="s">
        <v>226</v>
      </c>
      <c r="L123" s="7">
        <v>6.28</v>
      </c>
      <c r="M123" s="7">
        <v>4.3377049999999997</v>
      </c>
      <c r="N123" s="7" t="s">
        <v>226</v>
      </c>
      <c r="O123" s="7" t="s">
        <v>226</v>
      </c>
      <c r="Q123" s="7">
        <v>6.28</v>
      </c>
      <c r="R123" s="7">
        <v>4.8648509999999998</v>
      </c>
      <c r="S123" s="7" t="s">
        <v>226</v>
      </c>
      <c r="T123" s="7" t="s">
        <v>226</v>
      </c>
    </row>
    <row r="124" spans="2:20">
      <c r="B124" s="7">
        <v>6.33</v>
      </c>
      <c r="C124" s="7">
        <v>4.9612759999999998</v>
      </c>
      <c r="D124" s="7" t="s">
        <v>226</v>
      </c>
      <c r="E124" s="7" t="s">
        <v>226</v>
      </c>
      <c r="G124" s="7">
        <v>6.34</v>
      </c>
      <c r="H124" s="7">
        <v>3.8435769999999998</v>
      </c>
      <c r="I124" s="7" t="s">
        <v>226</v>
      </c>
      <c r="J124" s="7" t="s">
        <v>226</v>
      </c>
      <c r="L124" s="7">
        <v>6.34</v>
      </c>
      <c r="M124" s="7">
        <v>4.2770479999999997</v>
      </c>
      <c r="N124" s="7" t="s">
        <v>226</v>
      </c>
      <c r="O124" s="7" t="s">
        <v>226</v>
      </c>
      <c r="Q124" s="7">
        <v>6.34</v>
      </c>
      <c r="R124" s="7">
        <v>4.7874869999999996</v>
      </c>
      <c r="S124" s="7" t="s">
        <v>226</v>
      </c>
      <c r="T124" s="7" t="s">
        <v>226</v>
      </c>
    </row>
    <row r="125" spans="2:20">
      <c r="B125" s="7">
        <v>6.39</v>
      </c>
      <c r="C125" s="7">
        <v>4.867909</v>
      </c>
      <c r="D125" s="7" t="s">
        <v>226</v>
      </c>
      <c r="E125" s="7" t="s">
        <v>226</v>
      </c>
      <c r="G125" s="7">
        <v>6.4</v>
      </c>
      <c r="H125" s="7">
        <v>3.7521230000000001</v>
      </c>
      <c r="I125" s="7" t="s">
        <v>226</v>
      </c>
      <c r="J125" s="7" t="s">
        <v>226</v>
      </c>
      <c r="L125" s="7">
        <v>6.39</v>
      </c>
      <c r="M125" s="7">
        <v>4.2100559999999998</v>
      </c>
      <c r="N125" s="7" t="s">
        <v>226</v>
      </c>
      <c r="O125" s="7" t="s">
        <v>226</v>
      </c>
      <c r="Q125" s="7">
        <v>6.4</v>
      </c>
      <c r="R125" s="7">
        <v>4.7111179999999999</v>
      </c>
      <c r="S125" s="7" t="s">
        <v>226</v>
      </c>
      <c r="T125" s="7" t="s">
        <v>226</v>
      </c>
    </row>
    <row r="126" spans="2:20">
      <c r="B126" s="7">
        <v>6.45</v>
      </c>
      <c r="C126" s="7">
        <v>4.7775410000000003</v>
      </c>
      <c r="D126" s="7" t="s">
        <v>226</v>
      </c>
      <c r="E126" s="7" t="s">
        <v>226</v>
      </c>
      <c r="G126" s="7">
        <v>6.46</v>
      </c>
      <c r="H126" s="7">
        <v>3.6603979999999998</v>
      </c>
      <c r="I126" s="7" t="s">
        <v>226</v>
      </c>
      <c r="J126" s="7" t="s">
        <v>226</v>
      </c>
      <c r="L126" s="7">
        <v>6.45</v>
      </c>
      <c r="M126" s="7">
        <v>4.1409459999999996</v>
      </c>
      <c r="N126" s="7" t="s">
        <v>226</v>
      </c>
      <c r="O126" s="7" t="s">
        <v>226</v>
      </c>
      <c r="Q126" s="7">
        <v>6.45</v>
      </c>
      <c r="R126" s="7">
        <v>4.6357660000000003</v>
      </c>
      <c r="S126" s="7" t="s">
        <v>226</v>
      </c>
      <c r="T126" s="7" t="s">
        <v>226</v>
      </c>
    </row>
    <row r="127" spans="2:20">
      <c r="B127" s="7">
        <v>6.51</v>
      </c>
      <c r="C127" s="7">
        <v>4.6910540000000003</v>
      </c>
      <c r="D127" s="7" t="s">
        <v>226</v>
      </c>
      <c r="E127" s="7" t="s">
        <v>226</v>
      </c>
      <c r="G127" s="7">
        <v>6.51</v>
      </c>
      <c r="H127" s="7">
        <v>3.578722</v>
      </c>
      <c r="I127" s="7" t="s">
        <v>226</v>
      </c>
      <c r="J127" s="7" t="s">
        <v>226</v>
      </c>
      <c r="L127" s="7">
        <v>6.51</v>
      </c>
      <c r="M127" s="7">
        <v>4.0863199999999997</v>
      </c>
      <c r="N127" s="7" t="s">
        <v>226</v>
      </c>
      <c r="O127" s="7" t="s">
        <v>226</v>
      </c>
      <c r="Q127" s="7">
        <v>6.51</v>
      </c>
      <c r="R127" s="7">
        <v>4.5529450000000002</v>
      </c>
      <c r="S127" s="7" t="s">
        <v>226</v>
      </c>
      <c r="T127" s="7" t="s">
        <v>226</v>
      </c>
    </row>
    <row r="128" spans="2:20">
      <c r="B128" s="7">
        <v>6.57</v>
      </c>
      <c r="C128" s="7">
        <v>4.6005570000000002</v>
      </c>
      <c r="D128" s="7" t="s">
        <v>226</v>
      </c>
      <c r="E128" s="7" t="s">
        <v>226</v>
      </c>
      <c r="G128" s="7">
        <v>6.57</v>
      </c>
      <c r="H128" s="7">
        <v>3.493185</v>
      </c>
      <c r="I128" s="7" t="s">
        <v>226</v>
      </c>
      <c r="J128" s="7" t="s">
        <v>226</v>
      </c>
      <c r="L128" s="7">
        <v>6.57</v>
      </c>
      <c r="M128" s="7">
        <v>4.0249990000000002</v>
      </c>
      <c r="N128" s="7" t="s">
        <v>226</v>
      </c>
      <c r="O128" s="7" t="s">
        <v>226</v>
      </c>
      <c r="Q128" s="7">
        <v>6.57</v>
      </c>
      <c r="R128" s="7">
        <v>4.4667779999999997</v>
      </c>
      <c r="S128" s="7" t="s">
        <v>226</v>
      </c>
      <c r="T128" s="7" t="s">
        <v>226</v>
      </c>
    </row>
    <row r="129" spans="2:20">
      <c r="B129" s="7">
        <v>6.62</v>
      </c>
      <c r="C129" s="7">
        <v>4.5121019999999996</v>
      </c>
      <c r="D129" s="7" t="s">
        <v>226</v>
      </c>
      <c r="E129" s="7" t="s">
        <v>226</v>
      </c>
      <c r="G129" s="7">
        <v>6.63</v>
      </c>
      <c r="H129" s="7">
        <v>3.4066649999999998</v>
      </c>
      <c r="I129" s="7" t="s">
        <v>226</v>
      </c>
      <c r="J129" s="7" t="s">
        <v>226</v>
      </c>
      <c r="L129" s="7">
        <v>6.63</v>
      </c>
      <c r="M129" s="7">
        <v>3.9551479999999999</v>
      </c>
      <c r="N129" s="7" t="s">
        <v>226</v>
      </c>
      <c r="O129" s="7" t="s">
        <v>226</v>
      </c>
      <c r="Q129" s="7">
        <v>6.63</v>
      </c>
      <c r="R129" s="7">
        <v>4.3852909999999996</v>
      </c>
      <c r="S129" s="7" t="s">
        <v>226</v>
      </c>
      <c r="T129" s="7" t="s">
        <v>226</v>
      </c>
    </row>
    <row r="130" spans="2:20">
      <c r="B130" s="7">
        <v>6.68</v>
      </c>
      <c r="C130" s="7">
        <v>4.4223610000000004</v>
      </c>
      <c r="D130" s="7" t="s">
        <v>226</v>
      </c>
      <c r="E130" s="7" t="s">
        <v>226</v>
      </c>
      <c r="G130" s="7">
        <v>6.68</v>
      </c>
      <c r="H130" s="7">
        <v>3.3266420000000001</v>
      </c>
      <c r="I130" s="7" t="s">
        <v>226</v>
      </c>
      <c r="J130" s="7" t="s">
        <v>226</v>
      </c>
      <c r="L130" s="7">
        <v>6.68</v>
      </c>
      <c r="M130" s="7">
        <v>3.899038</v>
      </c>
      <c r="N130" s="7" t="s">
        <v>226</v>
      </c>
      <c r="O130" s="7" t="s">
        <v>226</v>
      </c>
      <c r="Q130" s="7">
        <v>6.68</v>
      </c>
      <c r="R130" s="7">
        <v>4.3222110000000002</v>
      </c>
      <c r="S130" s="7" t="s">
        <v>226</v>
      </c>
      <c r="T130" s="7" t="s">
        <v>226</v>
      </c>
    </row>
    <row r="131" spans="2:20">
      <c r="B131" s="7">
        <v>6.74</v>
      </c>
      <c r="C131" s="7">
        <v>4.3285130000000001</v>
      </c>
      <c r="D131" s="7" t="s">
        <v>226</v>
      </c>
      <c r="E131" s="7" t="s">
        <v>226</v>
      </c>
      <c r="G131" s="7">
        <v>6.75</v>
      </c>
      <c r="H131" s="7">
        <v>3.244767</v>
      </c>
      <c r="I131" s="7" t="s">
        <v>226</v>
      </c>
      <c r="J131" s="7" t="s">
        <v>226</v>
      </c>
      <c r="L131" s="7">
        <v>6.74</v>
      </c>
      <c r="M131" s="7">
        <v>3.844236</v>
      </c>
      <c r="N131" s="7" t="s">
        <v>226</v>
      </c>
      <c r="O131" s="7" t="s">
        <v>226</v>
      </c>
      <c r="Q131" s="7">
        <v>6.74</v>
      </c>
      <c r="R131" s="7">
        <v>4.2476510000000003</v>
      </c>
      <c r="S131" s="7" t="s">
        <v>226</v>
      </c>
      <c r="T131" s="7" t="s">
        <v>226</v>
      </c>
    </row>
    <row r="132" spans="2:20">
      <c r="B132" s="7">
        <v>6.8</v>
      </c>
      <c r="C132" s="7">
        <v>4.2335279999999997</v>
      </c>
      <c r="D132" s="7" t="s">
        <v>226</v>
      </c>
      <c r="E132" s="7" t="s">
        <v>226</v>
      </c>
      <c r="G132" s="7">
        <v>6.8</v>
      </c>
      <c r="H132" s="7">
        <v>3.1605270000000001</v>
      </c>
      <c r="I132" s="7" t="s">
        <v>226</v>
      </c>
      <c r="J132" s="7" t="s">
        <v>226</v>
      </c>
      <c r="L132" s="7">
        <v>6.8</v>
      </c>
      <c r="M132" s="7">
        <v>3.7818450000000001</v>
      </c>
      <c r="N132" s="7" t="s">
        <v>226</v>
      </c>
      <c r="O132" s="7" t="s">
        <v>226</v>
      </c>
      <c r="Q132" s="7">
        <v>6.8</v>
      </c>
      <c r="R132" s="7">
        <v>4.1661700000000002</v>
      </c>
      <c r="S132" s="7" t="s">
        <v>226</v>
      </c>
      <c r="T132" s="7" t="s">
        <v>226</v>
      </c>
    </row>
    <row r="133" spans="2:20">
      <c r="B133" s="7">
        <v>6.86</v>
      </c>
      <c r="C133" s="7">
        <v>4.1390729999999998</v>
      </c>
      <c r="D133" s="7" t="s">
        <v>226</v>
      </c>
      <c r="E133" s="7" t="s">
        <v>226</v>
      </c>
      <c r="G133" s="7">
        <v>6.86</v>
      </c>
      <c r="H133" s="7">
        <v>3.0773809999999999</v>
      </c>
      <c r="I133" s="7" t="s">
        <v>226</v>
      </c>
      <c r="J133" s="7" t="s">
        <v>226</v>
      </c>
      <c r="L133" s="7">
        <v>6.86</v>
      </c>
      <c r="M133" s="7">
        <v>3.7135449999999999</v>
      </c>
      <c r="N133" s="7" t="s">
        <v>226</v>
      </c>
      <c r="O133" s="7" t="s">
        <v>226</v>
      </c>
      <c r="Q133" s="7">
        <v>6.86</v>
      </c>
      <c r="R133" s="7">
        <v>4.0729559999999996</v>
      </c>
      <c r="S133" s="7" t="s">
        <v>226</v>
      </c>
      <c r="T133" s="7" t="s">
        <v>226</v>
      </c>
    </row>
    <row r="134" spans="2:20">
      <c r="B134" s="7">
        <v>6.91</v>
      </c>
      <c r="C134" s="7">
        <v>4.0507960000000001</v>
      </c>
      <c r="D134" s="7" t="s">
        <v>226</v>
      </c>
      <c r="E134" s="7" t="s">
        <v>226</v>
      </c>
      <c r="G134" s="7">
        <v>6.92</v>
      </c>
      <c r="H134" s="7">
        <v>3.0038320000000001</v>
      </c>
      <c r="I134" s="7" t="s">
        <v>226</v>
      </c>
      <c r="J134" s="7" t="s">
        <v>226</v>
      </c>
      <c r="L134" s="7">
        <v>6.92</v>
      </c>
      <c r="M134" s="7">
        <v>3.645823</v>
      </c>
      <c r="N134" s="7" t="s">
        <v>226</v>
      </c>
      <c r="O134" s="7" t="s">
        <v>226</v>
      </c>
      <c r="Q134" s="7">
        <v>6.91</v>
      </c>
      <c r="R134" s="7">
        <v>3.998402</v>
      </c>
      <c r="S134" s="7" t="s">
        <v>226</v>
      </c>
      <c r="T134" s="7" t="s">
        <v>226</v>
      </c>
    </row>
    <row r="135" spans="2:20">
      <c r="B135" s="7">
        <v>6.97</v>
      </c>
      <c r="C135" s="7">
        <v>3.9609570000000001</v>
      </c>
      <c r="D135" s="7" t="s">
        <v>226</v>
      </c>
      <c r="E135" s="7" t="s">
        <v>226</v>
      </c>
      <c r="G135" s="7">
        <v>6.98</v>
      </c>
      <c r="H135" s="7">
        <v>2.9262480000000002</v>
      </c>
      <c r="I135" s="7" t="s">
        <v>226</v>
      </c>
      <c r="J135" s="7" t="s">
        <v>226</v>
      </c>
      <c r="L135" s="7">
        <v>6.97</v>
      </c>
      <c r="M135" s="7">
        <v>3.5751300000000001</v>
      </c>
      <c r="N135" s="7" t="s">
        <v>226</v>
      </c>
      <c r="O135" s="7" t="s">
        <v>226</v>
      </c>
      <c r="Q135" s="7">
        <v>6.97</v>
      </c>
      <c r="R135" s="7">
        <v>3.9217200000000001</v>
      </c>
      <c r="S135" s="7" t="s">
        <v>226</v>
      </c>
      <c r="T135" s="7" t="s">
        <v>226</v>
      </c>
    </row>
    <row r="136" spans="2:20">
      <c r="B136" s="7">
        <v>7.03</v>
      </c>
      <c r="C136" s="7">
        <v>3.87216</v>
      </c>
      <c r="D136" s="7" t="s">
        <v>226</v>
      </c>
      <c r="E136" s="7" t="s">
        <v>226</v>
      </c>
      <c r="G136" s="7">
        <v>7.03</v>
      </c>
      <c r="H136" s="7">
        <v>2.85263</v>
      </c>
      <c r="I136" s="7" t="s">
        <v>226</v>
      </c>
      <c r="J136" s="7" t="s">
        <v>226</v>
      </c>
      <c r="L136" s="7">
        <v>7.03</v>
      </c>
      <c r="M136" s="7">
        <v>3.5117389999999999</v>
      </c>
      <c r="N136" s="7" t="s">
        <v>226</v>
      </c>
      <c r="O136" s="7" t="s">
        <v>226</v>
      </c>
      <c r="Q136" s="7">
        <v>7.03</v>
      </c>
      <c r="R136" s="7">
        <v>3.8358460000000001</v>
      </c>
      <c r="S136" s="7" t="s">
        <v>226</v>
      </c>
      <c r="T136" s="7" t="s">
        <v>226</v>
      </c>
    </row>
    <row r="137" spans="2:20">
      <c r="B137" s="7">
        <v>7.08</v>
      </c>
      <c r="C137" s="7">
        <v>3.7867989999999998</v>
      </c>
      <c r="D137" s="7" t="s">
        <v>226</v>
      </c>
      <c r="E137" s="7" t="s">
        <v>226</v>
      </c>
      <c r="G137" s="7">
        <v>7.09</v>
      </c>
      <c r="H137" s="7">
        <v>2.773736</v>
      </c>
      <c r="I137" s="7" t="s">
        <v>226</v>
      </c>
      <c r="J137" s="7" t="s">
        <v>226</v>
      </c>
      <c r="L137" s="7">
        <v>7.09</v>
      </c>
      <c r="M137" s="7">
        <v>3.447908</v>
      </c>
      <c r="N137" s="7" t="s">
        <v>226</v>
      </c>
      <c r="O137" s="7" t="s">
        <v>226</v>
      </c>
      <c r="Q137" s="7">
        <v>7.09</v>
      </c>
      <c r="R137" s="7">
        <v>3.76071</v>
      </c>
      <c r="S137" s="7" t="s">
        <v>226</v>
      </c>
      <c r="T137" s="7" t="s">
        <v>226</v>
      </c>
    </row>
    <row r="138" spans="2:20">
      <c r="B138" s="7">
        <v>7.14</v>
      </c>
      <c r="C138" s="7">
        <v>3.6955550000000001</v>
      </c>
      <c r="D138" s="7" t="s">
        <v>226</v>
      </c>
      <c r="E138" s="7" t="s">
        <v>226</v>
      </c>
      <c r="G138" s="7">
        <v>7.15</v>
      </c>
      <c r="H138" s="7">
        <v>2.6943100000000002</v>
      </c>
      <c r="I138" s="7" t="s">
        <v>226</v>
      </c>
      <c r="J138" s="7" t="s">
        <v>226</v>
      </c>
      <c r="L138" s="7">
        <v>7.14</v>
      </c>
      <c r="M138" s="7">
        <v>3.3843130000000001</v>
      </c>
      <c r="N138" s="7" t="s">
        <v>226</v>
      </c>
      <c r="O138" s="7" t="s">
        <v>226</v>
      </c>
      <c r="Q138" s="7">
        <v>7.15</v>
      </c>
      <c r="R138" s="7">
        <v>3.6839900000000001</v>
      </c>
      <c r="S138" s="7" t="s">
        <v>226</v>
      </c>
      <c r="T138" s="7" t="s">
        <v>226</v>
      </c>
    </row>
    <row r="139" spans="2:20">
      <c r="B139" s="7">
        <v>7.2</v>
      </c>
      <c r="C139" s="7">
        <v>3.6028739999999999</v>
      </c>
      <c r="D139" s="7" t="s">
        <v>226</v>
      </c>
      <c r="E139" s="7" t="s">
        <v>226</v>
      </c>
      <c r="G139" s="7">
        <v>7.21</v>
      </c>
      <c r="H139" s="7">
        <v>2.625597</v>
      </c>
      <c r="I139" s="7" t="s">
        <v>226</v>
      </c>
      <c r="J139" s="7" t="s">
        <v>226</v>
      </c>
      <c r="L139" s="7">
        <v>7.2</v>
      </c>
      <c r="M139" s="7">
        <v>3.3265250000000002</v>
      </c>
      <c r="N139" s="7" t="s">
        <v>226</v>
      </c>
      <c r="O139" s="7" t="s">
        <v>226</v>
      </c>
      <c r="Q139" s="7">
        <v>7.2</v>
      </c>
      <c r="R139" s="7">
        <v>3.601404</v>
      </c>
      <c r="S139" s="7" t="s">
        <v>226</v>
      </c>
      <c r="T139" s="7" t="s">
        <v>226</v>
      </c>
    </row>
    <row r="140" spans="2:20">
      <c r="B140" s="7">
        <v>7.26</v>
      </c>
      <c r="C140" s="7">
        <v>3.507806</v>
      </c>
      <c r="D140" s="7" t="s">
        <v>226</v>
      </c>
      <c r="E140" s="7" t="s">
        <v>226</v>
      </c>
      <c r="G140" s="7">
        <v>7.26</v>
      </c>
      <c r="H140" s="7">
        <v>2.5610309999999998</v>
      </c>
      <c r="I140" s="7" t="s">
        <v>226</v>
      </c>
      <c r="J140" s="7" t="s">
        <v>226</v>
      </c>
      <c r="L140" s="7">
        <v>7.26</v>
      </c>
      <c r="M140" s="7">
        <v>3.2681439999999999</v>
      </c>
      <c r="N140" s="7" t="s">
        <v>226</v>
      </c>
      <c r="O140" s="7" t="s">
        <v>226</v>
      </c>
      <c r="Q140" s="7">
        <v>7.26</v>
      </c>
      <c r="R140" s="7">
        <v>3.5134129999999999</v>
      </c>
      <c r="S140" s="7" t="s">
        <v>226</v>
      </c>
      <c r="T140" s="7" t="s">
        <v>226</v>
      </c>
    </row>
    <row r="141" spans="2:20">
      <c r="B141" s="7">
        <v>7.32</v>
      </c>
      <c r="C141" s="7">
        <v>3.418901</v>
      </c>
      <c r="D141" s="7" t="s">
        <v>226</v>
      </c>
      <c r="E141" s="7" t="s">
        <v>226</v>
      </c>
      <c r="G141" s="7">
        <v>7.32</v>
      </c>
      <c r="H141" s="7">
        <v>2.4877600000000002</v>
      </c>
      <c r="I141" s="7" t="s">
        <v>226</v>
      </c>
      <c r="J141" s="7" t="s">
        <v>226</v>
      </c>
      <c r="L141" s="7">
        <v>7.32</v>
      </c>
      <c r="M141" s="7">
        <v>3.2048049999999999</v>
      </c>
      <c r="N141" s="7" t="s">
        <v>226</v>
      </c>
      <c r="O141" s="7" t="s">
        <v>226</v>
      </c>
      <c r="Q141" s="7">
        <v>7.33</v>
      </c>
      <c r="R141" s="7">
        <v>3.4385110000000001</v>
      </c>
      <c r="S141" s="7" t="s">
        <v>226</v>
      </c>
      <c r="T141" s="7" t="s">
        <v>226</v>
      </c>
    </row>
    <row r="142" spans="2:20">
      <c r="B142" s="7">
        <v>7.38</v>
      </c>
      <c r="C142" s="7">
        <v>3.3288319999999998</v>
      </c>
      <c r="D142" s="7" t="s">
        <v>226</v>
      </c>
      <c r="E142" s="7" t="s">
        <v>226</v>
      </c>
      <c r="G142" s="7">
        <v>7.38</v>
      </c>
      <c r="H142" s="7">
        <v>2.4171390000000001</v>
      </c>
      <c r="I142" s="7" t="s">
        <v>226</v>
      </c>
      <c r="J142" s="7" t="s">
        <v>226</v>
      </c>
      <c r="L142" s="7">
        <v>7.37</v>
      </c>
      <c r="M142" s="7">
        <v>3.1489590000000001</v>
      </c>
      <c r="N142" s="7" t="s">
        <v>226</v>
      </c>
      <c r="O142" s="7" t="s">
        <v>226</v>
      </c>
      <c r="Q142" s="7">
        <v>7.38</v>
      </c>
      <c r="R142" s="7">
        <v>3.35771</v>
      </c>
      <c r="S142" s="7" t="s">
        <v>226</v>
      </c>
      <c r="T142" s="7" t="s">
        <v>226</v>
      </c>
    </row>
    <row r="143" spans="2:20">
      <c r="B143" s="7">
        <v>7.44</v>
      </c>
      <c r="C143" s="7">
        <v>3.2444459999999999</v>
      </c>
      <c r="D143" s="7" t="s">
        <v>226</v>
      </c>
      <c r="E143" s="7" t="s">
        <v>226</v>
      </c>
      <c r="G143" s="7">
        <v>7.44</v>
      </c>
      <c r="H143" s="7">
        <v>2.3551039999999999</v>
      </c>
      <c r="I143" s="7" t="s">
        <v>226</v>
      </c>
      <c r="J143" s="7" t="s">
        <v>226</v>
      </c>
      <c r="L143" s="7">
        <v>7.43</v>
      </c>
      <c r="M143" s="7">
        <v>3.089788</v>
      </c>
      <c r="N143" s="7" t="s">
        <v>226</v>
      </c>
      <c r="O143" s="7" t="s">
        <v>226</v>
      </c>
      <c r="Q143" s="7">
        <v>7.44</v>
      </c>
      <c r="R143" s="7">
        <v>3.2872849999999998</v>
      </c>
      <c r="S143" s="7" t="s">
        <v>226</v>
      </c>
      <c r="T143" s="7" t="s">
        <v>226</v>
      </c>
    </row>
    <row r="144" spans="2:20">
      <c r="B144" s="7">
        <v>7.49</v>
      </c>
      <c r="C144" s="7">
        <v>3.1549330000000002</v>
      </c>
      <c r="D144" s="7" t="s">
        <v>226</v>
      </c>
      <c r="E144" s="7" t="s">
        <v>226</v>
      </c>
      <c r="G144" s="7">
        <v>7.49</v>
      </c>
      <c r="H144" s="7">
        <v>2.2926410000000002</v>
      </c>
      <c r="I144" s="7" t="s">
        <v>226</v>
      </c>
      <c r="J144" s="7" t="s">
        <v>226</v>
      </c>
      <c r="L144" s="7">
        <v>7.49</v>
      </c>
      <c r="M144" s="7">
        <v>3.0183580000000001</v>
      </c>
      <c r="N144" s="7" t="s">
        <v>226</v>
      </c>
      <c r="O144" s="7" t="s">
        <v>226</v>
      </c>
      <c r="Q144" s="7">
        <v>7.5</v>
      </c>
      <c r="R144" s="7">
        <v>3.2069040000000002</v>
      </c>
      <c r="S144" s="7" t="s">
        <v>226</v>
      </c>
      <c r="T144" s="7" t="s">
        <v>226</v>
      </c>
    </row>
    <row r="145" spans="2:20">
      <c r="B145" s="7">
        <v>7.55</v>
      </c>
      <c r="C145" s="7">
        <v>3.0662189999999998</v>
      </c>
      <c r="D145" s="7" t="s">
        <v>226</v>
      </c>
      <c r="E145" s="7" t="s">
        <v>226</v>
      </c>
      <c r="G145" s="7">
        <v>7.55</v>
      </c>
      <c r="H145" s="7">
        <v>2.2340589999999998</v>
      </c>
      <c r="I145" s="7" t="s">
        <v>226</v>
      </c>
      <c r="J145" s="7" t="s">
        <v>226</v>
      </c>
      <c r="L145" s="7">
        <v>7.55</v>
      </c>
      <c r="M145" s="7">
        <v>2.9586079999999999</v>
      </c>
      <c r="N145" s="7" t="s">
        <v>226</v>
      </c>
      <c r="O145" s="7" t="s">
        <v>226</v>
      </c>
      <c r="Q145" s="7">
        <v>7.56</v>
      </c>
      <c r="R145" s="7">
        <v>3.1232099999999998</v>
      </c>
      <c r="S145" s="7" t="s">
        <v>226</v>
      </c>
      <c r="T145" s="7" t="s">
        <v>226</v>
      </c>
    </row>
    <row r="146" spans="2:20">
      <c r="B146" s="7">
        <v>7.61</v>
      </c>
      <c r="C146" s="7">
        <v>2.9890659999999998</v>
      </c>
      <c r="D146" s="7" t="s">
        <v>226</v>
      </c>
      <c r="E146" s="7" t="s">
        <v>226</v>
      </c>
      <c r="G146" s="7">
        <v>7.61</v>
      </c>
      <c r="H146" s="7">
        <v>2.178404</v>
      </c>
      <c r="I146" s="7" t="s">
        <v>226</v>
      </c>
      <c r="J146" s="7" t="s">
        <v>226</v>
      </c>
      <c r="L146" s="7">
        <v>7.61</v>
      </c>
      <c r="M146" s="7">
        <v>2.9132009999999999</v>
      </c>
      <c r="N146" s="7" t="s">
        <v>226</v>
      </c>
      <c r="O146" s="7" t="s">
        <v>226</v>
      </c>
      <c r="Q146" s="7">
        <v>7.61</v>
      </c>
      <c r="R146" s="7">
        <v>3.0495399999999999</v>
      </c>
      <c r="S146" s="7" t="s">
        <v>226</v>
      </c>
      <c r="T146" s="7" t="s">
        <v>226</v>
      </c>
    </row>
    <row r="147" spans="2:20">
      <c r="B147" s="7">
        <v>7.67</v>
      </c>
      <c r="C147" s="7">
        <v>2.9127770000000002</v>
      </c>
      <c r="D147" s="7" t="s">
        <v>226</v>
      </c>
      <c r="E147" s="7" t="s">
        <v>226</v>
      </c>
      <c r="G147" s="7">
        <v>7.67</v>
      </c>
      <c r="H147" s="7">
        <v>2.1208830000000001</v>
      </c>
      <c r="I147" s="7" t="s">
        <v>226</v>
      </c>
      <c r="J147" s="7" t="s">
        <v>226</v>
      </c>
      <c r="L147" s="7">
        <v>7.66</v>
      </c>
      <c r="M147" s="7">
        <v>2.856519</v>
      </c>
      <c r="N147" s="7" t="s">
        <v>226</v>
      </c>
      <c r="O147" s="7" t="s">
        <v>226</v>
      </c>
      <c r="Q147" s="7">
        <v>7.67</v>
      </c>
      <c r="R147" s="7">
        <v>2.9782139999999999</v>
      </c>
      <c r="S147" s="7" t="s">
        <v>226</v>
      </c>
      <c r="T147" s="7" t="s">
        <v>226</v>
      </c>
    </row>
    <row r="148" spans="2:20">
      <c r="B148" s="7">
        <v>7.72</v>
      </c>
      <c r="C148" s="7">
        <v>2.8340519999999998</v>
      </c>
      <c r="D148" s="7" t="s">
        <v>226</v>
      </c>
      <c r="E148" s="7" t="s">
        <v>226</v>
      </c>
      <c r="G148" s="7">
        <v>7.72</v>
      </c>
      <c r="H148" s="7">
        <v>2.0536449999999999</v>
      </c>
      <c r="I148" s="7" t="s">
        <v>226</v>
      </c>
      <c r="J148" s="7" t="s">
        <v>226</v>
      </c>
      <c r="L148" s="7">
        <v>7.72</v>
      </c>
      <c r="M148" s="7">
        <v>2.7943470000000001</v>
      </c>
      <c r="N148" s="7" t="s">
        <v>226</v>
      </c>
      <c r="O148" s="7" t="s">
        <v>226</v>
      </c>
      <c r="Q148" s="7">
        <v>7.73</v>
      </c>
      <c r="R148" s="7">
        <v>2.898352</v>
      </c>
      <c r="S148" s="7" t="s">
        <v>226</v>
      </c>
      <c r="T148" s="7" t="s">
        <v>226</v>
      </c>
    </row>
    <row r="149" spans="2:20">
      <c r="B149" s="7">
        <v>7.78</v>
      </c>
      <c r="C149" s="7">
        <v>2.7684549999999999</v>
      </c>
      <c r="D149" s="7" t="s">
        <v>226</v>
      </c>
      <c r="E149" s="7" t="s">
        <v>226</v>
      </c>
      <c r="G149" s="7">
        <v>7.78</v>
      </c>
      <c r="H149" s="7">
        <v>2.001827</v>
      </c>
      <c r="I149" s="7" t="s">
        <v>226</v>
      </c>
      <c r="J149" s="7" t="s">
        <v>226</v>
      </c>
      <c r="L149" s="7">
        <v>7.78</v>
      </c>
      <c r="M149" s="7">
        <v>2.7484989999999998</v>
      </c>
      <c r="N149" s="7" t="s">
        <v>226</v>
      </c>
      <c r="O149" s="7" t="s">
        <v>226</v>
      </c>
      <c r="Q149" s="7">
        <v>7.78</v>
      </c>
      <c r="R149" s="7">
        <v>2.824875</v>
      </c>
      <c r="S149" s="7" t="s">
        <v>226</v>
      </c>
      <c r="T149" s="7" t="s">
        <v>226</v>
      </c>
    </row>
    <row r="150" spans="2:20">
      <c r="B150" s="7">
        <v>7.84</v>
      </c>
      <c r="C150" s="7">
        <v>2.6986560000000002</v>
      </c>
      <c r="D150" s="7" t="s">
        <v>226</v>
      </c>
      <c r="E150" s="7" t="s">
        <v>226</v>
      </c>
      <c r="G150" s="7">
        <v>7.84</v>
      </c>
      <c r="H150" s="7">
        <v>1.9538869999999999</v>
      </c>
      <c r="I150" s="7" t="s">
        <v>226</v>
      </c>
      <c r="J150" s="7" t="s">
        <v>226</v>
      </c>
      <c r="L150" s="7">
        <v>7.84</v>
      </c>
      <c r="M150" s="7">
        <v>2.6929660000000002</v>
      </c>
      <c r="N150" s="7" t="s">
        <v>226</v>
      </c>
      <c r="O150" s="7" t="s">
        <v>226</v>
      </c>
      <c r="Q150" s="7">
        <v>7.84</v>
      </c>
      <c r="R150" s="7">
        <v>2.762864</v>
      </c>
      <c r="S150" s="7" t="s">
        <v>226</v>
      </c>
      <c r="T150" s="7" t="s">
        <v>226</v>
      </c>
    </row>
    <row r="151" spans="2:20">
      <c r="B151" s="7">
        <v>7.9</v>
      </c>
      <c r="C151" s="7">
        <v>2.6261019999999999</v>
      </c>
      <c r="D151" s="7" t="s">
        <v>226</v>
      </c>
      <c r="E151" s="7" t="s">
        <v>226</v>
      </c>
      <c r="G151" s="7">
        <v>7.9</v>
      </c>
      <c r="H151" s="7">
        <v>1.8984829999999999</v>
      </c>
      <c r="I151" s="7" t="s">
        <v>226</v>
      </c>
      <c r="J151" s="7" t="s">
        <v>226</v>
      </c>
      <c r="L151" s="7">
        <v>7.89</v>
      </c>
      <c r="M151" s="7">
        <v>2.637289</v>
      </c>
      <c r="N151" s="7" t="s">
        <v>226</v>
      </c>
      <c r="O151" s="7" t="s">
        <v>226</v>
      </c>
      <c r="Q151" s="7">
        <v>7.9</v>
      </c>
      <c r="R151" s="7">
        <v>2.6935419999999999</v>
      </c>
      <c r="S151" s="7" t="s">
        <v>226</v>
      </c>
      <c r="T151" s="7" t="s">
        <v>226</v>
      </c>
    </row>
    <row r="152" spans="2:20">
      <c r="B152" s="7">
        <v>7.96</v>
      </c>
      <c r="C152" s="7">
        <v>2.5638160000000001</v>
      </c>
      <c r="D152" s="7" t="s">
        <v>226</v>
      </c>
      <c r="E152" s="7" t="s">
        <v>226</v>
      </c>
      <c r="G152" s="7">
        <v>7.96</v>
      </c>
      <c r="H152" s="7">
        <v>1.8521909999999999</v>
      </c>
      <c r="I152" s="7" t="s">
        <v>226</v>
      </c>
      <c r="J152" s="7" t="s">
        <v>226</v>
      </c>
      <c r="L152" s="7">
        <v>7.95</v>
      </c>
      <c r="M152" s="7">
        <v>2.5873930000000001</v>
      </c>
      <c r="N152" s="7" t="s">
        <v>226</v>
      </c>
      <c r="O152" s="7" t="s">
        <v>226</v>
      </c>
      <c r="Q152" s="7">
        <v>7.96</v>
      </c>
      <c r="R152" s="7">
        <v>2.6260439999999998</v>
      </c>
      <c r="S152" s="7" t="s">
        <v>226</v>
      </c>
      <c r="T152" s="7" t="s">
        <v>226</v>
      </c>
    </row>
    <row r="153" spans="2:20">
      <c r="B153" s="7">
        <v>8.02</v>
      </c>
      <c r="C153" s="7">
        <v>2.499269</v>
      </c>
      <c r="D153" s="7" t="s">
        <v>226</v>
      </c>
      <c r="E153" s="7" t="s">
        <v>226</v>
      </c>
      <c r="G153" s="7">
        <v>8.01</v>
      </c>
      <c r="H153" s="7">
        <v>1.8118380000000001</v>
      </c>
      <c r="I153" s="7" t="s">
        <v>226</v>
      </c>
      <c r="J153" s="7" t="s">
        <v>226</v>
      </c>
      <c r="L153" s="7">
        <v>8.01</v>
      </c>
      <c r="M153" s="7">
        <v>2.5363280000000001</v>
      </c>
      <c r="N153" s="7" t="s">
        <v>226</v>
      </c>
      <c r="O153" s="7" t="s">
        <v>226</v>
      </c>
      <c r="Q153" s="7">
        <v>8.02</v>
      </c>
      <c r="R153" s="7">
        <v>2.5663070000000001</v>
      </c>
      <c r="S153" s="7" t="s">
        <v>226</v>
      </c>
      <c r="T153" s="7" t="s">
        <v>226</v>
      </c>
    </row>
    <row r="154" spans="2:20">
      <c r="B154" s="7">
        <v>8.07</v>
      </c>
      <c r="C154" s="7">
        <v>2.4243290000000002</v>
      </c>
      <c r="D154" s="7" t="s">
        <v>226</v>
      </c>
      <c r="E154" s="7" t="s">
        <v>226</v>
      </c>
      <c r="G154" s="7">
        <v>8.07</v>
      </c>
      <c r="H154" s="7">
        <v>1.7639389999999999</v>
      </c>
      <c r="I154" s="7" t="s">
        <v>226</v>
      </c>
      <c r="J154" s="7" t="s">
        <v>226</v>
      </c>
      <c r="L154" s="7">
        <v>8.07</v>
      </c>
      <c r="M154" s="7">
        <v>2.4776549999999999</v>
      </c>
      <c r="N154" s="7" t="s">
        <v>226</v>
      </c>
      <c r="O154" s="7" t="s">
        <v>226</v>
      </c>
      <c r="Q154" s="7">
        <v>8.07</v>
      </c>
      <c r="R154" s="7">
        <v>2.4953180000000001</v>
      </c>
      <c r="S154" s="7" t="s">
        <v>226</v>
      </c>
      <c r="T154" s="7" t="s">
        <v>226</v>
      </c>
    </row>
    <row r="155" spans="2:20">
      <c r="B155" s="7">
        <v>8.1300000000000008</v>
      </c>
      <c r="C155" s="7">
        <v>2.355591</v>
      </c>
      <c r="D155" s="7" t="s">
        <v>226</v>
      </c>
      <c r="E155" s="7" t="s">
        <v>226</v>
      </c>
      <c r="G155" s="7">
        <v>8.1300000000000008</v>
      </c>
      <c r="H155" s="7">
        <v>1.717608</v>
      </c>
      <c r="I155" s="7" t="s">
        <v>226</v>
      </c>
      <c r="J155" s="7" t="s">
        <v>226</v>
      </c>
      <c r="L155" s="7">
        <v>8.1300000000000008</v>
      </c>
      <c r="M155" s="7">
        <v>2.4225279999999998</v>
      </c>
      <c r="N155" s="7" t="s">
        <v>226</v>
      </c>
      <c r="O155" s="7" t="s">
        <v>226</v>
      </c>
      <c r="Q155" s="7">
        <v>8.1300000000000008</v>
      </c>
      <c r="R155" s="7">
        <v>2.419969</v>
      </c>
      <c r="S155" s="7" t="s">
        <v>226</v>
      </c>
      <c r="T155" s="7" t="s">
        <v>226</v>
      </c>
    </row>
    <row r="156" spans="2:20">
      <c r="B156" s="7">
        <v>8.19</v>
      </c>
      <c r="C156" s="7">
        <v>2.2939929999999999</v>
      </c>
      <c r="D156" s="7" t="s">
        <v>226</v>
      </c>
      <c r="E156" s="7" t="s">
        <v>226</v>
      </c>
      <c r="G156" s="7">
        <v>8.19</v>
      </c>
      <c r="H156" s="7">
        <v>1.671988</v>
      </c>
      <c r="I156" s="7" t="s">
        <v>226</v>
      </c>
      <c r="J156" s="7" t="s">
        <v>226</v>
      </c>
      <c r="L156" s="7">
        <v>8.18</v>
      </c>
      <c r="M156" s="7">
        <v>2.3726829999999999</v>
      </c>
      <c r="N156" s="7" t="s">
        <v>226</v>
      </c>
      <c r="O156" s="7" t="s">
        <v>226</v>
      </c>
      <c r="Q156" s="7">
        <v>8.19</v>
      </c>
      <c r="R156" s="7">
        <v>2.3640560000000002</v>
      </c>
      <c r="S156" s="7" t="s">
        <v>226</v>
      </c>
      <c r="T156" s="7" t="s">
        <v>226</v>
      </c>
    </row>
    <row r="157" spans="2:20">
      <c r="B157" s="7">
        <v>8.25</v>
      </c>
      <c r="C157" s="7">
        <v>2.22838</v>
      </c>
      <c r="D157" s="7" t="s">
        <v>226</v>
      </c>
      <c r="E157" s="7" t="s">
        <v>226</v>
      </c>
      <c r="G157" s="7">
        <v>8.25</v>
      </c>
      <c r="H157" s="7">
        <v>1.6295139999999999</v>
      </c>
      <c r="I157" s="7" t="s">
        <v>226</v>
      </c>
      <c r="J157" s="7" t="s">
        <v>226</v>
      </c>
      <c r="L157" s="7">
        <v>8.24</v>
      </c>
      <c r="M157" s="7">
        <v>2.3186740000000001</v>
      </c>
      <c r="N157" s="7" t="s">
        <v>226</v>
      </c>
      <c r="O157" s="7" t="s">
        <v>226</v>
      </c>
      <c r="Q157" s="7">
        <v>8.25</v>
      </c>
      <c r="R157" s="7">
        <v>2.30681</v>
      </c>
      <c r="S157" s="7" t="s">
        <v>226</v>
      </c>
      <c r="T157" s="7" t="s">
        <v>226</v>
      </c>
    </row>
    <row r="158" spans="2:20">
      <c r="B158" s="7">
        <v>8.3000000000000007</v>
      </c>
      <c r="C158" s="7">
        <v>2.1728969999999999</v>
      </c>
      <c r="D158" s="7" t="s">
        <v>226</v>
      </c>
      <c r="E158" s="7" t="s">
        <v>226</v>
      </c>
      <c r="G158" s="7">
        <v>8.3000000000000007</v>
      </c>
      <c r="H158" s="7">
        <v>1.588314</v>
      </c>
      <c r="I158" s="7" t="s">
        <v>226</v>
      </c>
      <c r="J158" s="7" t="s">
        <v>226</v>
      </c>
      <c r="L158" s="7">
        <v>8.3000000000000007</v>
      </c>
      <c r="M158" s="7">
        <v>2.2629739999999998</v>
      </c>
      <c r="N158" s="7" t="s">
        <v>226</v>
      </c>
      <c r="O158" s="7" t="s">
        <v>226</v>
      </c>
      <c r="Q158" s="7">
        <v>8.3000000000000007</v>
      </c>
      <c r="R158" s="7">
        <v>2.2437230000000001</v>
      </c>
      <c r="S158" s="7" t="s">
        <v>226</v>
      </c>
      <c r="T158" s="7" t="s">
        <v>226</v>
      </c>
    </row>
    <row r="159" spans="2:20">
      <c r="B159" s="7">
        <v>8.36</v>
      </c>
      <c r="C159" s="7">
        <v>2.1254330000000001</v>
      </c>
      <c r="D159" s="7" t="s">
        <v>226</v>
      </c>
      <c r="E159" s="7" t="s">
        <v>226</v>
      </c>
      <c r="G159" s="7">
        <v>8.36</v>
      </c>
      <c r="H159" s="7">
        <v>1.545911</v>
      </c>
      <c r="I159" s="7" t="s">
        <v>226</v>
      </c>
      <c r="J159" s="7" t="s">
        <v>226</v>
      </c>
      <c r="L159" s="7">
        <v>8.36</v>
      </c>
      <c r="M159" s="7">
        <v>2.2127270000000001</v>
      </c>
      <c r="N159" s="7" t="s">
        <v>226</v>
      </c>
      <c r="O159" s="7" t="s">
        <v>226</v>
      </c>
      <c r="Q159" s="7">
        <v>8.36</v>
      </c>
      <c r="R159" s="7">
        <v>2.1995339999999999</v>
      </c>
      <c r="S159" s="7" t="s">
        <v>226</v>
      </c>
      <c r="T159" s="7" t="s">
        <v>226</v>
      </c>
    </row>
    <row r="160" spans="2:20">
      <c r="B160" s="7">
        <v>8.42</v>
      </c>
      <c r="C160" s="7">
        <v>2.0647160000000002</v>
      </c>
      <c r="D160" s="7" t="s">
        <v>226</v>
      </c>
      <c r="E160" s="7" t="s">
        <v>226</v>
      </c>
      <c r="G160" s="7">
        <v>8.42</v>
      </c>
      <c r="H160" s="7">
        <v>1.5161830000000001</v>
      </c>
      <c r="I160" s="7" t="s">
        <v>226</v>
      </c>
      <c r="J160" s="7" t="s">
        <v>226</v>
      </c>
      <c r="L160" s="7">
        <v>8.41</v>
      </c>
      <c r="M160" s="7">
        <v>2.1702970000000001</v>
      </c>
      <c r="N160" s="7" t="s">
        <v>226</v>
      </c>
      <c r="O160" s="7" t="s">
        <v>226</v>
      </c>
      <c r="Q160" s="7">
        <v>8.42</v>
      </c>
      <c r="R160" s="7">
        <v>2.1540530000000002</v>
      </c>
      <c r="S160" s="7" t="s">
        <v>226</v>
      </c>
      <c r="T160" s="7" t="s">
        <v>226</v>
      </c>
    </row>
    <row r="161" spans="2:20">
      <c r="B161" s="7">
        <v>8.4700000000000006</v>
      </c>
      <c r="C161" s="7">
        <v>2.0100180000000001</v>
      </c>
      <c r="D161" s="7" t="s">
        <v>226</v>
      </c>
      <c r="E161" s="7" t="s">
        <v>226</v>
      </c>
      <c r="G161" s="7">
        <v>8.48</v>
      </c>
      <c r="H161" s="7">
        <v>1.485352</v>
      </c>
      <c r="I161" s="7" t="s">
        <v>226</v>
      </c>
      <c r="J161" s="7" t="s">
        <v>226</v>
      </c>
      <c r="L161" s="7">
        <v>8.4700000000000006</v>
      </c>
      <c r="M161" s="7">
        <v>2.1256729999999999</v>
      </c>
      <c r="N161" s="7" t="s">
        <v>226</v>
      </c>
      <c r="O161" s="7" t="s">
        <v>226</v>
      </c>
      <c r="Q161" s="7">
        <v>8.48</v>
      </c>
      <c r="R161" s="7">
        <v>2.100285</v>
      </c>
      <c r="S161" s="7" t="s">
        <v>226</v>
      </c>
      <c r="T161" s="7" t="s">
        <v>226</v>
      </c>
    </row>
    <row r="162" spans="2:20">
      <c r="B162" s="7">
        <v>8.5299999999999994</v>
      </c>
      <c r="C162" s="7">
        <v>1.9621550000000001</v>
      </c>
      <c r="D162" s="7" t="s">
        <v>226</v>
      </c>
      <c r="E162" s="7" t="s">
        <v>226</v>
      </c>
      <c r="G162" s="7">
        <v>8.5299999999999994</v>
      </c>
      <c r="H162" s="7">
        <v>1.4476800000000001</v>
      </c>
      <c r="I162" s="7" t="s">
        <v>226</v>
      </c>
      <c r="J162" s="7" t="s">
        <v>226</v>
      </c>
      <c r="L162" s="7">
        <v>8.5299999999999994</v>
      </c>
      <c r="M162" s="7">
        <v>2.077426</v>
      </c>
      <c r="N162" s="7" t="s">
        <v>226</v>
      </c>
      <c r="O162" s="7" t="s">
        <v>226</v>
      </c>
      <c r="Q162" s="7">
        <v>8.5299999999999994</v>
      </c>
      <c r="R162" s="7">
        <v>2.0546310000000001</v>
      </c>
      <c r="S162" s="7" t="s">
        <v>226</v>
      </c>
      <c r="T162" s="7" t="s">
        <v>226</v>
      </c>
    </row>
    <row r="163" spans="2:20">
      <c r="B163" s="7">
        <v>8.59</v>
      </c>
      <c r="C163" s="7">
        <v>1.9113469999999999</v>
      </c>
      <c r="D163" s="7" t="s">
        <v>226</v>
      </c>
      <c r="E163" s="7" t="s">
        <v>226</v>
      </c>
      <c r="G163" s="7">
        <v>8.59</v>
      </c>
      <c r="H163" s="7">
        <v>1.414188</v>
      </c>
      <c r="I163" s="7" t="s">
        <v>226</v>
      </c>
      <c r="J163" s="7" t="s">
        <v>226</v>
      </c>
      <c r="L163" s="7">
        <v>8.59</v>
      </c>
      <c r="M163" s="7">
        <v>2.0326309999999999</v>
      </c>
      <c r="N163" s="7" t="s">
        <v>226</v>
      </c>
      <c r="O163" s="7" t="s">
        <v>226</v>
      </c>
      <c r="Q163" s="7">
        <v>8.6</v>
      </c>
      <c r="R163" s="7">
        <v>2.010859</v>
      </c>
      <c r="S163" s="7" t="s">
        <v>226</v>
      </c>
      <c r="T163" s="7" t="s">
        <v>226</v>
      </c>
    </row>
    <row r="164" spans="2:20">
      <c r="B164" s="7">
        <v>8.65</v>
      </c>
      <c r="C164" s="7">
        <v>1.8660060000000001</v>
      </c>
      <c r="D164" s="7" t="s">
        <v>226</v>
      </c>
      <c r="E164" s="7" t="s">
        <v>226</v>
      </c>
      <c r="G164" s="7">
        <v>8.65</v>
      </c>
      <c r="H164" s="7">
        <v>1.379008</v>
      </c>
      <c r="I164" s="7" t="s">
        <v>226</v>
      </c>
      <c r="J164" s="7" t="s">
        <v>226</v>
      </c>
      <c r="L164" s="7">
        <v>8.65</v>
      </c>
      <c r="M164" s="7">
        <v>1.9843789999999999</v>
      </c>
      <c r="N164" s="7" t="s">
        <v>226</v>
      </c>
      <c r="O164" s="7" t="s">
        <v>226</v>
      </c>
      <c r="Q164" s="7">
        <v>8.65</v>
      </c>
      <c r="R164" s="7">
        <v>1.9655020000000001</v>
      </c>
      <c r="S164" s="7" t="s">
        <v>226</v>
      </c>
      <c r="T164" s="7" t="s">
        <v>226</v>
      </c>
    </row>
    <row r="165" spans="2:20">
      <c r="B165" s="7">
        <v>8.7100000000000009</v>
      </c>
      <c r="C165" s="7">
        <v>1.822166</v>
      </c>
      <c r="D165" s="7" t="s">
        <v>226</v>
      </c>
      <c r="E165" s="7" t="s">
        <v>226</v>
      </c>
      <c r="G165" s="7">
        <v>8.7100000000000009</v>
      </c>
      <c r="H165" s="7">
        <v>1.344179</v>
      </c>
      <c r="I165" s="7" t="s">
        <v>226</v>
      </c>
      <c r="J165" s="7" t="s">
        <v>226</v>
      </c>
      <c r="L165" s="7">
        <v>8.6999999999999993</v>
      </c>
      <c r="M165" s="7">
        <v>1.9371350000000001</v>
      </c>
      <c r="N165" s="7" t="s">
        <v>226</v>
      </c>
      <c r="O165" s="7" t="s">
        <v>226</v>
      </c>
      <c r="Q165" s="7">
        <v>8.7100000000000009</v>
      </c>
      <c r="R165" s="7">
        <v>1.922064</v>
      </c>
      <c r="S165" s="7" t="s">
        <v>226</v>
      </c>
      <c r="T165" s="7" t="s">
        <v>226</v>
      </c>
    </row>
    <row r="166" spans="2:20">
      <c r="B166" s="7">
        <v>8.77</v>
      </c>
      <c r="C166" s="7">
        <v>1.772842</v>
      </c>
      <c r="D166" s="7" t="s">
        <v>226</v>
      </c>
      <c r="E166" s="7" t="s">
        <v>226</v>
      </c>
      <c r="G166" s="7">
        <v>8.77</v>
      </c>
      <c r="H166" s="7">
        <v>1.3154410000000001</v>
      </c>
      <c r="I166" s="7" t="s">
        <v>226</v>
      </c>
      <c r="J166" s="7" t="s">
        <v>226</v>
      </c>
      <c r="L166" s="7">
        <v>8.76</v>
      </c>
      <c r="M166" s="7">
        <v>1.894973</v>
      </c>
      <c r="N166" s="7" t="s">
        <v>226</v>
      </c>
      <c r="O166" s="7" t="s">
        <v>226</v>
      </c>
      <c r="Q166" s="7">
        <v>8.77</v>
      </c>
      <c r="R166" s="7">
        <v>1.8831230000000001</v>
      </c>
      <c r="S166" s="7" t="s">
        <v>226</v>
      </c>
      <c r="T166" s="7" t="s">
        <v>226</v>
      </c>
    </row>
    <row r="167" spans="2:20">
      <c r="B167" s="7">
        <v>8.82</v>
      </c>
      <c r="C167" s="7">
        <v>1.7355050000000001</v>
      </c>
      <c r="D167" s="7" t="s">
        <v>226</v>
      </c>
      <c r="E167" s="7" t="s">
        <v>226</v>
      </c>
      <c r="G167" s="7">
        <v>8.82</v>
      </c>
      <c r="H167" s="7">
        <v>1.286546</v>
      </c>
      <c r="I167" s="7" t="s">
        <v>226</v>
      </c>
      <c r="J167" s="7" t="s">
        <v>226</v>
      </c>
      <c r="L167" s="7">
        <v>8.82</v>
      </c>
      <c r="M167" s="7">
        <v>1.852042</v>
      </c>
      <c r="N167" s="7" t="s">
        <v>226</v>
      </c>
      <c r="O167" s="7" t="s">
        <v>226</v>
      </c>
      <c r="Q167" s="7">
        <v>8.82</v>
      </c>
      <c r="R167" s="7">
        <v>1.848741</v>
      </c>
      <c r="S167" s="7" t="s">
        <v>226</v>
      </c>
      <c r="T167" s="7" t="s">
        <v>226</v>
      </c>
    </row>
    <row r="168" spans="2:20">
      <c r="B168" s="7">
        <v>8.8800000000000008</v>
      </c>
      <c r="C168" s="7">
        <v>1.695776</v>
      </c>
      <c r="D168" s="7" t="s">
        <v>226</v>
      </c>
      <c r="E168" s="7" t="s">
        <v>226</v>
      </c>
      <c r="G168" s="7">
        <v>8.8800000000000008</v>
      </c>
      <c r="H168" s="7">
        <v>1.256697</v>
      </c>
      <c r="I168" s="7" t="s">
        <v>226</v>
      </c>
      <c r="J168" s="7" t="s">
        <v>226</v>
      </c>
      <c r="L168" s="7">
        <v>8.8699999999999992</v>
      </c>
      <c r="M168" s="7">
        <v>1.8101970000000001</v>
      </c>
      <c r="N168" s="7" t="s">
        <v>226</v>
      </c>
      <c r="O168" s="7" t="s">
        <v>226</v>
      </c>
      <c r="Q168" s="7">
        <v>8.8800000000000008</v>
      </c>
      <c r="R168" s="7">
        <v>1.809442</v>
      </c>
      <c r="S168" s="7" t="s">
        <v>226</v>
      </c>
      <c r="T168" s="7" t="s">
        <v>226</v>
      </c>
    </row>
    <row r="169" spans="2:20">
      <c r="B169" s="7">
        <v>8.93</v>
      </c>
      <c r="C169" s="7">
        <v>1.6510279999999999</v>
      </c>
      <c r="D169" s="7" t="s">
        <v>226</v>
      </c>
      <c r="E169" s="7" t="s">
        <v>226</v>
      </c>
      <c r="G169" s="7">
        <v>8.94</v>
      </c>
      <c r="H169" s="7">
        <v>1.2316009999999999</v>
      </c>
      <c r="I169" s="7" t="s">
        <v>226</v>
      </c>
      <c r="J169" s="7" t="s">
        <v>226</v>
      </c>
      <c r="L169" s="7">
        <v>8.93</v>
      </c>
      <c r="M169" s="7">
        <v>1.774545</v>
      </c>
      <c r="N169" s="7" t="s">
        <v>226</v>
      </c>
      <c r="O169" s="7" t="s">
        <v>226</v>
      </c>
      <c r="Q169" s="7">
        <v>8.94</v>
      </c>
      <c r="R169" s="7">
        <v>1.769093</v>
      </c>
      <c r="S169" s="7" t="s">
        <v>226</v>
      </c>
      <c r="T169" s="7" t="s">
        <v>226</v>
      </c>
    </row>
    <row r="170" spans="2:20">
      <c r="B170" s="7">
        <v>8.99</v>
      </c>
      <c r="C170" s="7">
        <v>1.6108229999999999</v>
      </c>
      <c r="D170" s="7" t="s">
        <v>226</v>
      </c>
      <c r="E170" s="7" t="s">
        <v>226</v>
      </c>
      <c r="G170" s="7">
        <v>8.99</v>
      </c>
      <c r="H170" s="7">
        <v>1.2073849999999999</v>
      </c>
      <c r="I170" s="7" t="s">
        <v>226</v>
      </c>
      <c r="J170" s="7" t="s">
        <v>226</v>
      </c>
      <c r="L170" s="7">
        <v>8.99</v>
      </c>
      <c r="M170" s="7">
        <v>1.73963</v>
      </c>
      <c r="N170" s="7" t="s">
        <v>226</v>
      </c>
      <c r="O170" s="7" t="s">
        <v>226</v>
      </c>
      <c r="Q170" s="7">
        <v>8.99</v>
      </c>
      <c r="R170" s="7">
        <v>1.732396</v>
      </c>
      <c r="S170" s="7" t="s">
        <v>226</v>
      </c>
      <c r="T170" s="7" t="s">
        <v>226</v>
      </c>
    </row>
    <row r="171" spans="2:20">
      <c r="B171" s="7">
        <v>9.0500000000000007</v>
      </c>
      <c r="C171" s="7">
        <v>1.5666549999999999</v>
      </c>
      <c r="D171" s="7" t="s">
        <v>226</v>
      </c>
      <c r="E171" s="7" t="s">
        <v>226</v>
      </c>
      <c r="G171" s="7">
        <v>9.0500000000000007</v>
      </c>
      <c r="H171" s="7">
        <v>1.179549</v>
      </c>
      <c r="I171" s="7" t="s">
        <v>226</v>
      </c>
      <c r="J171" s="7" t="s">
        <v>226</v>
      </c>
      <c r="L171" s="7">
        <v>9.0500000000000007</v>
      </c>
      <c r="M171" s="7">
        <v>1.701203</v>
      </c>
      <c r="N171" s="7" t="s">
        <v>226</v>
      </c>
      <c r="O171" s="7" t="s">
        <v>226</v>
      </c>
      <c r="Q171" s="7">
        <v>9.0500000000000007</v>
      </c>
      <c r="R171" s="7">
        <v>1.6879850000000001</v>
      </c>
      <c r="S171" s="7" t="s">
        <v>226</v>
      </c>
      <c r="T171" s="7" t="s">
        <v>226</v>
      </c>
    </row>
    <row r="172" spans="2:20">
      <c r="B172" s="7">
        <v>9.11</v>
      </c>
      <c r="C172" s="7">
        <v>1.525264</v>
      </c>
      <c r="D172" s="7" t="s">
        <v>226</v>
      </c>
      <c r="E172" s="7" t="s">
        <v>226</v>
      </c>
      <c r="G172" s="7">
        <v>9.11</v>
      </c>
      <c r="H172" s="7">
        <v>1.1519950000000001</v>
      </c>
      <c r="I172" s="7" t="s">
        <v>226</v>
      </c>
      <c r="J172" s="7" t="s">
        <v>226</v>
      </c>
      <c r="L172" s="7">
        <v>9.11</v>
      </c>
      <c r="M172" s="7">
        <v>1.6629240000000001</v>
      </c>
      <c r="N172" s="7" t="s">
        <v>226</v>
      </c>
      <c r="O172" s="7" t="s">
        <v>226</v>
      </c>
      <c r="Q172" s="7">
        <v>9.11</v>
      </c>
      <c r="R172" s="7">
        <v>1.645856</v>
      </c>
      <c r="S172" s="7" t="s">
        <v>226</v>
      </c>
      <c r="T172" s="7" t="s">
        <v>226</v>
      </c>
    </row>
    <row r="173" spans="2:20">
      <c r="B173" s="7">
        <v>9.17</v>
      </c>
      <c r="C173" s="7">
        <v>1.4901409999999999</v>
      </c>
      <c r="D173" s="7" t="s">
        <v>226</v>
      </c>
      <c r="E173" s="7" t="s">
        <v>226</v>
      </c>
      <c r="G173" s="7">
        <v>9.16</v>
      </c>
      <c r="H173" s="7">
        <v>1.126701</v>
      </c>
      <c r="I173" s="7" t="s">
        <v>226</v>
      </c>
      <c r="J173" s="7" t="s">
        <v>226</v>
      </c>
      <c r="L173" s="7">
        <v>9.16</v>
      </c>
      <c r="M173" s="7">
        <v>1.628979</v>
      </c>
      <c r="N173" s="7" t="s">
        <v>226</v>
      </c>
      <c r="O173" s="7" t="s">
        <v>226</v>
      </c>
      <c r="Q173" s="7">
        <v>9.17</v>
      </c>
      <c r="R173" s="7">
        <v>1.61015</v>
      </c>
      <c r="S173" s="7" t="s">
        <v>226</v>
      </c>
      <c r="T173" s="7" t="s">
        <v>226</v>
      </c>
    </row>
    <row r="174" spans="2:20">
      <c r="B174" s="7">
        <v>9.23</v>
      </c>
      <c r="C174" s="7">
        <v>1.458874</v>
      </c>
      <c r="D174" s="7" t="s">
        <v>226</v>
      </c>
      <c r="E174" s="7" t="s">
        <v>226</v>
      </c>
      <c r="G174" s="7">
        <v>9.23</v>
      </c>
      <c r="H174" s="7">
        <v>1.104503</v>
      </c>
      <c r="I174" s="7" t="s">
        <v>226</v>
      </c>
      <c r="J174" s="7" t="s">
        <v>226</v>
      </c>
      <c r="L174" s="7">
        <v>9.2200000000000006</v>
      </c>
      <c r="M174" s="7">
        <v>1.593221</v>
      </c>
      <c r="N174" s="7" t="s">
        <v>226</v>
      </c>
      <c r="O174" s="7" t="s">
        <v>226</v>
      </c>
      <c r="Q174" s="7">
        <v>9.23</v>
      </c>
      <c r="R174" s="7">
        <v>1.5728740000000001</v>
      </c>
      <c r="S174" s="7" t="s">
        <v>226</v>
      </c>
      <c r="T174" s="7" t="s">
        <v>226</v>
      </c>
    </row>
    <row r="175" spans="2:20">
      <c r="B175" s="7">
        <v>9.2799999999999994</v>
      </c>
      <c r="C175" s="7">
        <v>1.425108</v>
      </c>
      <c r="D175" s="7" t="s">
        <v>226</v>
      </c>
      <c r="E175" s="7" t="s">
        <v>226</v>
      </c>
      <c r="G175" s="7">
        <v>9.2799999999999994</v>
      </c>
      <c r="H175" s="7">
        <v>1.0780259999999999</v>
      </c>
      <c r="I175" s="7" t="s">
        <v>226</v>
      </c>
      <c r="J175" s="7" t="s">
        <v>226</v>
      </c>
      <c r="L175" s="7">
        <v>9.2799999999999994</v>
      </c>
      <c r="M175" s="7">
        <v>1.5553779999999999</v>
      </c>
      <c r="N175" s="7" t="s">
        <v>226</v>
      </c>
      <c r="O175" s="7" t="s">
        <v>226</v>
      </c>
      <c r="Q175" s="7">
        <v>9.2899999999999991</v>
      </c>
      <c r="R175" s="7">
        <v>1.53633</v>
      </c>
      <c r="S175" s="7" t="s">
        <v>226</v>
      </c>
      <c r="T175" s="7" t="s">
        <v>226</v>
      </c>
    </row>
    <row r="176" spans="2:20">
      <c r="B176" s="7">
        <v>9.34</v>
      </c>
      <c r="C176" s="7">
        <v>1.3838539999999999</v>
      </c>
      <c r="D176" s="7" t="s">
        <v>226</v>
      </c>
      <c r="E176" s="7" t="s">
        <v>226</v>
      </c>
      <c r="G176" s="7">
        <v>9.34</v>
      </c>
      <c r="H176" s="7">
        <v>1.0515920000000001</v>
      </c>
      <c r="I176" s="7" t="s">
        <v>226</v>
      </c>
      <c r="J176" s="7" t="s">
        <v>226</v>
      </c>
      <c r="L176" s="7">
        <v>9.34</v>
      </c>
      <c r="M176" s="7">
        <v>1.5195110000000001</v>
      </c>
      <c r="N176" s="7" t="s">
        <v>226</v>
      </c>
      <c r="O176" s="7" t="s">
        <v>226</v>
      </c>
      <c r="Q176" s="7">
        <v>9.34</v>
      </c>
      <c r="R176" s="7">
        <v>1.505242</v>
      </c>
      <c r="S176" s="7" t="s">
        <v>226</v>
      </c>
      <c r="T176" s="7" t="s">
        <v>226</v>
      </c>
    </row>
    <row r="177" spans="2:20">
      <c r="B177" s="7">
        <v>9.4</v>
      </c>
      <c r="C177" s="7">
        <v>1.369499</v>
      </c>
      <c r="D177" s="7" t="s">
        <v>226</v>
      </c>
      <c r="E177" s="7" t="s">
        <v>226</v>
      </c>
      <c r="G177" s="7">
        <v>9.4</v>
      </c>
      <c r="H177" s="7">
        <v>1.0333669999999999</v>
      </c>
      <c r="I177" s="7" t="s">
        <v>226</v>
      </c>
      <c r="J177" s="7" t="s">
        <v>226</v>
      </c>
      <c r="L177" s="7">
        <v>9.39</v>
      </c>
      <c r="M177" s="7">
        <v>1.4934080000000001</v>
      </c>
      <c r="N177" s="7" t="s">
        <v>226</v>
      </c>
      <c r="O177" s="7" t="s">
        <v>226</v>
      </c>
      <c r="Q177" s="7">
        <v>9.4</v>
      </c>
      <c r="R177" s="7">
        <v>1.4719519999999999</v>
      </c>
      <c r="S177" s="7" t="s">
        <v>226</v>
      </c>
      <c r="T177" s="7" t="s">
        <v>226</v>
      </c>
    </row>
    <row r="178" spans="2:20">
      <c r="B178" s="7">
        <v>9.4600000000000009</v>
      </c>
      <c r="C178" s="7">
        <v>1.313795</v>
      </c>
      <c r="D178" s="7" t="s">
        <v>226</v>
      </c>
      <c r="E178" s="7" t="s">
        <v>226</v>
      </c>
      <c r="G178" s="7">
        <v>9.4600000000000009</v>
      </c>
      <c r="H178" s="7">
        <v>1.01519</v>
      </c>
      <c r="I178" s="7" t="s">
        <v>226</v>
      </c>
      <c r="J178" s="7" t="s">
        <v>226</v>
      </c>
      <c r="L178" s="7">
        <v>9.4499999999999993</v>
      </c>
      <c r="M178" s="7">
        <v>1.463096</v>
      </c>
      <c r="N178" s="7" t="s">
        <v>226</v>
      </c>
      <c r="O178" s="7" t="s">
        <v>226</v>
      </c>
      <c r="Q178" s="7">
        <v>9.4600000000000009</v>
      </c>
      <c r="R178" s="7">
        <v>1.438229</v>
      </c>
      <c r="S178" s="7" t="s">
        <v>226</v>
      </c>
      <c r="T178" s="7" t="s">
        <v>226</v>
      </c>
    </row>
    <row r="179" spans="2:20">
      <c r="B179" s="7">
        <v>9.51</v>
      </c>
      <c r="C179" s="7">
        <v>1.289933</v>
      </c>
      <c r="D179" s="7" t="s">
        <v>226</v>
      </c>
      <c r="E179" s="7" t="s">
        <v>226</v>
      </c>
      <c r="G179" s="7">
        <v>9.51</v>
      </c>
      <c r="H179" s="7">
        <v>0.99197500000000005</v>
      </c>
      <c r="I179" s="7" t="s">
        <v>226</v>
      </c>
      <c r="J179" s="7" t="s">
        <v>226</v>
      </c>
      <c r="L179" s="7">
        <v>9.51</v>
      </c>
      <c r="M179" s="7">
        <v>1.431627</v>
      </c>
      <c r="N179" s="7" t="s">
        <v>226</v>
      </c>
      <c r="O179" s="7" t="s">
        <v>226</v>
      </c>
      <c r="Q179" s="7">
        <v>9.52</v>
      </c>
      <c r="R179" s="7">
        <v>1.405049</v>
      </c>
      <c r="S179" s="7" t="s">
        <v>226</v>
      </c>
      <c r="T179" s="7" t="s">
        <v>226</v>
      </c>
    </row>
    <row r="180" spans="2:20">
      <c r="B180" s="7">
        <v>9.57</v>
      </c>
      <c r="C180" s="7">
        <v>1.2610079999999999</v>
      </c>
      <c r="D180" s="7" t="s">
        <v>226</v>
      </c>
      <c r="E180" s="7" t="s">
        <v>226</v>
      </c>
      <c r="G180" s="7">
        <v>9.57</v>
      </c>
      <c r="H180" s="7">
        <v>0.97228700000000001</v>
      </c>
      <c r="I180" s="7" t="s">
        <v>226</v>
      </c>
      <c r="J180" s="7" t="s">
        <v>226</v>
      </c>
      <c r="L180" s="7">
        <v>9.57</v>
      </c>
      <c r="M180" s="7">
        <v>1.4021859999999999</v>
      </c>
      <c r="N180" s="7" t="s">
        <v>226</v>
      </c>
      <c r="O180" s="7" t="s">
        <v>226</v>
      </c>
      <c r="Q180" s="7">
        <v>9.57</v>
      </c>
      <c r="R180" s="7">
        <v>1.3748020000000001</v>
      </c>
      <c r="S180" s="7" t="s">
        <v>226</v>
      </c>
      <c r="T180" s="7" t="s">
        <v>226</v>
      </c>
    </row>
    <row r="181" spans="2:20">
      <c r="B181" s="7">
        <v>9.6300000000000008</v>
      </c>
      <c r="C181" s="7">
        <v>1.228016</v>
      </c>
      <c r="D181" s="7" t="s">
        <v>226</v>
      </c>
      <c r="E181" s="7" t="s">
        <v>226</v>
      </c>
      <c r="G181" s="7">
        <v>9.6300000000000008</v>
      </c>
      <c r="H181" s="7">
        <v>0.95218400000000003</v>
      </c>
      <c r="I181" s="7" t="s">
        <v>226</v>
      </c>
      <c r="J181" s="7" t="s">
        <v>226</v>
      </c>
      <c r="L181" s="7">
        <v>9.6300000000000008</v>
      </c>
      <c r="M181" s="7">
        <v>1.3704270000000001</v>
      </c>
      <c r="N181" s="7" t="s">
        <v>226</v>
      </c>
      <c r="O181" s="7" t="s">
        <v>226</v>
      </c>
      <c r="Q181" s="7">
        <v>9.6300000000000008</v>
      </c>
      <c r="R181" s="7">
        <v>1.3438159999999999</v>
      </c>
      <c r="S181" s="7" t="s">
        <v>226</v>
      </c>
      <c r="T181" s="7" t="s">
        <v>226</v>
      </c>
    </row>
    <row r="182" spans="2:20">
      <c r="B182" s="7">
        <v>9.68</v>
      </c>
      <c r="C182" s="7">
        <v>1.1986509999999999</v>
      </c>
      <c r="D182" s="7" t="s">
        <v>226</v>
      </c>
      <c r="E182" s="7" t="s">
        <v>226</v>
      </c>
      <c r="G182" s="7">
        <v>9.68</v>
      </c>
      <c r="H182" s="7">
        <v>0.93200499999999997</v>
      </c>
      <c r="I182" s="7" t="s">
        <v>226</v>
      </c>
      <c r="J182" s="7" t="s">
        <v>226</v>
      </c>
      <c r="L182" s="7">
        <v>9.68</v>
      </c>
      <c r="M182" s="7">
        <v>1.3403769999999999</v>
      </c>
      <c r="N182" s="7" t="s">
        <v>226</v>
      </c>
      <c r="O182" s="7" t="s">
        <v>226</v>
      </c>
      <c r="Q182" s="7">
        <v>9.69</v>
      </c>
      <c r="R182" s="7">
        <v>1.312327</v>
      </c>
      <c r="S182" s="7" t="s">
        <v>226</v>
      </c>
      <c r="T182" s="7" t="s">
        <v>226</v>
      </c>
    </row>
    <row r="183" spans="2:20">
      <c r="B183" s="7">
        <v>9.75</v>
      </c>
      <c r="C183" s="7">
        <v>1.168293</v>
      </c>
      <c r="D183" s="7" t="s">
        <v>226</v>
      </c>
      <c r="E183" s="7" t="s">
        <v>226</v>
      </c>
      <c r="G183" s="7">
        <v>9.74</v>
      </c>
      <c r="H183" s="7">
        <v>0.91464800000000002</v>
      </c>
      <c r="I183" s="7" t="s">
        <v>226</v>
      </c>
      <c r="J183" s="7" t="s">
        <v>226</v>
      </c>
      <c r="L183" s="7">
        <v>9.74</v>
      </c>
      <c r="M183" s="7">
        <v>1.318298</v>
      </c>
      <c r="N183" s="7" t="s">
        <v>226</v>
      </c>
      <c r="O183" s="7" t="s">
        <v>226</v>
      </c>
      <c r="Q183" s="7">
        <v>9.74</v>
      </c>
      <c r="R183" s="7">
        <v>1.2816110000000001</v>
      </c>
      <c r="S183" s="7" t="s">
        <v>226</v>
      </c>
      <c r="T183" s="7" t="s">
        <v>226</v>
      </c>
    </row>
    <row r="184" spans="2:20">
      <c r="B184" s="7">
        <v>9.8000000000000007</v>
      </c>
      <c r="C184" s="7">
        <v>1.1443449999999999</v>
      </c>
      <c r="D184" s="7" t="s">
        <v>226</v>
      </c>
      <c r="E184" s="7" t="s">
        <v>226</v>
      </c>
      <c r="G184" s="7">
        <v>9.8000000000000007</v>
      </c>
      <c r="H184" s="7">
        <v>0.89752500000000002</v>
      </c>
      <c r="I184" s="7" t="s">
        <v>226</v>
      </c>
      <c r="J184" s="7" t="s">
        <v>226</v>
      </c>
      <c r="L184" s="7">
        <v>9.8000000000000007</v>
      </c>
      <c r="M184" s="7">
        <v>1.2913859999999999</v>
      </c>
      <c r="N184" s="7" t="s">
        <v>226</v>
      </c>
      <c r="O184" s="7" t="s">
        <v>226</v>
      </c>
      <c r="Q184" s="7">
        <v>9.8000000000000007</v>
      </c>
      <c r="R184" s="7">
        <v>1.2598119999999999</v>
      </c>
      <c r="S184" s="7" t="s">
        <v>226</v>
      </c>
      <c r="T184" s="7" t="s">
        <v>226</v>
      </c>
    </row>
    <row r="185" spans="2:20">
      <c r="B185" s="7">
        <v>9.86</v>
      </c>
      <c r="C185" s="7">
        <v>1.118101</v>
      </c>
      <c r="D185" s="7" t="s">
        <v>226</v>
      </c>
      <c r="E185" s="7" t="s">
        <v>226</v>
      </c>
      <c r="G185" s="7">
        <v>9.86</v>
      </c>
      <c r="H185" s="7">
        <v>0.88187599999999999</v>
      </c>
      <c r="I185" s="7" t="s">
        <v>226</v>
      </c>
      <c r="J185" s="7" t="s">
        <v>226</v>
      </c>
      <c r="L185" s="7">
        <v>9.85</v>
      </c>
      <c r="M185" s="7">
        <v>1.265404</v>
      </c>
      <c r="N185" s="7" t="s">
        <v>226</v>
      </c>
      <c r="O185" s="7" t="s">
        <v>226</v>
      </c>
      <c r="Q185" s="7">
        <v>9.86</v>
      </c>
      <c r="R185" s="7">
        <v>1.235876</v>
      </c>
      <c r="S185" s="7" t="s">
        <v>226</v>
      </c>
      <c r="T185" s="7" t="s">
        <v>226</v>
      </c>
    </row>
    <row r="186" spans="2:20">
      <c r="B186" s="7">
        <v>9.92</v>
      </c>
      <c r="C186" s="7">
        <v>1.0897749999999999</v>
      </c>
      <c r="D186" s="7" t="s">
        <v>226</v>
      </c>
      <c r="E186" s="7" t="s">
        <v>226</v>
      </c>
      <c r="G186" s="7">
        <v>9.91</v>
      </c>
      <c r="H186" s="7">
        <v>0.86497199999999996</v>
      </c>
      <c r="I186" s="7" t="s">
        <v>226</v>
      </c>
      <c r="J186" s="7" t="s">
        <v>226</v>
      </c>
      <c r="L186" s="7">
        <v>9.91</v>
      </c>
      <c r="M186" s="7">
        <v>1.238788</v>
      </c>
      <c r="N186" s="7" t="s">
        <v>226</v>
      </c>
      <c r="O186" s="7" t="s">
        <v>226</v>
      </c>
      <c r="Q186" s="7">
        <v>9.92</v>
      </c>
      <c r="R186" s="7">
        <v>1.208969</v>
      </c>
      <c r="S186" s="7" t="s">
        <v>226</v>
      </c>
      <c r="T186" s="7" t="s">
        <v>226</v>
      </c>
    </row>
    <row r="187" spans="2:20">
      <c r="B187" s="7">
        <v>9.98</v>
      </c>
      <c r="C187" s="7">
        <v>1.061083</v>
      </c>
      <c r="D187" s="7" t="s">
        <v>226</v>
      </c>
      <c r="E187" s="7" t="s">
        <v>226</v>
      </c>
      <c r="G187" s="7">
        <v>9.98</v>
      </c>
      <c r="H187" s="7">
        <v>0.84599400000000002</v>
      </c>
      <c r="I187" s="7" t="s">
        <v>226</v>
      </c>
      <c r="J187" s="7" t="s">
        <v>226</v>
      </c>
      <c r="L187" s="7">
        <v>9.9700000000000006</v>
      </c>
      <c r="M187" s="7">
        <v>1.2119409999999999</v>
      </c>
      <c r="N187" s="7" t="s">
        <v>226</v>
      </c>
      <c r="O187" s="7" t="s">
        <v>226</v>
      </c>
      <c r="Q187" s="7">
        <v>9.98</v>
      </c>
      <c r="R187" s="7">
        <v>1.1848019999999999</v>
      </c>
      <c r="S187" s="7" t="s">
        <v>226</v>
      </c>
      <c r="T187" s="7" t="s">
        <v>226</v>
      </c>
    </row>
    <row r="188" spans="2:20">
      <c r="B188" s="7">
        <v>10.029999999999999</v>
      </c>
      <c r="C188" s="7">
        <v>1.033155</v>
      </c>
      <c r="D188" s="7" t="s">
        <v>226</v>
      </c>
      <c r="E188" s="7" t="s">
        <v>226</v>
      </c>
      <c r="G188" s="7">
        <v>10.029999999999999</v>
      </c>
      <c r="H188" s="7">
        <v>0.83079000000000003</v>
      </c>
      <c r="I188" s="7" t="s">
        <v>226</v>
      </c>
      <c r="J188" s="7" t="s">
        <v>226</v>
      </c>
      <c r="L188" s="7">
        <v>10.029999999999999</v>
      </c>
      <c r="M188" s="7">
        <v>1.1873400000000001</v>
      </c>
      <c r="N188" s="7" t="s">
        <v>226</v>
      </c>
      <c r="O188" s="7" t="s">
        <v>226</v>
      </c>
      <c r="Q188" s="7">
        <v>10.039999999999999</v>
      </c>
      <c r="R188" s="7">
        <v>1.1592910000000001</v>
      </c>
      <c r="S188" s="7" t="s">
        <v>226</v>
      </c>
      <c r="T188" s="7" t="s">
        <v>226</v>
      </c>
    </row>
    <row r="189" spans="2:20">
      <c r="B189" s="7">
        <v>10.09</v>
      </c>
      <c r="C189" s="7">
        <v>1.0096000000000001</v>
      </c>
      <c r="D189" s="7" t="s">
        <v>226</v>
      </c>
      <c r="E189" s="7" t="s">
        <v>226</v>
      </c>
      <c r="G189" s="7">
        <v>10.09</v>
      </c>
      <c r="H189" s="7">
        <v>0.81858900000000001</v>
      </c>
      <c r="I189" s="7" t="s">
        <v>226</v>
      </c>
      <c r="J189" s="7" t="s">
        <v>226</v>
      </c>
      <c r="L189" s="7">
        <v>10.09</v>
      </c>
      <c r="M189" s="7">
        <v>1.1668419999999999</v>
      </c>
      <c r="N189" s="7" t="s">
        <v>226</v>
      </c>
      <c r="O189" s="7" t="s">
        <v>226</v>
      </c>
      <c r="Q189" s="7">
        <v>10.09</v>
      </c>
      <c r="R189" s="7">
        <v>1.1336109999999999</v>
      </c>
      <c r="S189" s="7" t="s">
        <v>226</v>
      </c>
      <c r="T189" s="7" t="s">
        <v>226</v>
      </c>
    </row>
    <row r="190" spans="2:20">
      <c r="B190" s="7">
        <v>10.15</v>
      </c>
      <c r="C190" s="7">
        <v>0.98932200000000003</v>
      </c>
      <c r="D190" s="7" t="s">
        <v>226</v>
      </c>
      <c r="E190" s="7" t="s">
        <v>226</v>
      </c>
      <c r="G190" s="7">
        <v>10.14</v>
      </c>
      <c r="H190" s="7">
        <v>0.80388899999999996</v>
      </c>
      <c r="I190" s="7" t="s">
        <v>226</v>
      </c>
      <c r="J190" s="7" t="s">
        <v>226</v>
      </c>
      <c r="L190" s="7">
        <v>10.14</v>
      </c>
      <c r="M190" s="7">
        <v>1.1416040000000001</v>
      </c>
      <c r="N190" s="7" t="s">
        <v>226</v>
      </c>
      <c r="O190" s="7" t="s">
        <v>226</v>
      </c>
      <c r="Q190" s="7">
        <v>10.15</v>
      </c>
      <c r="R190" s="7">
        <v>1.1126400000000001</v>
      </c>
      <c r="S190" s="7" t="s">
        <v>226</v>
      </c>
      <c r="T190" s="7" t="s">
        <v>226</v>
      </c>
    </row>
    <row r="191" spans="2:20">
      <c r="B191" s="7">
        <v>10.210000000000001</v>
      </c>
      <c r="C191" s="7">
        <v>0.96647400000000006</v>
      </c>
      <c r="D191" s="7" t="s">
        <v>226</v>
      </c>
      <c r="E191" s="7" t="s">
        <v>226</v>
      </c>
      <c r="G191" s="7">
        <v>10.210000000000001</v>
      </c>
      <c r="H191" s="7">
        <v>0.78818100000000002</v>
      </c>
      <c r="I191" s="7" t="s">
        <v>226</v>
      </c>
      <c r="J191" s="7" t="s">
        <v>226</v>
      </c>
      <c r="L191" s="7">
        <v>10.199999999999999</v>
      </c>
      <c r="M191" s="7">
        <v>1.114441</v>
      </c>
      <c r="N191" s="7" t="s">
        <v>226</v>
      </c>
      <c r="O191" s="7" t="s">
        <v>226</v>
      </c>
      <c r="Q191" s="7">
        <v>10.210000000000001</v>
      </c>
      <c r="R191" s="7">
        <v>1.088956</v>
      </c>
      <c r="S191" s="7" t="s">
        <v>226</v>
      </c>
      <c r="T191" s="7" t="s">
        <v>226</v>
      </c>
    </row>
    <row r="192" spans="2:20">
      <c r="B192" s="7">
        <v>10.27</v>
      </c>
      <c r="C192" s="7">
        <v>0.947438</v>
      </c>
      <c r="D192" s="7" t="s">
        <v>226</v>
      </c>
      <c r="E192" s="7" t="s">
        <v>226</v>
      </c>
      <c r="G192" s="7">
        <v>10.26</v>
      </c>
      <c r="H192" s="7">
        <v>0.77666299999999999</v>
      </c>
      <c r="I192" s="7" t="s">
        <v>226</v>
      </c>
      <c r="J192" s="7" t="s">
        <v>226</v>
      </c>
      <c r="L192" s="7">
        <v>10.26</v>
      </c>
      <c r="M192" s="7">
        <v>1.094857</v>
      </c>
      <c r="N192" s="7" t="s">
        <v>226</v>
      </c>
      <c r="O192" s="7" t="s">
        <v>226</v>
      </c>
      <c r="Q192" s="7">
        <v>10.27</v>
      </c>
      <c r="R192" s="7">
        <v>1.068114</v>
      </c>
      <c r="S192" s="7" t="s">
        <v>226</v>
      </c>
      <c r="T192" s="7" t="s">
        <v>226</v>
      </c>
    </row>
    <row r="193" spans="2:20">
      <c r="B193" s="7">
        <v>10.32</v>
      </c>
      <c r="C193" s="7">
        <v>0.92548699999999995</v>
      </c>
      <c r="D193" s="7" t="s">
        <v>226</v>
      </c>
      <c r="E193" s="7" t="s">
        <v>226</v>
      </c>
      <c r="G193" s="7">
        <v>10.32</v>
      </c>
      <c r="H193" s="7">
        <v>0.76585199999999998</v>
      </c>
      <c r="I193" s="7" t="s">
        <v>226</v>
      </c>
      <c r="J193" s="7" t="s">
        <v>226</v>
      </c>
      <c r="L193" s="7">
        <v>10.32</v>
      </c>
      <c r="M193" s="7">
        <v>1.076373</v>
      </c>
      <c r="N193" s="7" t="s">
        <v>226</v>
      </c>
      <c r="O193" s="7" t="s">
        <v>226</v>
      </c>
      <c r="Q193" s="7">
        <v>10.32</v>
      </c>
      <c r="R193" s="7">
        <v>1.049018</v>
      </c>
      <c r="S193" s="7" t="s">
        <v>226</v>
      </c>
      <c r="T193" s="7" t="s">
        <v>226</v>
      </c>
    </row>
    <row r="194" spans="2:20">
      <c r="B194" s="7">
        <v>10.38</v>
      </c>
      <c r="C194" s="7">
        <v>0.907057</v>
      </c>
      <c r="D194" s="7" t="s">
        <v>226</v>
      </c>
      <c r="E194" s="7" t="s">
        <v>226</v>
      </c>
      <c r="G194" s="7">
        <v>10.38</v>
      </c>
      <c r="H194" s="7">
        <v>0.75270499999999996</v>
      </c>
      <c r="I194" s="7" t="s">
        <v>226</v>
      </c>
      <c r="J194" s="7" t="s">
        <v>226</v>
      </c>
      <c r="L194" s="7">
        <v>10.37</v>
      </c>
      <c r="M194" s="7">
        <v>1.0537859999999999</v>
      </c>
      <c r="N194" s="7" t="s">
        <v>226</v>
      </c>
      <c r="O194" s="7" t="s">
        <v>226</v>
      </c>
      <c r="Q194" s="7">
        <v>10.38</v>
      </c>
      <c r="R194" s="7">
        <v>1.0258640000000001</v>
      </c>
      <c r="S194" s="7" t="s">
        <v>226</v>
      </c>
      <c r="T194" s="7" t="s">
        <v>226</v>
      </c>
    </row>
    <row r="195" spans="2:20">
      <c r="B195" s="7">
        <v>10.44</v>
      </c>
      <c r="C195" s="7">
        <v>0.93080200000000002</v>
      </c>
      <c r="D195" s="7" t="s">
        <v>226</v>
      </c>
      <c r="E195" s="7" t="s">
        <v>226</v>
      </c>
      <c r="G195" s="7">
        <v>10.44</v>
      </c>
      <c r="H195" s="7">
        <v>0.74269499999999999</v>
      </c>
      <c r="I195" s="7" t="s">
        <v>226</v>
      </c>
      <c r="J195" s="7" t="s">
        <v>226</v>
      </c>
      <c r="L195" s="7">
        <v>10.43</v>
      </c>
      <c r="M195" s="7">
        <v>1.0370200000000001</v>
      </c>
      <c r="N195" s="7" t="s">
        <v>226</v>
      </c>
      <c r="O195" s="7" t="s">
        <v>226</v>
      </c>
      <c r="Q195" s="7">
        <v>10.44</v>
      </c>
      <c r="R195" s="7">
        <v>1.0073049999999999</v>
      </c>
      <c r="S195" s="7" t="s">
        <v>226</v>
      </c>
      <c r="T195" s="7" t="s">
        <v>226</v>
      </c>
    </row>
    <row r="196" spans="2:20">
      <c r="B196" s="7">
        <v>10.49</v>
      </c>
      <c r="C196" s="7">
        <v>0.87676299999999996</v>
      </c>
      <c r="D196" s="7" t="s">
        <v>226</v>
      </c>
      <c r="E196" s="7" t="s">
        <v>226</v>
      </c>
      <c r="G196" s="7">
        <v>10.49</v>
      </c>
      <c r="H196" s="7">
        <v>0.73478900000000003</v>
      </c>
      <c r="I196" s="7" t="s">
        <v>226</v>
      </c>
      <c r="J196" s="7" t="s">
        <v>226</v>
      </c>
      <c r="L196" s="7">
        <v>10.49</v>
      </c>
      <c r="M196" s="7">
        <v>1.0178609999999999</v>
      </c>
      <c r="N196" s="7" t="s">
        <v>226</v>
      </c>
      <c r="O196" s="7" t="s">
        <v>226</v>
      </c>
      <c r="Q196" s="7">
        <v>10.5</v>
      </c>
      <c r="R196" s="7">
        <v>0.99144699999999997</v>
      </c>
      <c r="S196" s="7" t="s">
        <v>226</v>
      </c>
      <c r="T196" s="7" t="s">
        <v>226</v>
      </c>
    </row>
    <row r="197" spans="2:20">
      <c r="B197" s="7">
        <v>10.55</v>
      </c>
      <c r="C197" s="7">
        <v>0.855294</v>
      </c>
      <c r="D197" s="7" t="s">
        <v>226</v>
      </c>
      <c r="E197" s="7" t="s">
        <v>226</v>
      </c>
      <c r="G197" s="7">
        <v>10.55</v>
      </c>
      <c r="H197" s="7">
        <v>0.72051299999999996</v>
      </c>
      <c r="I197" s="7" t="s">
        <v>226</v>
      </c>
      <c r="J197" s="7" t="s">
        <v>226</v>
      </c>
      <c r="L197" s="7">
        <v>10.55</v>
      </c>
      <c r="M197" s="7">
        <v>0.99027200000000004</v>
      </c>
      <c r="N197" s="7" t="s">
        <v>226</v>
      </c>
      <c r="O197" s="7" t="s">
        <v>226</v>
      </c>
      <c r="Q197" s="7">
        <v>10.55</v>
      </c>
      <c r="R197" s="7">
        <v>0.97100699999999995</v>
      </c>
      <c r="S197" s="7" t="s">
        <v>226</v>
      </c>
      <c r="T197" s="7" t="s">
        <v>226</v>
      </c>
    </row>
    <row r="198" spans="2:20">
      <c r="B198" s="7">
        <v>10.61</v>
      </c>
      <c r="C198" s="7">
        <v>0.83853699999999998</v>
      </c>
      <c r="D198" s="7" t="s">
        <v>226</v>
      </c>
      <c r="E198" s="7" t="s">
        <v>226</v>
      </c>
      <c r="G198" s="7">
        <v>10.61</v>
      </c>
      <c r="H198" s="7">
        <v>0.706681</v>
      </c>
      <c r="I198" s="7" t="s">
        <v>226</v>
      </c>
      <c r="J198" s="7" t="s">
        <v>226</v>
      </c>
      <c r="L198" s="7">
        <v>10.6</v>
      </c>
      <c r="M198" s="7">
        <v>0.97046500000000002</v>
      </c>
      <c r="N198" s="7" t="s">
        <v>226</v>
      </c>
      <c r="O198" s="7" t="s">
        <v>226</v>
      </c>
      <c r="Q198" s="7">
        <v>10.61</v>
      </c>
      <c r="R198" s="7">
        <v>0.949604</v>
      </c>
      <c r="S198" s="7" t="s">
        <v>226</v>
      </c>
      <c r="T198" s="7" t="s">
        <v>226</v>
      </c>
    </row>
    <row r="199" spans="2:20">
      <c r="B199" s="7">
        <v>10.67</v>
      </c>
      <c r="C199" s="7">
        <v>0.81764499999999996</v>
      </c>
      <c r="D199" s="7" t="s">
        <v>226</v>
      </c>
      <c r="E199" s="7" t="s">
        <v>226</v>
      </c>
      <c r="G199" s="7">
        <v>10.67</v>
      </c>
      <c r="H199" s="7">
        <v>0.70096199999999997</v>
      </c>
      <c r="I199" s="7" t="s">
        <v>226</v>
      </c>
      <c r="J199" s="7" t="s">
        <v>226</v>
      </c>
      <c r="L199" s="7">
        <v>10.66</v>
      </c>
      <c r="M199" s="7">
        <v>0.95752899999999996</v>
      </c>
      <c r="N199" s="7" t="s">
        <v>226</v>
      </c>
      <c r="O199" s="7" t="s">
        <v>226</v>
      </c>
      <c r="Q199" s="7">
        <v>10.67</v>
      </c>
      <c r="R199" s="7">
        <v>0.93597799999999998</v>
      </c>
      <c r="S199" s="7" t="s">
        <v>226</v>
      </c>
      <c r="T199" s="7" t="s">
        <v>226</v>
      </c>
    </row>
    <row r="200" spans="2:20">
      <c r="B200" s="7">
        <v>10.73</v>
      </c>
      <c r="C200" s="7">
        <v>0.79577699999999996</v>
      </c>
      <c r="D200" s="7" t="s">
        <v>226</v>
      </c>
      <c r="E200" s="7" t="s">
        <v>226</v>
      </c>
      <c r="G200" s="7">
        <v>10.72</v>
      </c>
      <c r="H200" s="7">
        <v>0.69306599999999996</v>
      </c>
      <c r="I200" s="7" t="s">
        <v>226</v>
      </c>
      <c r="J200" s="7" t="s">
        <v>226</v>
      </c>
      <c r="L200" s="7">
        <v>10.72</v>
      </c>
      <c r="M200" s="7">
        <v>0.93624300000000005</v>
      </c>
      <c r="N200" s="7" t="s">
        <v>226</v>
      </c>
      <c r="O200" s="7" t="s">
        <v>226</v>
      </c>
      <c r="Q200" s="7">
        <v>10.73</v>
      </c>
      <c r="R200" s="7">
        <v>0.922898</v>
      </c>
      <c r="S200" s="7" t="s">
        <v>226</v>
      </c>
      <c r="T200" s="7" t="s">
        <v>226</v>
      </c>
    </row>
    <row r="201" spans="2:20">
      <c r="B201" s="7">
        <v>10.78</v>
      </c>
      <c r="C201" s="7">
        <v>0.783331</v>
      </c>
      <c r="D201" s="7" t="s">
        <v>226</v>
      </c>
      <c r="E201" s="7" t="s">
        <v>226</v>
      </c>
      <c r="G201" s="7">
        <v>10.78</v>
      </c>
      <c r="H201" s="7">
        <v>0.67841300000000004</v>
      </c>
      <c r="I201" s="7" t="s">
        <v>226</v>
      </c>
      <c r="J201" s="7" t="s">
        <v>226</v>
      </c>
      <c r="L201" s="7">
        <v>10.78</v>
      </c>
      <c r="M201" s="7">
        <v>0.91811399999999999</v>
      </c>
      <c r="N201" s="7" t="s">
        <v>226</v>
      </c>
      <c r="O201" s="7" t="s">
        <v>226</v>
      </c>
      <c r="Q201" s="7">
        <v>10.78</v>
      </c>
      <c r="R201" s="7">
        <v>0.90517700000000001</v>
      </c>
      <c r="S201" s="7" t="s">
        <v>226</v>
      </c>
      <c r="T201" s="7" t="s">
        <v>226</v>
      </c>
    </row>
    <row r="202" spans="2:20">
      <c r="B202" s="7">
        <v>10.84</v>
      </c>
      <c r="C202" s="7">
        <v>0.77445299999999995</v>
      </c>
      <c r="D202" s="7" t="s">
        <v>226</v>
      </c>
      <c r="E202" s="7" t="s">
        <v>226</v>
      </c>
      <c r="G202" s="7">
        <v>10.84</v>
      </c>
      <c r="H202" s="7">
        <v>0.67562</v>
      </c>
      <c r="I202" s="7" t="s">
        <v>226</v>
      </c>
      <c r="J202" s="7" t="s">
        <v>226</v>
      </c>
      <c r="L202" s="7">
        <v>10.84</v>
      </c>
      <c r="M202" s="7">
        <v>0.906829</v>
      </c>
      <c r="N202" s="7" t="s">
        <v>226</v>
      </c>
      <c r="O202" s="7" t="s">
        <v>226</v>
      </c>
      <c r="Q202" s="7">
        <v>10.84</v>
      </c>
      <c r="R202" s="7">
        <v>0.89320999999999995</v>
      </c>
      <c r="S202" s="7" t="s">
        <v>226</v>
      </c>
      <c r="T202" s="7" t="s">
        <v>226</v>
      </c>
    </row>
    <row r="203" spans="2:20">
      <c r="B203" s="7">
        <v>10.9</v>
      </c>
      <c r="C203" s="7">
        <v>0.75957799999999998</v>
      </c>
      <c r="D203" s="7" t="s">
        <v>226</v>
      </c>
      <c r="E203" s="7" t="s">
        <v>226</v>
      </c>
      <c r="G203" s="7">
        <v>10.89</v>
      </c>
      <c r="H203" s="7">
        <v>0.66831700000000005</v>
      </c>
      <c r="I203" s="7" t="s">
        <v>226</v>
      </c>
      <c r="J203" s="7" t="s">
        <v>226</v>
      </c>
      <c r="L203" s="7">
        <v>10.89</v>
      </c>
      <c r="M203" s="7">
        <v>0.88822100000000004</v>
      </c>
      <c r="N203" s="7" t="s">
        <v>226</v>
      </c>
      <c r="O203" s="7" t="s">
        <v>226</v>
      </c>
      <c r="Q203" s="7">
        <v>10.9</v>
      </c>
      <c r="R203" s="7">
        <v>0.88003600000000004</v>
      </c>
      <c r="S203" s="7" t="s">
        <v>226</v>
      </c>
      <c r="T203" s="7" t="s">
        <v>226</v>
      </c>
    </row>
    <row r="204" spans="2:20">
      <c r="B204" s="7">
        <v>10.96</v>
      </c>
      <c r="C204" s="7">
        <v>0.74140099999999998</v>
      </c>
      <c r="D204" s="7" t="s">
        <v>226</v>
      </c>
      <c r="E204" s="7" t="s">
        <v>226</v>
      </c>
      <c r="G204" s="7">
        <v>10.96</v>
      </c>
      <c r="H204" s="7">
        <v>0.65673700000000002</v>
      </c>
      <c r="I204" s="7" t="s">
        <v>226</v>
      </c>
      <c r="J204" s="7" t="s">
        <v>226</v>
      </c>
      <c r="L204" s="7">
        <v>10.95</v>
      </c>
      <c r="M204" s="7">
        <v>0.87160599999999999</v>
      </c>
      <c r="N204" s="7" t="s">
        <v>226</v>
      </c>
      <c r="O204" s="7" t="s">
        <v>226</v>
      </c>
      <c r="Q204" s="7">
        <v>10.96</v>
      </c>
      <c r="R204" s="7">
        <v>0.85764799999999997</v>
      </c>
      <c r="S204" s="7" t="s">
        <v>226</v>
      </c>
      <c r="T204" s="7" t="s">
        <v>226</v>
      </c>
    </row>
    <row r="205" spans="2:20">
      <c r="B205" s="7">
        <v>11.02</v>
      </c>
      <c r="C205" s="7">
        <v>0.72755000000000003</v>
      </c>
      <c r="D205" s="7" t="s">
        <v>226</v>
      </c>
      <c r="E205" s="7" t="s">
        <v>226</v>
      </c>
      <c r="G205" s="7">
        <v>11.01</v>
      </c>
      <c r="H205" s="7">
        <v>0.64835699999999996</v>
      </c>
      <c r="I205" s="7" t="s">
        <v>226</v>
      </c>
      <c r="J205" s="7" t="s">
        <v>226</v>
      </c>
      <c r="L205" s="7">
        <v>11.01</v>
      </c>
      <c r="M205" s="7">
        <v>0.857155</v>
      </c>
      <c r="N205" s="7" t="s">
        <v>226</v>
      </c>
      <c r="O205" s="7" t="s">
        <v>226</v>
      </c>
      <c r="Q205" s="7">
        <v>11.02</v>
      </c>
      <c r="R205" s="7">
        <v>0.841109</v>
      </c>
      <c r="S205" s="7" t="s">
        <v>226</v>
      </c>
      <c r="T205" s="7" t="s">
        <v>226</v>
      </c>
    </row>
    <row r="206" spans="2:20">
      <c r="B206" s="7">
        <v>11.07</v>
      </c>
      <c r="C206" s="7">
        <v>0.71605399999999997</v>
      </c>
      <c r="D206" s="7" t="s">
        <v>226</v>
      </c>
      <c r="E206" s="7" t="s">
        <v>226</v>
      </c>
      <c r="G206" s="7">
        <v>11.07</v>
      </c>
      <c r="H206" s="7">
        <v>0.643486</v>
      </c>
      <c r="I206" s="7" t="s">
        <v>226</v>
      </c>
      <c r="J206" s="7" t="s">
        <v>226</v>
      </c>
      <c r="L206" s="7">
        <v>11.07</v>
      </c>
      <c r="M206" s="7">
        <v>0.84248699999999999</v>
      </c>
      <c r="N206" s="7" t="s">
        <v>226</v>
      </c>
      <c r="O206" s="7" t="s">
        <v>226</v>
      </c>
      <c r="Q206" s="7">
        <v>11.07</v>
      </c>
      <c r="R206" s="7">
        <v>0.83501199999999998</v>
      </c>
      <c r="S206" s="7" t="s">
        <v>226</v>
      </c>
      <c r="T206" s="7" t="s">
        <v>226</v>
      </c>
    </row>
    <row r="207" spans="2:20">
      <c r="B207" s="7">
        <v>11.13</v>
      </c>
      <c r="C207" s="7">
        <v>0.70448500000000003</v>
      </c>
      <c r="D207" s="7" t="s">
        <v>226</v>
      </c>
      <c r="E207" s="7" t="s">
        <v>226</v>
      </c>
      <c r="G207" s="7">
        <v>11.13</v>
      </c>
      <c r="H207" s="7">
        <v>0.63497300000000001</v>
      </c>
      <c r="I207" s="7" t="s">
        <v>226</v>
      </c>
      <c r="J207" s="7" t="s">
        <v>226</v>
      </c>
      <c r="L207" s="7">
        <v>11.12</v>
      </c>
      <c r="M207" s="7">
        <v>0.82435099999999994</v>
      </c>
      <c r="N207" s="7" t="s">
        <v>226</v>
      </c>
      <c r="O207" s="7" t="s">
        <v>226</v>
      </c>
      <c r="Q207" s="7">
        <v>11.13</v>
      </c>
      <c r="R207" s="7">
        <v>0.81935100000000005</v>
      </c>
      <c r="S207" s="7" t="s">
        <v>226</v>
      </c>
      <c r="T207" s="7" t="s">
        <v>226</v>
      </c>
    </row>
    <row r="208" spans="2:20">
      <c r="B208" s="7">
        <v>11.18</v>
      </c>
      <c r="C208" s="7">
        <v>0.69595799999999997</v>
      </c>
      <c r="D208" s="7">
        <v>2</v>
      </c>
      <c r="E208" s="7">
        <v>0.79100000000000004</v>
      </c>
      <c r="G208" s="7">
        <v>11.18</v>
      </c>
      <c r="H208" s="7">
        <v>0.62689499999999998</v>
      </c>
      <c r="I208" s="7">
        <v>2</v>
      </c>
      <c r="J208" s="7">
        <v>0.79</v>
      </c>
      <c r="L208" s="7">
        <v>11.18</v>
      </c>
      <c r="M208" s="7">
        <v>0.81093700000000002</v>
      </c>
      <c r="N208" s="7" t="s">
        <v>226</v>
      </c>
      <c r="O208" s="7" t="s">
        <v>226</v>
      </c>
      <c r="Q208" s="7">
        <v>11.19</v>
      </c>
      <c r="R208" s="7">
        <v>0.80360500000000001</v>
      </c>
      <c r="S208" s="7">
        <v>2</v>
      </c>
      <c r="T208" s="7">
        <v>0.79100000000000004</v>
      </c>
    </row>
    <row r="209" spans="2:20">
      <c r="B209" s="7">
        <v>11.25</v>
      </c>
      <c r="C209" s="7">
        <v>0.68462100000000004</v>
      </c>
      <c r="D209" s="7" t="s">
        <v>226</v>
      </c>
      <c r="E209" s="7" t="s">
        <v>226</v>
      </c>
      <c r="G209" s="7">
        <v>11.24</v>
      </c>
      <c r="H209" s="7">
        <v>0.62329100000000004</v>
      </c>
      <c r="I209" s="7" t="s">
        <v>226</v>
      </c>
      <c r="J209" s="7" t="s">
        <v>226</v>
      </c>
      <c r="L209" s="7">
        <v>11.24</v>
      </c>
      <c r="M209" s="7">
        <v>0.80114799999999997</v>
      </c>
      <c r="N209" s="7">
        <v>2</v>
      </c>
      <c r="O209" s="7">
        <v>0.79800000000000004</v>
      </c>
      <c r="Q209" s="7">
        <v>11.24</v>
      </c>
      <c r="R209" s="7">
        <v>0.797593</v>
      </c>
      <c r="S209" s="7" t="s">
        <v>226</v>
      </c>
      <c r="T209" s="7" t="s">
        <v>226</v>
      </c>
    </row>
    <row r="210" spans="2:20">
      <c r="B210" s="7">
        <v>11.3</v>
      </c>
      <c r="C210" s="7">
        <v>0.67430100000000004</v>
      </c>
      <c r="D210" s="7" t="s">
        <v>226</v>
      </c>
      <c r="E210" s="7" t="s">
        <v>226</v>
      </c>
      <c r="G210" s="7">
        <v>11.3</v>
      </c>
      <c r="H210" s="7">
        <v>0.618815</v>
      </c>
      <c r="I210" s="7" t="s">
        <v>226</v>
      </c>
      <c r="J210" s="7" t="s">
        <v>226</v>
      </c>
      <c r="L210" s="7">
        <v>11.3</v>
      </c>
      <c r="M210" s="7">
        <v>0.78858600000000001</v>
      </c>
      <c r="N210" s="7" t="s">
        <v>226</v>
      </c>
      <c r="O210" s="7" t="s">
        <v>226</v>
      </c>
      <c r="Q210" s="7">
        <v>11.3</v>
      </c>
      <c r="R210" s="7">
        <v>0.78575600000000001</v>
      </c>
      <c r="S210" s="7" t="s">
        <v>226</v>
      </c>
      <c r="T210" s="7" t="s">
        <v>226</v>
      </c>
    </row>
    <row r="211" spans="2:20">
      <c r="B211" s="7">
        <v>11.36</v>
      </c>
      <c r="C211" s="7">
        <v>0.66365200000000002</v>
      </c>
      <c r="D211" s="7" t="s">
        <v>226</v>
      </c>
      <c r="E211" s="7" t="s">
        <v>226</v>
      </c>
      <c r="G211" s="7">
        <v>11.36</v>
      </c>
      <c r="H211" s="7">
        <v>0.61217500000000002</v>
      </c>
      <c r="I211" s="7" t="s">
        <v>226</v>
      </c>
      <c r="J211" s="7" t="s">
        <v>226</v>
      </c>
      <c r="L211" s="7">
        <v>11.35</v>
      </c>
      <c r="M211" s="7">
        <v>0.77507499999999996</v>
      </c>
      <c r="N211" s="7" t="s">
        <v>226</v>
      </c>
      <c r="O211" s="7" t="s">
        <v>226</v>
      </c>
      <c r="Q211" s="7">
        <v>11.36</v>
      </c>
      <c r="R211" s="7">
        <v>0.77330900000000002</v>
      </c>
      <c r="S211" s="7" t="s">
        <v>226</v>
      </c>
      <c r="T211" s="7" t="s">
        <v>226</v>
      </c>
    </row>
    <row r="212" spans="2:20">
      <c r="B212" s="7">
        <v>11.41</v>
      </c>
      <c r="C212" s="7">
        <v>0.65207800000000005</v>
      </c>
      <c r="D212" s="7" t="s">
        <v>226</v>
      </c>
      <c r="E212" s="7" t="s">
        <v>226</v>
      </c>
      <c r="G212" s="7">
        <v>11.42</v>
      </c>
      <c r="H212" s="7">
        <v>0.60542300000000004</v>
      </c>
      <c r="I212" s="7" t="s">
        <v>226</v>
      </c>
      <c r="J212" s="7" t="s">
        <v>226</v>
      </c>
      <c r="L212" s="7">
        <v>11.41</v>
      </c>
      <c r="M212" s="7">
        <v>0.76441800000000004</v>
      </c>
      <c r="N212" s="7" t="s">
        <v>226</v>
      </c>
      <c r="O212" s="7" t="s">
        <v>226</v>
      </c>
      <c r="Q212" s="7">
        <v>11.42</v>
      </c>
      <c r="R212" s="7">
        <v>0.764235</v>
      </c>
      <c r="S212" s="7" t="s">
        <v>226</v>
      </c>
      <c r="T212" s="7" t="s">
        <v>226</v>
      </c>
    </row>
    <row r="213" spans="2:20">
      <c r="B213" s="7">
        <v>11.48</v>
      </c>
      <c r="C213" s="7">
        <v>0.64502300000000001</v>
      </c>
      <c r="D213" s="7" t="s">
        <v>226</v>
      </c>
      <c r="E213" s="7" t="s">
        <v>226</v>
      </c>
      <c r="G213" s="7">
        <v>11.48</v>
      </c>
      <c r="H213" s="7">
        <v>0.600352</v>
      </c>
      <c r="I213" s="7" t="s">
        <v>226</v>
      </c>
      <c r="J213" s="7" t="s">
        <v>226</v>
      </c>
      <c r="L213" s="7">
        <v>11.47</v>
      </c>
      <c r="M213" s="7">
        <v>0.75268900000000005</v>
      </c>
      <c r="N213" s="7" t="s">
        <v>226</v>
      </c>
      <c r="O213" s="7" t="s">
        <v>226</v>
      </c>
      <c r="Q213" s="7">
        <v>11.48</v>
      </c>
      <c r="R213" s="7">
        <v>0.754193</v>
      </c>
      <c r="S213" s="7" t="s">
        <v>226</v>
      </c>
      <c r="T213" s="7" t="s">
        <v>226</v>
      </c>
    </row>
    <row r="214" spans="2:20">
      <c r="B214" s="7">
        <v>11.53</v>
      </c>
      <c r="C214" s="7">
        <v>0.63488699999999998</v>
      </c>
      <c r="D214" s="7" t="s">
        <v>226</v>
      </c>
      <c r="E214" s="7" t="s">
        <v>226</v>
      </c>
      <c r="G214" s="7">
        <v>11.53</v>
      </c>
      <c r="H214" s="7">
        <v>0.59242399999999995</v>
      </c>
      <c r="I214" s="7" t="s">
        <v>226</v>
      </c>
      <c r="J214" s="7" t="s">
        <v>226</v>
      </c>
      <c r="L214" s="7">
        <v>11.53</v>
      </c>
      <c r="M214" s="7">
        <v>0.73778699999999997</v>
      </c>
      <c r="N214" s="7" t="s">
        <v>226</v>
      </c>
      <c r="O214" s="7" t="s">
        <v>226</v>
      </c>
      <c r="Q214" s="7">
        <v>11.53</v>
      </c>
      <c r="R214" s="7">
        <v>0.74054799999999998</v>
      </c>
      <c r="S214" s="7" t="s">
        <v>226</v>
      </c>
      <c r="T214" s="7" t="s">
        <v>226</v>
      </c>
    </row>
    <row r="215" spans="2:20">
      <c r="B215" s="7">
        <v>11.59</v>
      </c>
      <c r="C215" s="7">
        <v>0.62210600000000005</v>
      </c>
      <c r="D215" s="7" t="s">
        <v>226</v>
      </c>
      <c r="E215" s="7" t="s">
        <v>226</v>
      </c>
      <c r="G215" s="7">
        <v>11.59</v>
      </c>
      <c r="H215" s="7">
        <v>0.58773699999999995</v>
      </c>
      <c r="I215" s="7" t="s">
        <v>226</v>
      </c>
      <c r="J215" s="7" t="s">
        <v>226</v>
      </c>
      <c r="L215" s="7">
        <v>11.58</v>
      </c>
      <c r="M215" s="7">
        <v>0.72795600000000005</v>
      </c>
      <c r="N215" s="7" t="s">
        <v>226</v>
      </c>
      <c r="O215" s="7" t="s">
        <v>226</v>
      </c>
      <c r="Q215" s="7">
        <v>11.59</v>
      </c>
      <c r="R215" s="7">
        <v>0.72974499999999998</v>
      </c>
      <c r="S215" s="7" t="s">
        <v>226</v>
      </c>
      <c r="T215" s="7" t="s">
        <v>226</v>
      </c>
    </row>
    <row r="216" spans="2:20">
      <c r="B216" s="7">
        <v>11.65</v>
      </c>
      <c r="C216" s="7">
        <v>0.616757</v>
      </c>
      <c r="D216" s="7" t="s">
        <v>226</v>
      </c>
      <c r="E216" s="7" t="s">
        <v>226</v>
      </c>
      <c r="G216" s="7">
        <v>11.64</v>
      </c>
      <c r="H216" s="7">
        <v>0.58442899999999998</v>
      </c>
      <c r="I216" s="7" t="s">
        <v>226</v>
      </c>
      <c r="J216" s="7" t="s">
        <v>226</v>
      </c>
      <c r="L216" s="7">
        <v>11.65</v>
      </c>
      <c r="M216" s="7">
        <v>0.71726999999999996</v>
      </c>
      <c r="N216" s="7" t="s">
        <v>226</v>
      </c>
      <c r="O216" s="7" t="s">
        <v>226</v>
      </c>
      <c r="Q216" s="7">
        <v>11.65</v>
      </c>
      <c r="R216" s="7">
        <v>0.72406700000000002</v>
      </c>
      <c r="S216" s="7" t="s">
        <v>226</v>
      </c>
      <c r="T216" s="7" t="s">
        <v>226</v>
      </c>
    </row>
    <row r="217" spans="2:20">
      <c r="B217" s="7">
        <v>11.71</v>
      </c>
      <c r="C217" s="7">
        <v>0.61212900000000003</v>
      </c>
      <c r="D217" s="7" t="s">
        <v>226</v>
      </c>
      <c r="E217" s="7" t="s">
        <v>226</v>
      </c>
      <c r="G217" s="7">
        <v>11.71</v>
      </c>
      <c r="H217" s="7">
        <v>0.57917700000000005</v>
      </c>
      <c r="I217" s="7" t="s">
        <v>226</v>
      </c>
      <c r="J217" s="7" t="s">
        <v>226</v>
      </c>
      <c r="L217" s="7">
        <v>11.7</v>
      </c>
      <c r="M217" s="7">
        <v>0.70652400000000004</v>
      </c>
      <c r="N217" s="7" t="s">
        <v>226</v>
      </c>
      <c r="O217" s="7" t="s">
        <v>226</v>
      </c>
      <c r="Q217" s="7">
        <v>11.71</v>
      </c>
      <c r="R217" s="7">
        <v>0.71730899999999997</v>
      </c>
      <c r="S217" s="7" t="s">
        <v>226</v>
      </c>
      <c r="T217" s="7" t="s">
        <v>226</v>
      </c>
    </row>
    <row r="218" spans="2:20">
      <c r="B218" s="7">
        <v>11.76</v>
      </c>
      <c r="C218" s="7">
        <v>0.59958199999999995</v>
      </c>
      <c r="D218" s="7" t="s">
        <v>226</v>
      </c>
      <c r="E218" s="7" t="s">
        <v>226</v>
      </c>
      <c r="G218" s="7">
        <v>11.76</v>
      </c>
      <c r="H218" s="7">
        <v>0.57394999999999996</v>
      </c>
      <c r="I218" s="7" t="s">
        <v>226</v>
      </c>
      <c r="J218" s="7" t="s">
        <v>226</v>
      </c>
      <c r="L218" s="7">
        <v>11.76</v>
      </c>
      <c r="M218" s="7">
        <v>0.69650900000000004</v>
      </c>
      <c r="N218" s="7" t="s">
        <v>226</v>
      </c>
      <c r="O218" s="7" t="s">
        <v>226</v>
      </c>
      <c r="Q218" s="7">
        <v>11.76</v>
      </c>
      <c r="R218" s="7">
        <v>0.707341</v>
      </c>
      <c r="S218" s="7" t="s">
        <v>226</v>
      </c>
      <c r="T218" s="7" t="s">
        <v>226</v>
      </c>
    </row>
    <row r="219" spans="2:20">
      <c r="B219" s="7">
        <v>11.82</v>
      </c>
      <c r="C219" s="7">
        <v>0.59340099999999996</v>
      </c>
      <c r="D219" s="7" t="s">
        <v>226</v>
      </c>
      <c r="E219" s="7" t="s">
        <v>226</v>
      </c>
      <c r="G219" s="7">
        <v>11.82</v>
      </c>
      <c r="H219" s="7">
        <v>0.56955199999999995</v>
      </c>
      <c r="I219" s="7" t="s">
        <v>226</v>
      </c>
      <c r="J219" s="7" t="s">
        <v>226</v>
      </c>
      <c r="L219" s="7">
        <v>11.82</v>
      </c>
      <c r="M219" s="7">
        <v>0.68657299999999999</v>
      </c>
      <c r="N219" s="7" t="s">
        <v>226</v>
      </c>
      <c r="O219" s="7" t="s">
        <v>226</v>
      </c>
      <c r="Q219" s="7">
        <v>11.82</v>
      </c>
      <c r="R219" s="7">
        <v>0.69757499999999995</v>
      </c>
      <c r="S219" s="7" t="s">
        <v>226</v>
      </c>
      <c r="T219" s="7" t="s">
        <v>226</v>
      </c>
    </row>
    <row r="220" spans="2:20">
      <c r="B220" s="7">
        <v>11.88</v>
      </c>
      <c r="C220" s="7">
        <v>0.58448699999999998</v>
      </c>
      <c r="D220" s="7" t="s">
        <v>226</v>
      </c>
      <c r="E220" s="7" t="s">
        <v>226</v>
      </c>
      <c r="G220" s="7">
        <v>11.88</v>
      </c>
      <c r="H220" s="7">
        <v>0.56643100000000002</v>
      </c>
      <c r="I220" s="7" t="s">
        <v>226</v>
      </c>
      <c r="J220" s="7" t="s">
        <v>226</v>
      </c>
      <c r="L220" s="7">
        <v>11.87</v>
      </c>
      <c r="M220" s="7">
        <v>0.67787699999999995</v>
      </c>
      <c r="N220" s="7" t="s">
        <v>226</v>
      </c>
      <c r="O220" s="7" t="s">
        <v>226</v>
      </c>
      <c r="Q220" s="7">
        <v>11.88</v>
      </c>
      <c r="R220" s="7">
        <v>0.68910300000000002</v>
      </c>
      <c r="S220" s="7" t="s">
        <v>226</v>
      </c>
      <c r="T220" s="7" t="s">
        <v>226</v>
      </c>
    </row>
    <row r="221" spans="2:20">
      <c r="B221" s="7">
        <v>11.94</v>
      </c>
      <c r="C221" s="7">
        <v>0.57274400000000003</v>
      </c>
      <c r="D221" s="7" t="s">
        <v>226</v>
      </c>
      <c r="E221" s="7" t="s">
        <v>226</v>
      </c>
      <c r="G221" s="7">
        <v>11.94</v>
      </c>
      <c r="H221" s="7">
        <v>0.55976999999999999</v>
      </c>
      <c r="I221" s="7" t="s">
        <v>226</v>
      </c>
      <c r="J221" s="7" t="s">
        <v>226</v>
      </c>
      <c r="L221" s="7">
        <v>11.93</v>
      </c>
      <c r="M221" s="7">
        <v>0.66719499999999998</v>
      </c>
      <c r="N221" s="7" t="s">
        <v>226</v>
      </c>
      <c r="O221" s="7" t="s">
        <v>226</v>
      </c>
      <c r="Q221" s="7">
        <v>11.94</v>
      </c>
      <c r="R221" s="7">
        <v>0.67857599999999996</v>
      </c>
      <c r="S221" s="7" t="s">
        <v>226</v>
      </c>
      <c r="T221" s="7" t="s">
        <v>226</v>
      </c>
    </row>
    <row r="222" spans="2:20">
      <c r="B222" s="7">
        <v>11.99</v>
      </c>
      <c r="C222" s="7">
        <v>0.56729700000000005</v>
      </c>
      <c r="D222" s="7" t="s">
        <v>226</v>
      </c>
      <c r="E222" s="7" t="s">
        <v>226</v>
      </c>
      <c r="G222" s="7">
        <v>11.99</v>
      </c>
      <c r="H222" s="7">
        <v>0.55511500000000003</v>
      </c>
      <c r="I222" s="7" t="s">
        <v>226</v>
      </c>
      <c r="J222" s="7" t="s">
        <v>226</v>
      </c>
      <c r="L222" s="7">
        <v>11.99</v>
      </c>
      <c r="M222" s="7">
        <v>0.65939599999999998</v>
      </c>
      <c r="N222" s="7" t="s">
        <v>226</v>
      </c>
      <c r="O222" s="7" t="s">
        <v>226</v>
      </c>
      <c r="Q222" s="7">
        <v>12</v>
      </c>
      <c r="R222" s="7">
        <v>0.672435</v>
      </c>
      <c r="S222" s="7" t="s">
        <v>226</v>
      </c>
      <c r="T222" s="7" t="s">
        <v>226</v>
      </c>
    </row>
    <row r="223" spans="2:20">
      <c r="B223" s="7">
        <v>12.05</v>
      </c>
      <c r="C223" s="7">
        <v>0.56478300000000004</v>
      </c>
      <c r="D223" s="7" t="s">
        <v>226</v>
      </c>
      <c r="E223" s="7" t="s">
        <v>226</v>
      </c>
      <c r="G223" s="7">
        <v>12.05</v>
      </c>
      <c r="H223" s="7">
        <v>0.55175200000000002</v>
      </c>
      <c r="I223" s="7" t="s">
        <v>226</v>
      </c>
      <c r="J223" s="7" t="s">
        <v>226</v>
      </c>
      <c r="L223" s="7">
        <v>12.05</v>
      </c>
      <c r="M223" s="7">
        <v>0.65037100000000003</v>
      </c>
      <c r="N223" s="7" t="s">
        <v>226</v>
      </c>
      <c r="O223" s="7" t="s">
        <v>226</v>
      </c>
      <c r="Q223" s="7">
        <v>12.05</v>
      </c>
      <c r="R223" s="7">
        <v>0.66561199999999998</v>
      </c>
      <c r="S223" s="7" t="s">
        <v>226</v>
      </c>
      <c r="T223" s="7" t="s">
        <v>226</v>
      </c>
    </row>
    <row r="224" spans="2:20">
      <c r="B224" s="7">
        <v>12.11</v>
      </c>
      <c r="C224" s="7">
        <v>0.55896500000000005</v>
      </c>
      <c r="D224" s="7" t="s">
        <v>226</v>
      </c>
      <c r="E224" s="7" t="s">
        <v>226</v>
      </c>
      <c r="G224" s="7">
        <v>12.11</v>
      </c>
      <c r="H224" s="7">
        <v>0.54618900000000004</v>
      </c>
      <c r="I224" s="7" t="s">
        <v>226</v>
      </c>
      <c r="J224" s="7" t="s">
        <v>226</v>
      </c>
      <c r="L224" s="7">
        <v>12.1</v>
      </c>
      <c r="M224" s="7">
        <v>0.64080099999999995</v>
      </c>
      <c r="N224" s="7" t="s">
        <v>226</v>
      </c>
      <c r="O224" s="7" t="s">
        <v>226</v>
      </c>
      <c r="Q224" s="7">
        <v>12.11</v>
      </c>
      <c r="R224" s="7">
        <v>0.65671599999999997</v>
      </c>
      <c r="S224" s="7" t="s">
        <v>226</v>
      </c>
      <c r="T224" s="7" t="s">
        <v>226</v>
      </c>
    </row>
    <row r="225" spans="2:20">
      <c r="B225" s="7">
        <v>12.17</v>
      </c>
      <c r="C225" s="7">
        <v>0.55048399999999997</v>
      </c>
      <c r="D225" s="7" t="s">
        <v>226</v>
      </c>
      <c r="E225" s="7" t="s">
        <v>226</v>
      </c>
      <c r="G225" s="7">
        <v>12.16</v>
      </c>
      <c r="H225" s="7">
        <v>0.540821</v>
      </c>
      <c r="I225" s="7" t="s">
        <v>226</v>
      </c>
      <c r="J225" s="7" t="s">
        <v>226</v>
      </c>
      <c r="L225" s="7">
        <v>12.16</v>
      </c>
      <c r="M225" s="7">
        <v>0.63065400000000005</v>
      </c>
      <c r="N225" s="7" t="s">
        <v>226</v>
      </c>
      <c r="O225" s="7" t="s">
        <v>226</v>
      </c>
      <c r="Q225" s="7">
        <v>12.17</v>
      </c>
      <c r="R225" s="7">
        <v>0.64922599999999997</v>
      </c>
      <c r="S225" s="7" t="s">
        <v>226</v>
      </c>
      <c r="T225" s="7" t="s">
        <v>226</v>
      </c>
    </row>
    <row r="226" spans="2:20">
      <c r="B226" s="7">
        <v>12.23</v>
      </c>
      <c r="C226" s="7">
        <v>0.54223399999999999</v>
      </c>
      <c r="D226" s="7" t="s">
        <v>226</v>
      </c>
      <c r="E226" s="7" t="s">
        <v>226</v>
      </c>
      <c r="G226" s="7">
        <v>12.22</v>
      </c>
      <c r="H226" s="7">
        <v>0.53790700000000002</v>
      </c>
      <c r="I226" s="7" t="s">
        <v>226</v>
      </c>
      <c r="J226" s="7" t="s">
        <v>226</v>
      </c>
      <c r="L226" s="7">
        <v>12.22</v>
      </c>
      <c r="M226" s="7">
        <v>0.62494099999999997</v>
      </c>
      <c r="N226" s="7" t="s">
        <v>226</v>
      </c>
      <c r="O226" s="7" t="s">
        <v>226</v>
      </c>
      <c r="Q226" s="7">
        <v>12.23</v>
      </c>
      <c r="R226" s="7">
        <v>0.64329400000000003</v>
      </c>
      <c r="S226" s="7" t="s">
        <v>226</v>
      </c>
      <c r="T226" s="7" t="s">
        <v>226</v>
      </c>
    </row>
    <row r="227" spans="2:20">
      <c r="B227" s="7">
        <v>12.28</v>
      </c>
      <c r="C227" s="7">
        <v>0.53382700000000005</v>
      </c>
      <c r="D227" s="7" t="s">
        <v>226</v>
      </c>
      <c r="E227" s="7" t="s">
        <v>226</v>
      </c>
      <c r="G227" s="7">
        <v>12.28</v>
      </c>
      <c r="H227" s="7">
        <v>0.53773599999999999</v>
      </c>
      <c r="I227" s="7" t="s">
        <v>226</v>
      </c>
      <c r="J227" s="7" t="s">
        <v>226</v>
      </c>
      <c r="L227" s="7">
        <v>12.28</v>
      </c>
      <c r="M227" s="7">
        <v>0.619672</v>
      </c>
      <c r="N227" s="7" t="s">
        <v>226</v>
      </c>
      <c r="O227" s="7" t="s">
        <v>226</v>
      </c>
      <c r="Q227" s="7">
        <v>12.29</v>
      </c>
      <c r="R227" s="7">
        <v>0.63771199999999995</v>
      </c>
      <c r="S227" s="7" t="s">
        <v>226</v>
      </c>
      <c r="T227" s="7" t="s">
        <v>226</v>
      </c>
    </row>
    <row r="228" spans="2:20">
      <c r="B228" s="7">
        <v>12.34</v>
      </c>
      <c r="C228" s="7">
        <v>0.52532000000000001</v>
      </c>
      <c r="D228" s="7" t="s">
        <v>226</v>
      </c>
      <c r="E228" s="7" t="s">
        <v>226</v>
      </c>
      <c r="G228" s="7">
        <v>12.34</v>
      </c>
      <c r="H228" s="7">
        <v>0.53262100000000001</v>
      </c>
      <c r="I228" s="7" t="s">
        <v>226</v>
      </c>
      <c r="J228" s="7" t="s">
        <v>226</v>
      </c>
      <c r="L228" s="7">
        <v>12.34</v>
      </c>
      <c r="M228" s="7">
        <v>0.61152799999999996</v>
      </c>
      <c r="N228" s="7" t="s">
        <v>226</v>
      </c>
      <c r="O228" s="7" t="s">
        <v>226</v>
      </c>
      <c r="Q228" s="7">
        <v>12.34</v>
      </c>
      <c r="R228" s="7">
        <v>0.62876600000000005</v>
      </c>
      <c r="S228" s="7" t="s">
        <v>226</v>
      </c>
      <c r="T228" s="7" t="s">
        <v>226</v>
      </c>
    </row>
    <row r="229" spans="2:20">
      <c r="B229" s="7">
        <v>12.4</v>
      </c>
      <c r="C229" s="7">
        <v>0.51977399999999996</v>
      </c>
      <c r="D229" s="7" t="s">
        <v>226</v>
      </c>
      <c r="E229" s="7" t="s">
        <v>226</v>
      </c>
      <c r="G229" s="7">
        <v>12.4</v>
      </c>
      <c r="H229" s="7">
        <v>0.52689900000000001</v>
      </c>
      <c r="I229" s="7" t="s">
        <v>226</v>
      </c>
      <c r="J229" s="7" t="s">
        <v>226</v>
      </c>
      <c r="L229" s="7">
        <v>12.39</v>
      </c>
      <c r="M229" s="7">
        <v>0.603437</v>
      </c>
      <c r="N229" s="7" t="s">
        <v>226</v>
      </c>
      <c r="O229" s="7" t="s">
        <v>226</v>
      </c>
      <c r="Q229" s="7">
        <v>12.4</v>
      </c>
      <c r="R229" s="7">
        <v>0.62225399999999997</v>
      </c>
      <c r="S229" s="7" t="s">
        <v>226</v>
      </c>
      <c r="T229" s="7" t="s">
        <v>226</v>
      </c>
    </row>
    <row r="230" spans="2:20">
      <c r="B230" s="7">
        <v>12.46</v>
      </c>
      <c r="C230" s="7">
        <v>0.513934</v>
      </c>
      <c r="D230" s="7" t="s">
        <v>226</v>
      </c>
      <c r="E230" s="7" t="s">
        <v>226</v>
      </c>
      <c r="G230" s="7">
        <v>12.45</v>
      </c>
      <c r="H230" s="7">
        <v>0.52409399999999995</v>
      </c>
      <c r="I230" s="7" t="s">
        <v>226</v>
      </c>
      <c r="J230" s="7" t="s">
        <v>226</v>
      </c>
      <c r="L230" s="7">
        <v>12.45</v>
      </c>
      <c r="M230" s="7">
        <v>0.59636</v>
      </c>
      <c r="N230" s="7" t="s">
        <v>226</v>
      </c>
      <c r="O230" s="7" t="s">
        <v>226</v>
      </c>
      <c r="Q230" s="7">
        <v>12.46</v>
      </c>
      <c r="R230" s="7">
        <v>0.61759900000000001</v>
      </c>
      <c r="S230" s="7" t="s">
        <v>226</v>
      </c>
      <c r="T230" s="7" t="s">
        <v>226</v>
      </c>
    </row>
    <row r="231" spans="2:20">
      <c r="B231" s="7">
        <v>12.51</v>
      </c>
      <c r="C231" s="7">
        <v>0.50635300000000005</v>
      </c>
      <c r="D231" s="7" t="s">
        <v>226</v>
      </c>
      <c r="E231" s="7" t="s">
        <v>226</v>
      </c>
      <c r="G231" s="7">
        <v>12.51</v>
      </c>
      <c r="H231" s="7">
        <v>0.519536</v>
      </c>
      <c r="I231" s="7" t="s">
        <v>226</v>
      </c>
      <c r="J231" s="7" t="s">
        <v>226</v>
      </c>
      <c r="L231" s="7">
        <v>12.51</v>
      </c>
      <c r="M231" s="7">
        <v>0.58901000000000003</v>
      </c>
      <c r="N231" s="7" t="s">
        <v>226</v>
      </c>
      <c r="O231" s="7" t="s">
        <v>226</v>
      </c>
      <c r="Q231" s="7">
        <v>12.51</v>
      </c>
      <c r="R231" s="7">
        <v>0.60985900000000004</v>
      </c>
      <c r="S231" s="7" t="s">
        <v>226</v>
      </c>
      <c r="T231" s="7" t="s">
        <v>226</v>
      </c>
    </row>
    <row r="232" spans="2:20">
      <c r="B232" s="7">
        <v>12.57</v>
      </c>
      <c r="C232" s="7">
        <v>0.49760300000000002</v>
      </c>
      <c r="D232" s="7" t="s">
        <v>226</v>
      </c>
      <c r="E232" s="7" t="s">
        <v>226</v>
      </c>
      <c r="G232" s="7">
        <v>12.57</v>
      </c>
      <c r="H232" s="7">
        <v>0.51573199999999997</v>
      </c>
      <c r="I232" s="7" t="s">
        <v>226</v>
      </c>
      <c r="J232" s="7" t="s">
        <v>226</v>
      </c>
      <c r="L232" s="7">
        <v>12.57</v>
      </c>
      <c r="M232" s="7">
        <v>0.58253100000000002</v>
      </c>
      <c r="N232" s="7" t="s">
        <v>226</v>
      </c>
      <c r="O232" s="7" t="s">
        <v>226</v>
      </c>
      <c r="Q232" s="7">
        <v>12.57</v>
      </c>
      <c r="R232" s="7">
        <v>0.60203399999999996</v>
      </c>
      <c r="S232" s="7" t="s">
        <v>226</v>
      </c>
      <c r="T232" s="7" t="s">
        <v>226</v>
      </c>
    </row>
    <row r="233" spans="2:20">
      <c r="B233" s="7">
        <v>12.63</v>
      </c>
      <c r="C233" s="7">
        <v>0.493614</v>
      </c>
      <c r="D233" s="7" t="s">
        <v>226</v>
      </c>
      <c r="E233" s="7" t="s">
        <v>226</v>
      </c>
      <c r="G233" s="7">
        <v>12.62</v>
      </c>
      <c r="H233" s="7">
        <v>0.51461199999999996</v>
      </c>
      <c r="I233" s="7" t="s">
        <v>226</v>
      </c>
      <c r="J233" s="7" t="s">
        <v>226</v>
      </c>
      <c r="L233" s="7">
        <v>12.63</v>
      </c>
      <c r="M233" s="7">
        <v>0.57786700000000002</v>
      </c>
      <c r="N233" s="7" t="s">
        <v>226</v>
      </c>
      <c r="O233" s="7" t="s">
        <v>226</v>
      </c>
      <c r="Q233" s="7">
        <v>12.63</v>
      </c>
      <c r="R233" s="7">
        <v>0.59958199999999995</v>
      </c>
      <c r="S233" s="7" t="s">
        <v>226</v>
      </c>
      <c r="T233" s="7" t="s">
        <v>226</v>
      </c>
    </row>
    <row r="234" spans="2:20">
      <c r="B234" s="7">
        <v>12.68</v>
      </c>
      <c r="C234" s="7">
        <v>0.48985099999999998</v>
      </c>
      <c r="D234" s="7" t="s">
        <v>226</v>
      </c>
      <c r="E234" s="7" t="s">
        <v>226</v>
      </c>
      <c r="G234" s="7">
        <v>12.68</v>
      </c>
      <c r="H234" s="7">
        <v>0.50846199999999997</v>
      </c>
      <c r="I234" s="7" t="s">
        <v>226</v>
      </c>
      <c r="J234" s="7" t="s">
        <v>226</v>
      </c>
      <c r="L234" s="7">
        <v>12.68</v>
      </c>
      <c r="M234" s="7">
        <v>0.57091800000000004</v>
      </c>
      <c r="N234" s="7" t="s">
        <v>226</v>
      </c>
      <c r="O234" s="7" t="s">
        <v>226</v>
      </c>
      <c r="Q234" s="7">
        <v>12.69</v>
      </c>
      <c r="R234" s="7">
        <v>0.597055</v>
      </c>
      <c r="S234" s="7" t="s">
        <v>226</v>
      </c>
      <c r="T234" s="7" t="s">
        <v>226</v>
      </c>
    </row>
    <row r="235" spans="2:20">
      <c r="B235" s="7">
        <v>12.75</v>
      </c>
      <c r="C235" s="7">
        <v>0.48368800000000001</v>
      </c>
      <c r="D235" s="7" t="s">
        <v>226</v>
      </c>
      <c r="E235" s="7" t="s">
        <v>226</v>
      </c>
      <c r="G235" s="7">
        <v>12.74</v>
      </c>
      <c r="H235" s="7">
        <v>0.506023</v>
      </c>
      <c r="I235" s="7" t="s">
        <v>226</v>
      </c>
      <c r="J235" s="7" t="s">
        <v>226</v>
      </c>
      <c r="L235" s="7">
        <v>12.74</v>
      </c>
      <c r="M235" s="7">
        <v>0.56316200000000005</v>
      </c>
      <c r="N235" s="7" t="s">
        <v>226</v>
      </c>
      <c r="O235" s="7" t="s">
        <v>226</v>
      </c>
      <c r="Q235" s="7">
        <v>12.74</v>
      </c>
      <c r="R235" s="7">
        <v>0.58985500000000002</v>
      </c>
      <c r="S235" s="7" t="s">
        <v>226</v>
      </c>
      <c r="T235" s="7" t="s">
        <v>226</v>
      </c>
    </row>
    <row r="236" spans="2:20">
      <c r="B236" s="7">
        <v>12.8</v>
      </c>
      <c r="C236" s="7">
        <v>0.476464</v>
      </c>
      <c r="D236" s="7" t="s">
        <v>226</v>
      </c>
      <c r="E236" s="7" t="s">
        <v>226</v>
      </c>
      <c r="G236" s="7">
        <v>12.8</v>
      </c>
      <c r="H236" s="7">
        <v>0.50342399999999998</v>
      </c>
      <c r="I236" s="7" t="s">
        <v>226</v>
      </c>
      <c r="J236" s="7" t="s">
        <v>226</v>
      </c>
      <c r="L236" s="7">
        <v>12.81</v>
      </c>
      <c r="M236" s="7">
        <v>0.55713199999999996</v>
      </c>
      <c r="N236" s="7" t="s">
        <v>226</v>
      </c>
      <c r="O236" s="7" t="s">
        <v>226</v>
      </c>
      <c r="Q236" s="7">
        <v>12.8</v>
      </c>
      <c r="R236" s="7">
        <v>0.58109299999999997</v>
      </c>
      <c r="S236" s="7" t="s">
        <v>226</v>
      </c>
      <c r="T236" s="7" t="s">
        <v>226</v>
      </c>
    </row>
    <row r="237" spans="2:20">
      <c r="B237" s="7">
        <v>12.86</v>
      </c>
      <c r="C237" s="7">
        <v>0.47012900000000002</v>
      </c>
      <c r="D237" s="7" t="s">
        <v>226</v>
      </c>
      <c r="E237" s="7" t="s">
        <v>226</v>
      </c>
      <c r="G237" s="7">
        <v>12.86</v>
      </c>
      <c r="H237" s="7">
        <v>0.498556</v>
      </c>
      <c r="I237" s="7" t="s">
        <v>226</v>
      </c>
      <c r="J237" s="7" t="s">
        <v>226</v>
      </c>
      <c r="L237" s="7">
        <v>12.86</v>
      </c>
      <c r="M237" s="7">
        <v>0.55078300000000002</v>
      </c>
      <c r="N237" s="7" t="s">
        <v>226</v>
      </c>
      <c r="O237" s="7" t="s">
        <v>226</v>
      </c>
      <c r="Q237" s="7">
        <v>12.87</v>
      </c>
      <c r="R237" s="7">
        <v>0.57647000000000004</v>
      </c>
      <c r="S237" s="7" t="s">
        <v>226</v>
      </c>
      <c r="T237" s="7" t="s">
        <v>226</v>
      </c>
    </row>
    <row r="238" spans="2:20">
      <c r="B238" s="7">
        <v>12.92</v>
      </c>
      <c r="C238" s="7">
        <v>0.46474700000000002</v>
      </c>
      <c r="D238" s="7" t="s">
        <v>226</v>
      </c>
      <c r="E238" s="7" t="s">
        <v>226</v>
      </c>
      <c r="G238" s="7">
        <v>12.92</v>
      </c>
      <c r="H238" s="7">
        <v>0.49595299999999998</v>
      </c>
      <c r="I238" s="7" t="s">
        <v>226</v>
      </c>
      <c r="J238" s="7" t="s">
        <v>226</v>
      </c>
      <c r="L238" s="7">
        <v>12.92</v>
      </c>
      <c r="M238" s="7">
        <v>0.54469400000000001</v>
      </c>
      <c r="N238" s="7" t="s">
        <v>226</v>
      </c>
      <c r="O238" s="7" t="s">
        <v>226</v>
      </c>
      <c r="Q238" s="7">
        <v>12.93</v>
      </c>
      <c r="R238" s="7">
        <v>0.57018599999999997</v>
      </c>
      <c r="S238" s="7" t="s">
        <v>226</v>
      </c>
      <c r="T238" s="7" t="s">
        <v>226</v>
      </c>
    </row>
    <row r="239" spans="2:20">
      <c r="B239" s="7">
        <v>12.98</v>
      </c>
      <c r="C239" s="7">
        <v>0.46079599999999998</v>
      </c>
      <c r="D239" s="7" t="s">
        <v>226</v>
      </c>
      <c r="E239" s="7" t="s">
        <v>226</v>
      </c>
      <c r="G239" s="7">
        <v>12.97</v>
      </c>
      <c r="H239" s="7">
        <v>0.49331599999999998</v>
      </c>
      <c r="I239" s="7" t="s">
        <v>226</v>
      </c>
      <c r="J239" s="7" t="s">
        <v>226</v>
      </c>
      <c r="L239" s="7">
        <v>12.98</v>
      </c>
      <c r="M239" s="7">
        <v>0.54004300000000005</v>
      </c>
      <c r="N239" s="7" t="s">
        <v>226</v>
      </c>
      <c r="O239" s="7" t="s">
        <v>226</v>
      </c>
      <c r="Q239" s="7">
        <v>12.98</v>
      </c>
      <c r="R239" s="7">
        <v>0.56545999999999996</v>
      </c>
      <c r="S239" s="7" t="s">
        <v>226</v>
      </c>
      <c r="T239" s="7" t="s">
        <v>226</v>
      </c>
    </row>
    <row r="240" spans="2:20">
      <c r="B240" s="7">
        <v>13.03</v>
      </c>
      <c r="C240" s="7">
        <v>0.45693299999999998</v>
      </c>
      <c r="D240" s="7" t="s">
        <v>226</v>
      </c>
      <c r="E240" s="7" t="s">
        <v>226</v>
      </c>
      <c r="G240" s="7">
        <v>13.03</v>
      </c>
      <c r="H240" s="7">
        <v>0.49015199999999998</v>
      </c>
      <c r="I240" s="7" t="s">
        <v>226</v>
      </c>
      <c r="J240" s="7" t="s">
        <v>226</v>
      </c>
      <c r="L240" s="7">
        <v>13.04</v>
      </c>
      <c r="M240" s="7">
        <v>0.53324899999999997</v>
      </c>
      <c r="N240" s="7" t="s">
        <v>226</v>
      </c>
      <c r="O240" s="7" t="s">
        <v>226</v>
      </c>
      <c r="Q240" s="7">
        <v>13.04</v>
      </c>
      <c r="R240" s="7">
        <v>0.56150800000000001</v>
      </c>
      <c r="S240" s="7" t="s">
        <v>226</v>
      </c>
      <c r="T240" s="7" t="s">
        <v>226</v>
      </c>
    </row>
    <row r="241" spans="2:20">
      <c r="B241" s="7">
        <v>13.09</v>
      </c>
      <c r="C241" s="7">
        <v>0.45394000000000001</v>
      </c>
      <c r="D241" s="7" t="s">
        <v>226</v>
      </c>
      <c r="E241" s="7" t="s">
        <v>226</v>
      </c>
      <c r="G241" s="7">
        <v>13.09</v>
      </c>
      <c r="H241" s="7">
        <v>0.48455399999999998</v>
      </c>
      <c r="I241" s="7" t="s">
        <v>226</v>
      </c>
      <c r="J241" s="7" t="s">
        <v>226</v>
      </c>
      <c r="L241" s="7">
        <v>13.09</v>
      </c>
      <c r="M241" s="7">
        <v>0.52697899999999998</v>
      </c>
      <c r="N241" s="7" t="s">
        <v>226</v>
      </c>
      <c r="O241" s="7" t="s">
        <v>226</v>
      </c>
      <c r="Q241" s="7">
        <v>13.1</v>
      </c>
      <c r="R241" s="7">
        <v>0.55498999999999998</v>
      </c>
      <c r="S241" s="7" t="s">
        <v>226</v>
      </c>
      <c r="T241" s="7" t="s">
        <v>226</v>
      </c>
    </row>
    <row r="242" spans="2:20">
      <c r="B242" s="7">
        <v>13.15</v>
      </c>
      <c r="C242" s="7">
        <v>0.44870500000000002</v>
      </c>
      <c r="D242" s="7" t="s">
        <v>226</v>
      </c>
      <c r="E242" s="7" t="s">
        <v>226</v>
      </c>
      <c r="G242" s="7">
        <v>13.14</v>
      </c>
      <c r="H242" s="7">
        <v>0.48387999999999998</v>
      </c>
      <c r="I242" s="7" t="s">
        <v>226</v>
      </c>
      <c r="J242" s="7" t="s">
        <v>226</v>
      </c>
      <c r="L242" s="7">
        <v>13.15</v>
      </c>
      <c r="M242" s="7">
        <v>0.52344599999999997</v>
      </c>
      <c r="N242" s="7" t="s">
        <v>226</v>
      </c>
      <c r="O242" s="7" t="s">
        <v>226</v>
      </c>
      <c r="Q242" s="7">
        <v>13.16</v>
      </c>
      <c r="R242" s="7">
        <v>0.55140699999999998</v>
      </c>
      <c r="S242" s="7" t="s">
        <v>226</v>
      </c>
      <c r="T242" s="7" t="s">
        <v>226</v>
      </c>
    </row>
    <row r="243" spans="2:20">
      <c r="B243" s="7">
        <v>13.21</v>
      </c>
      <c r="C243" s="7">
        <v>0.44202399999999997</v>
      </c>
      <c r="D243" s="7" t="s">
        <v>226</v>
      </c>
      <c r="E243" s="7" t="s">
        <v>226</v>
      </c>
      <c r="G243" s="7">
        <v>13.21</v>
      </c>
      <c r="H243" s="7">
        <v>0.482012</v>
      </c>
      <c r="I243" s="7" t="s">
        <v>226</v>
      </c>
      <c r="J243" s="7" t="s">
        <v>226</v>
      </c>
      <c r="L243" s="7">
        <v>13.21</v>
      </c>
      <c r="M243" s="7">
        <v>0.51919700000000002</v>
      </c>
      <c r="N243" s="7" t="s">
        <v>226</v>
      </c>
      <c r="O243" s="7" t="s">
        <v>226</v>
      </c>
      <c r="Q243" s="7">
        <v>13.22</v>
      </c>
      <c r="R243" s="7">
        <v>0.54764400000000002</v>
      </c>
      <c r="S243" s="7" t="s">
        <v>226</v>
      </c>
      <c r="T243" s="7" t="s">
        <v>226</v>
      </c>
    </row>
    <row r="244" spans="2:20">
      <c r="B244" s="7">
        <v>13.26</v>
      </c>
      <c r="C244" s="7">
        <v>0.43629800000000002</v>
      </c>
      <c r="D244" s="7" t="s">
        <v>226</v>
      </c>
      <c r="E244" s="7" t="s">
        <v>226</v>
      </c>
      <c r="G244" s="7">
        <v>13.26</v>
      </c>
      <c r="H244" s="7">
        <v>0.47781699999999999</v>
      </c>
      <c r="I244" s="7" t="s">
        <v>226</v>
      </c>
      <c r="J244" s="7" t="s">
        <v>226</v>
      </c>
      <c r="L244" s="7">
        <v>13.27</v>
      </c>
      <c r="M244" s="7">
        <v>0.51372600000000002</v>
      </c>
      <c r="N244" s="7" t="s">
        <v>226</v>
      </c>
      <c r="O244" s="7" t="s">
        <v>226</v>
      </c>
      <c r="Q244" s="7">
        <v>13.27</v>
      </c>
      <c r="R244" s="7">
        <v>0.54090199999999999</v>
      </c>
      <c r="S244" s="7" t="s">
        <v>226</v>
      </c>
      <c r="T244" s="7" t="s">
        <v>226</v>
      </c>
    </row>
    <row r="245" spans="2:20">
      <c r="B245" s="7">
        <v>13.32</v>
      </c>
      <c r="C245" s="7">
        <v>0.432006</v>
      </c>
      <c r="D245" s="7" t="s">
        <v>226</v>
      </c>
      <c r="E245" s="7" t="s">
        <v>226</v>
      </c>
      <c r="G245" s="7">
        <v>13.32</v>
      </c>
      <c r="H245" s="7">
        <v>0.47678799999999999</v>
      </c>
      <c r="I245" s="7" t="s">
        <v>226</v>
      </c>
      <c r="J245" s="7" t="s">
        <v>226</v>
      </c>
      <c r="L245" s="7">
        <v>13.33</v>
      </c>
      <c r="M245" s="7">
        <v>0.51058800000000004</v>
      </c>
      <c r="N245" s="7" t="s">
        <v>226</v>
      </c>
      <c r="O245" s="7" t="s">
        <v>226</v>
      </c>
      <c r="Q245" s="7">
        <v>13.33</v>
      </c>
      <c r="R245" s="7">
        <v>0.53828799999999999</v>
      </c>
      <c r="S245" s="7" t="s">
        <v>226</v>
      </c>
      <c r="T245" s="7" t="s">
        <v>226</v>
      </c>
    </row>
    <row r="246" spans="2:20">
      <c r="B246" s="7">
        <v>13.38</v>
      </c>
      <c r="C246" s="7">
        <v>0.42819200000000002</v>
      </c>
      <c r="D246" s="7" t="s">
        <v>226</v>
      </c>
      <c r="E246" s="7" t="s">
        <v>226</v>
      </c>
      <c r="G246" s="7">
        <v>13.37</v>
      </c>
      <c r="H246" s="7">
        <v>0.47350500000000001</v>
      </c>
      <c r="I246" s="7" t="s">
        <v>226</v>
      </c>
      <c r="J246" s="7" t="s">
        <v>226</v>
      </c>
      <c r="L246" s="7">
        <v>13.38</v>
      </c>
      <c r="M246" s="7">
        <v>0.50435700000000006</v>
      </c>
      <c r="N246" s="7" t="s">
        <v>226</v>
      </c>
      <c r="O246" s="7" t="s">
        <v>226</v>
      </c>
      <c r="Q246" s="7">
        <v>13.39</v>
      </c>
      <c r="R246" s="7">
        <v>0.53472299999999995</v>
      </c>
      <c r="S246" s="7" t="s">
        <v>226</v>
      </c>
      <c r="T246" s="7" t="s">
        <v>226</v>
      </c>
    </row>
    <row r="247" spans="2:20">
      <c r="B247" s="7">
        <v>13.44</v>
      </c>
      <c r="C247" s="7">
        <v>0.42204000000000003</v>
      </c>
      <c r="D247" s="7" t="s">
        <v>226</v>
      </c>
      <c r="E247" s="7" t="s">
        <v>226</v>
      </c>
      <c r="G247" s="7">
        <v>13.43</v>
      </c>
      <c r="H247" s="7">
        <v>0.465806</v>
      </c>
      <c r="I247" s="7" t="s">
        <v>226</v>
      </c>
      <c r="J247" s="7" t="s">
        <v>226</v>
      </c>
      <c r="L247" s="7">
        <v>13.44</v>
      </c>
      <c r="M247" s="7">
        <v>0.49604700000000002</v>
      </c>
      <c r="N247" s="7" t="s">
        <v>226</v>
      </c>
      <c r="O247" s="7" t="s">
        <v>226</v>
      </c>
      <c r="Q247" s="7">
        <v>13.45</v>
      </c>
      <c r="R247" s="7">
        <v>0.52743399999999996</v>
      </c>
      <c r="S247" s="7" t="s">
        <v>226</v>
      </c>
      <c r="T247" s="7" t="s">
        <v>226</v>
      </c>
    </row>
    <row r="248" spans="2:20">
      <c r="B248" s="7">
        <v>13.49</v>
      </c>
      <c r="C248" s="7">
        <v>0.41687600000000002</v>
      </c>
      <c r="D248" s="7" t="s">
        <v>226</v>
      </c>
      <c r="E248" s="7" t="s">
        <v>226</v>
      </c>
      <c r="G248" s="7">
        <v>13.49</v>
      </c>
      <c r="H248" s="7">
        <v>0.46616000000000002</v>
      </c>
      <c r="I248" s="7" t="s">
        <v>226</v>
      </c>
      <c r="J248" s="7" t="s">
        <v>226</v>
      </c>
      <c r="L248" s="7">
        <v>13.5</v>
      </c>
      <c r="M248" s="7">
        <v>0.49412499999999998</v>
      </c>
      <c r="N248" s="7" t="s">
        <v>226</v>
      </c>
      <c r="O248" s="7" t="s">
        <v>226</v>
      </c>
      <c r="Q248" s="7">
        <v>13.5</v>
      </c>
      <c r="R248" s="7">
        <v>0.52303100000000002</v>
      </c>
      <c r="S248" s="7" t="s">
        <v>226</v>
      </c>
      <c r="T248" s="7" t="s">
        <v>226</v>
      </c>
    </row>
    <row r="249" spans="2:20">
      <c r="B249" s="7">
        <v>13.55</v>
      </c>
      <c r="C249" s="7">
        <v>0.41411399999999998</v>
      </c>
      <c r="D249" s="7" t="s">
        <v>226</v>
      </c>
      <c r="E249" s="7" t="s">
        <v>226</v>
      </c>
      <c r="G249" s="7">
        <v>13.55</v>
      </c>
      <c r="H249" s="7">
        <v>0.46568199999999998</v>
      </c>
      <c r="I249" s="7" t="s">
        <v>226</v>
      </c>
      <c r="J249" s="7" t="s">
        <v>226</v>
      </c>
      <c r="L249" s="7">
        <v>13.56</v>
      </c>
      <c r="M249" s="7">
        <v>0.49076500000000001</v>
      </c>
      <c r="N249" s="7" t="s">
        <v>226</v>
      </c>
      <c r="O249" s="7" t="s">
        <v>226</v>
      </c>
      <c r="Q249" s="7">
        <v>13.56</v>
      </c>
      <c r="R249" s="7">
        <v>0.52266400000000002</v>
      </c>
      <c r="S249" s="7" t="s">
        <v>226</v>
      </c>
      <c r="T249" s="7" t="s">
        <v>226</v>
      </c>
    </row>
    <row r="250" spans="2:20">
      <c r="B250" s="7">
        <v>13.61</v>
      </c>
      <c r="C250" s="7">
        <v>0.41050300000000001</v>
      </c>
      <c r="D250" s="7" t="s">
        <v>226</v>
      </c>
      <c r="E250" s="7" t="s">
        <v>226</v>
      </c>
      <c r="G250" s="7">
        <v>13.61</v>
      </c>
      <c r="H250" s="7">
        <v>0.45957799999999999</v>
      </c>
      <c r="I250" s="7" t="s">
        <v>226</v>
      </c>
      <c r="J250" s="7" t="s">
        <v>226</v>
      </c>
      <c r="L250" s="7">
        <v>13.61</v>
      </c>
      <c r="M250" s="7">
        <v>0.48269600000000001</v>
      </c>
      <c r="N250" s="7" t="s">
        <v>226</v>
      </c>
      <c r="O250" s="7" t="s">
        <v>226</v>
      </c>
      <c r="Q250" s="7">
        <v>13.62</v>
      </c>
      <c r="R250" s="7">
        <v>0.51717000000000002</v>
      </c>
      <c r="S250" s="7" t="s">
        <v>226</v>
      </c>
      <c r="T250" s="7" t="s">
        <v>226</v>
      </c>
    </row>
    <row r="251" spans="2:20">
      <c r="B251" s="7">
        <v>13.67</v>
      </c>
      <c r="C251" s="7">
        <v>0.40706300000000001</v>
      </c>
      <c r="D251" s="7" t="s">
        <v>226</v>
      </c>
      <c r="E251" s="7" t="s">
        <v>226</v>
      </c>
      <c r="G251" s="7">
        <v>13.67</v>
      </c>
      <c r="H251" s="7">
        <v>0.45794699999999999</v>
      </c>
      <c r="I251" s="7" t="s">
        <v>226</v>
      </c>
      <c r="J251" s="7" t="s">
        <v>226</v>
      </c>
      <c r="L251" s="7">
        <v>13.67</v>
      </c>
      <c r="M251" s="7">
        <v>0.480437</v>
      </c>
      <c r="N251" s="7" t="s">
        <v>226</v>
      </c>
      <c r="O251" s="7" t="s">
        <v>226</v>
      </c>
      <c r="Q251" s="7">
        <v>13.68</v>
      </c>
      <c r="R251" s="7">
        <v>0.51271999999999995</v>
      </c>
      <c r="S251" s="7" t="s">
        <v>226</v>
      </c>
      <c r="T251" s="7" t="s">
        <v>226</v>
      </c>
    </row>
    <row r="252" spans="2:20">
      <c r="B252" s="7">
        <v>13.72</v>
      </c>
      <c r="C252" s="7">
        <v>0.402225</v>
      </c>
      <c r="D252" s="7" t="s">
        <v>226</v>
      </c>
      <c r="E252" s="7" t="s">
        <v>226</v>
      </c>
      <c r="G252" s="7">
        <v>13.72</v>
      </c>
      <c r="H252" s="7">
        <v>0.45822499999999999</v>
      </c>
      <c r="I252" s="7" t="s">
        <v>226</v>
      </c>
      <c r="J252" s="7" t="s">
        <v>226</v>
      </c>
      <c r="L252" s="7">
        <v>13.73</v>
      </c>
      <c r="M252" s="7">
        <v>0.47760000000000002</v>
      </c>
      <c r="N252" s="7" t="s">
        <v>226</v>
      </c>
      <c r="O252" s="7" t="s">
        <v>226</v>
      </c>
      <c r="Q252" s="7">
        <v>13.73</v>
      </c>
      <c r="R252" s="7">
        <v>0.51013299999999995</v>
      </c>
      <c r="S252" s="7" t="s">
        <v>226</v>
      </c>
      <c r="T252" s="7" t="s">
        <v>226</v>
      </c>
    </row>
    <row r="253" spans="2:20">
      <c r="B253" s="7">
        <v>13.78</v>
      </c>
      <c r="C253" s="7">
        <v>0.39686300000000002</v>
      </c>
      <c r="D253" s="7" t="s">
        <v>226</v>
      </c>
      <c r="E253" s="7" t="s">
        <v>226</v>
      </c>
      <c r="G253" s="7">
        <v>13.78</v>
      </c>
      <c r="H253" s="7">
        <v>0.45238699999999998</v>
      </c>
      <c r="I253" s="7" t="s">
        <v>226</v>
      </c>
      <c r="J253" s="7" t="s">
        <v>226</v>
      </c>
      <c r="L253" s="7">
        <v>13.79</v>
      </c>
      <c r="M253" s="7">
        <v>0.47110400000000002</v>
      </c>
      <c r="N253" s="7" t="s">
        <v>226</v>
      </c>
      <c r="O253" s="7" t="s">
        <v>226</v>
      </c>
      <c r="Q253" s="7">
        <v>13.79</v>
      </c>
      <c r="R253" s="7">
        <v>0.50382899999999997</v>
      </c>
      <c r="S253" s="7" t="s">
        <v>226</v>
      </c>
      <c r="T253" s="7" t="s">
        <v>226</v>
      </c>
    </row>
    <row r="254" spans="2:20">
      <c r="B254" s="7">
        <v>13.84</v>
      </c>
      <c r="C254" s="7">
        <v>0.39011499999999999</v>
      </c>
      <c r="D254" s="7" t="s">
        <v>226</v>
      </c>
      <c r="E254" s="7" t="s">
        <v>226</v>
      </c>
      <c r="G254" s="7">
        <v>13.84</v>
      </c>
      <c r="H254" s="7">
        <v>0.44903399999999999</v>
      </c>
      <c r="I254" s="7" t="s">
        <v>226</v>
      </c>
      <c r="J254" s="7" t="s">
        <v>226</v>
      </c>
      <c r="L254" s="7">
        <v>13.84</v>
      </c>
      <c r="M254" s="7">
        <v>0.466748</v>
      </c>
      <c r="N254" s="7" t="s">
        <v>226</v>
      </c>
      <c r="O254" s="7" t="s">
        <v>226</v>
      </c>
      <c r="Q254" s="7">
        <v>13.85</v>
      </c>
      <c r="R254" s="7">
        <v>0.49574499999999999</v>
      </c>
      <c r="S254" s="7" t="s">
        <v>226</v>
      </c>
      <c r="T254" s="7" t="s">
        <v>226</v>
      </c>
    </row>
    <row r="255" spans="2:20">
      <c r="B255" s="7">
        <v>13.9</v>
      </c>
      <c r="C255" s="7">
        <v>0.38875599999999999</v>
      </c>
      <c r="D255" s="7" t="s">
        <v>226</v>
      </c>
      <c r="E255" s="7" t="s">
        <v>226</v>
      </c>
      <c r="G255" s="7">
        <v>13.89</v>
      </c>
      <c r="H255" s="7">
        <v>0.44781100000000001</v>
      </c>
      <c r="I255" s="7" t="s">
        <v>226</v>
      </c>
      <c r="J255" s="7" t="s">
        <v>226</v>
      </c>
      <c r="L255" s="7">
        <v>13.9</v>
      </c>
      <c r="M255" s="7">
        <v>0.46462900000000001</v>
      </c>
      <c r="N255" s="7" t="s">
        <v>226</v>
      </c>
      <c r="O255" s="7" t="s">
        <v>226</v>
      </c>
      <c r="Q255" s="7">
        <v>13.91</v>
      </c>
      <c r="R255" s="7">
        <v>0.49584299999999998</v>
      </c>
      <c r="S255" s="7" t="s">
        <v>226</v>
      </c>
      <c r="T255" s="7" t="s">
        <v>226</v>
      </c>
    </row>
    <row r="256" spans="2:20">
      <c r="B256" s="7">
        <v>13.96</v>
      </c>
      <c r="C256" s="7">
        <v>0.38803799999999999</v>
      </c>
      <c r="D256" s="7" t="s">
        <v>226</v>
      </c>
      <c r="E256" s="7" t="s">
        <v>226</v>
      </c>
      <c r="G256" s="7">
        <v>13.95</v>
      </c>
      <c r="H256" s="7">
        <v>0.44443899999999997</v>
      </c>
      <c r="I256" s="7" t="s">
        <v>226</v>
      </c>
      <c r="J256" s="7" t="s">
        <v>226</v>
      </c>
      <c r="L256" s="7">
        <v>13.96</v>
      </c>
      <c r="M256" s="7">
        <v>0.45811400000000002</v>
      </c>
      <c r="N256" s="7" t="s">
        <v>226</v>
      </c>
      <c r="O256" s="7" t="s">
        <v>226</v>
      </c>
      <c r="Q256" s="7">
        <v>13.96</v>
      </c>
      <c r="R256" s="7">
        <v>0.493313</v>
      </c>
      <c r="S256" s="7" t="s">
        <v>226</v>
      </c>
      <c r="T256" s="7" t="s">
        <v>226</v>
      </c>
    </row>
    <row r="257" spans="2:20">
      <c r="B257" s="7">
        <v>14.01</v>
      </c>
      <c r="C257" s="7">
        <v>0.38218800000000003</v>
      </c>
      <c r="D257" s="7" t="s">
        <v>226</v>
      </c>
      <c r="E257" s="7" t="s">
        <v>226</v>
      </c>
      <c r="G257" s="7">
        <v>14.01</v>
      </c>
      <c r="H257" s="7">
        <v>0.44056899999999999</v>
      </c>
      <c r="I257" s="7" t="s">
        <v>226</v>
      </c>
      <c r="J257" s="7" t="s">
        <v>226</v>
      </c>
      <c r="L257" s="7">
        <v>14.02</v>
      </c>
      <c r="M257" s="7">
        <v>0.45355699999999999</v>
      </c>
      <c r="N257" s="7" t="s">
        <v>226</v>
      </c>
      <c r="O257" s="7" t="s">
        <v>226</v>
      </c>
      <c r="Q257" s="7">
        <v>14.02</v>
      </c>
      <c r="R257" s="7">
        <v>0.48508099999999998</v>
      </c>
      <c r="S257" s="7" t="s">
        <v>226</v>
      </c>
      <c r="T257" s="7" t="s">
        <v>226</v>
      </c>
    </row>
    <row r="258" spans="2:20">
      <c r="B258" s="7">
        <v>14.07</v>
      </c>
      <c r="C258" s="7">
        <v>0.37853900000000001</v>
      </c>
      <c r="D258" s="7" t="s">
        <v>226</v>
      </c>
      <c r="E258" s="7" t="s">
        <v>226</v>
      </c>
      <c r="G258" s="7">
        <v>14.07</v>
      </c>
      <c r="H258" s="7">
        <v>0.439224</v>
      </c>
      <c r="I258" s="7" t="s">
        <v>226</v>
      </c>
      <c r="J258" s="7" t="s">
        <v>226</v>
      </c>
      <c r="L258" s="7">
        <v>14.07</v>
      </c>
      <c r="M258" s="7">
        <v>0.45007900000000001</v>
      </c>
      <c r="N258" s="7" t="s">
        <v>226</v>
      </c>
      <c r="O258" s="7" t="s">
        <v>226</v>
      </c>
      <c r="Q258" s="7">
        <v>14.08</v>
      </c>
      <c r="R258" s="7">
        <v>0.48383999999999999</v>
      </c>
      <c r="S258" s="7" t="s">
        <v>226</v>
      </c>
      <c r="T258" s="7" t="s">
        <v>226</v>
      </c>
    </row>
    <row r="259" spans="2:20">
      <c r="B259" s="7">
        <v>14.13</v>
      </c>
      <c r="C259" s="7">
        <v>0.37466500000000003</v>
      </c>
      <c r="D259" s="7" t="s">
        <v>226</v>
      </c>
      <c r="E259" s="7" t="s">
        <v>226</v>
      </c>
      <c r="G259" s="7">
        <v>14.12</v>
      </c>
      <c r="H259" s="7">
        <v>0.43829099999999999</v>
      </c>
      <c r="I259" s="7" t="s">
        <v>226</v>
      </c>
      <c r="J259" s="7" t="s">
        <v>226</v>
      </c>
      <c r="L259" s="7">
        <v>14.13</v>
      </c>
      <c r="M259" s="7">
        <v>0.44845099999999999</v>
      </c>
      <c r="N259" s="7" t="s">
        <v>226</v>
      </c>
      <c r="O259" s="7" t="s">
        <v>226</v>
      </c>
      <c r="Q259" s="7">
        <v>14.14</v>
      </c>
      <c r="R259" s="7">
        <v>0.48078500000000002</v>
      </c>
      <c r="S259" s="7" t="s">
        <v>226</v>
      </c>
      <c r="T259" s="7" t="s">
        <v>226</v>
      </c>
    </row>
    <row r="260" spans="2:20">
      <c r="B260" s="7">
        <v>14.18</v>
      </c>
      <c r="C260" s="7">
        <v>0.37053900000000001</v>
      </c>
      <c r="D260" s="7" t="s">
        <v>226</v>
      </c>
      <c r="E260" s="7" t="s">
        <v>226</v>
      </c>
      <c r="G260" s="7">
        <v>14.19</v>
      </c>
      <c r="H260" s="7">
        <v>0.43688500000000002</v>
      </c>
      <c r="I260" s="7" t="s">
        <v>226</v>
      </c>
      <c r="J260" s="7" t="s">
        <v>226</v>
      </c>
      <c r="L260" s="7">
        <v>14.19</v>
      </c>
      <c r="M260" s="7">
        <v>0.444772</v>
      </c>
      <c r="N260" s="7" t="s">
        <v>226</v>
      </c>
      <c r="O260" s="7" t="s">
        <v>226</v>
      </c>
      <c r="Q260" s="7">
        <v>14.19</v>
      </c>
      <c r="R260" s="7">
        <v>0.474995</v>
      </c>
      <c r="S260" s="7" t="s">
        <v>226</v>
      </c>
      <c r="T260" s="7" t="s">
        <v>226</v>
      </c>
    </row>
    <row r="261" spans="2:20">
      <c r="B261" s="7">
        <v>14.24</v>
      </c>
      <c r="C261" s="7">
        <v>0.36675000000000002</v>
      </c>
      <c r="D261" s="7" t="s">
        <v>226</v>
      </c>
      <c r="E261" s="7" t="s">
        <v>226</v>
      </c>
      <c r="G261" s="7">
        <v>14.24</v>
      </c>
      <c r="H261" s="7">
        <v>0.433224</v>
      </c>
      <c r="I261" s="7" t="s">
        <v>226</v>
      </c>
      <c r="J261" s="7" t="s">
        <v>226</v>
      </c>
      <c r="L261" s="7">
        <v>14.24</v>
      </c>
      <c r="M261" s="7">
        <v>0.44011699999999998</v>
      </c>
      <c r="N261" s="7" t="s">
        <v>226</v>
      </c>
      <c r="O261" s="7" t="s">
        <v>226</v>
      </c>
      <c r="Q261" s="7">
        <v>14.25</v>
      </c>
      <c r="R261" s="7">
        <v>0.47219100000000003</v>
      </c>
      <c r="S261" s="7" t="s">
        <v>226</v>
      </c>
      <c r="T261" s="7" t="s">
        <v>226</v>
      </c>
    </row>
    <row r="262" spans="2:20">
      <c r="B262" s="7">
        <v>14.3</v>
      </c>
      <c r="C262" s="7">
        <v>0.36448999999999998</v>
      </c>
      <c r="D262" s="7" t="s">
        <v>226</v>
      </c>
      <c r="E262" s="7" t="s">
        <v>226</v>
      </c>
      <c r="G262" s="7">
        <v>14.3</v>
      </c>
      <c r="H262" s="7">
        <v>0.43096800000000002</v>
      </c>
      <c r="I262" s="7" t="s">
        <v>226</v>
      </c>
      <c r="J262" s="7" t="s">
        <v>226</v>
      </c>
      <c r="L262" s="7">
        <v>14.3</v>
      </c>
      <c r="M262" s="7">
        <v>0.43718899999999999</v>
      </c>
      <c r="N262" s="7" t="s">
        <v>226</v>
      </c>
      <c r="O262" s="7" t="s">
        <v>226</v>
      </c>
      <c r="Q262" s="7">
        <v>14.31</v>
      </c>
      <c r="R262" s="7">
        <v>0.468696</v>
      </c>
      <c r="S262" s="7" t="s">
        <v>226</v>
      </c>
      <c r="T262" s="7" t="s">
        <v>226</v>
      </c>
    </row>
    <row r="263" spans="2:20">
      <c r="B263" s="7">
        <v>14.36</v>
      </c>
      <c r="C263" s="7">
        <v>0.36091000000000001</v>
      </c>
      <c r="D263" s="7" t="s">
        <v>226</v>
      </c>
      <c r="E263" s="7" t="s">
        <v>226</v>
      </c>
      <c r="G263" s="7">
        <v>14.36</v>
      </c>
      <c r="H263" s="7">
        <v>0.42903999999999998</v>
      </c>
      <c r="I263" s="7" t="s">
        <v>226</v>
      </c>
      <c r="J263" s="7" t="s">
        <v>226</v>
      </c>
      <c r="L263" s="7">
        <v>14.36</v>
      </c>
      <c r="M263" s="7">
        <v>0.43245899999999998</v>
      </c>
      <c r="N263" s="7" t="s">
        <v>226</v>
      </c>
      <c r="O263" s="7" t="s">
        <v>226</v>
      </c>
      <c r="Q263" s="7">
        <v>14.37</v>
      </c>
      <c r="R263" s="7">
        <v>0.46318599999999999</v>
      </c>
      <c r="S263" s="7" t="s">
        <v>226</v>
      </c>
      <c r="T263" s="7" t="s">
        <v>226</v>
      </c>
    </row>
    <row r="264" spans="2:20">
      <c r="B264" s="7">
        <v>14.42</v>
      </c>
      <c r="C264" s="7">
        <v>0.35545599999999999</v>
      </c>
      <c r="D264" s="7" t="s">
        <v>226</v>
      </c>
      <c r="E264" s="7" t="s">
        <v>226</v>
      </c>
      <c r="G264" s="7">
        <v>14.42</v>
      </c>
      <c r="H264" s="7">
        <v>0.42565700000000001</v>
      </c>
      <c r="I264" s="7" t="s">
        <v>226</v>
      </c>
      <c r="J264" s="7" t="s">
        <v>226</v>
      </c>
      <c r="L264" s="7">
        <v>14.42</v>
      </c>
      <c r="M264" s="7">
        <v>0.42852000000000001</v>
      </c>
      <c r="N264" s="7" t="s">
        <v>226</v>
      </c>
      <c r="O264" s="7" t="s">
        <v>226</v>
      </c>
      <c r="Q264" s="7">
        <v>14.43</v>
      </c>
      <c r="R264" s="7">
        <v>0.46025300000000002</v>
      </c>
      <c r="S264" s="7" t="s">
        <v>226</v>
      </c>
      <c r="T264" s="7" t="s">
        <v>226</v>
      </c>
    </row>
    <row r="265" spans="2:20">
      <c r="B265" s="7">
        <v>14.47</v>
      </c>
      <c r="C265" s="7">
        <v>0.35329700000000003</v>
      </c>
      <c r="D265" s="7" t="s">
        <v>226</v>
      </c>
      <c r="E265" s="7" t="s">
        <v>226</v>
      </c>
      <c r="G265" s="7">
        <v>14.47</v>
      </c>
      <c r="H265" s="7">
        <v>0.42448799999999998</v>
      </c>
      <c r="I265" s="7" t="s">
        <v>226</v>
      </c>
      <c r="J265" s="7" t="s">
        <v>226</v>
      </c>
      <c r="L265" s="7">
        <v>14.48</v>
      </c>
      <c r="M265" s="7">
        <v>0.425429</v>
      </c>
      <c r="N265" s="7" t="s">
        <v>226</v>
      </c>
      <c r="O265" s="7" t="s">
        <v>226</v>
      </c>
      <c r="Q265" s="7">
        <v>14.48</v>
      </c>
      <c r="R265" s="7">
        <v>0.457926</v>
      </c>
      <c r="S265" s="7" t="s">
        <v>226</v>
      </c>
      <c r="T265" s="7" t="s">
        <v>226</v>
      </c>
    </row>
    <row r="266" spans="2:20">
      <c r="B266" s="7">
        <v>14.53</v>
      </c>
      <c r="C266" s="7">
        <v>0.35259600000000002</v>
      </c>
      <c r="D266" s="7" t="s">
        <v>226</v>
      </c>
      <c r="E266" s="7" t="s">
        <v>226</v>
      </c>
      <c r="G266" s="7">
        <v>14.53</v>
      </c>
      <c r="H266" s="7">
        <v>0.42276399999999997</v>
      </c>
      <c r="I266" s="7" t="s">
        <v>226</v>
      </c>
      <c r="J266" s="7" t="s">
        <v>226</v>
      </c>
      <c r="L266" s="7">
        <v>14.53</v>
      </c>
      <c r="M266" s="7">
        <v>0.42224</v>
      </c>
      <c r="N266" s="7" t="s">
        <v>226</v>
      </c>
      <c r="O266" s="7" t="s">
        <v>226</v>
      </c>
      <c r="Q266" s="7">
        <v>14.54</v>
      </c>
      <c r="R266" s="7">
        <v>0.45573900000000001</v>
      </c>
      <c r="S266" s="7" t="s">
        <v>226</v>
      </c>
      <c r="T266" s="7" t="s">
        <v>226</v>
      </c>
    </row>
    <row r="267" spans="2:20">
      <c r="B267" s="7">
        <v>14.59</v>
      </c>
      <c r="C267" s="7">
        <v>0.34850599999999998</v>
      </c>
      <c r="D267" s="7" t="s">
        <v>226</v>
      </c>
      <c r="E267" s="7" t="s">
        <v>226</v>
      </c>
      <c r="G267" s="7">
        <v>14.59</v>
      </c>
      <c r="H267" s="7">
        <v>0.41930299999999998</v>
      </c>
      <c r="I267" s="7" t="s">
        <v>226</v>
      </c>
      <c r="J267" s="7" t="s">
        <v>226</v>
      </c>
      <c r="L267" s="7">
        <v>14.59</v>
      </c>
      <c r="M267" s="7">
        <v>0.41849199999999998</v>
      </c>
      <c r="N267" s="7" t="s">
        <v>226</v>
      </c>
      <c r="O267" s="7" t="s">
        <v>226</v>
      </c>
      <c r="Q267" s="7">
        <v>14.6</v>
      </c>
      <c r="R267" s="7">
        <v>0.45273000000000002</v>
      </c>
      <c r="S267" s="7" t="s">
        <v>226</v>
      </c>
      <c r="T267" s="7" t="s">
        <v>226</v>
      </c>
    </row>
    <row r="268" spans="2:20">
      <c r="B268" s="7">
        <v>14.65</v>
      </c>
      <c r="C268" s="7">
        <v>0.34464299999999998</v>
      </c>
      <c r="D268" s="7" t="s">
        <v>226</v>
      </c>
      <c r="E268" s="7" t="s">
        <v>226</v>
      </c>
      <c r="G268" s="7">
        <v>14.65</v>
      </c>
      <c r="H268" s="7">
        <v>0.41785600000000001</v>
      </c>
      <c r="I268" s="7" t="s">
        <v>226</v>
      </c>
      <c r="J268" s="7" t="s">
        <v>226</v>
      </c>
      <c r="L268" s="7">
        <v>14.65</v>
      </c>
      <c r="M268" s="7">
        <v>0.41487000000000002</v>
      </c>
      <c r="N268" s="7" t="s">
        <v>226</v>
      </c>
      <c r="O268" s="7" t="s">
        <v>226</v>
      </c>
      <c r="Q268" s="7">
        <v>14.66</v>
      </c>
      <c r="R268" s="7">
        <v>0.44719599999999998</v>
      </c>
      <c r="S268" s="7" t="s">
        <v>226</v>
      </c>
      <c r="T268" s="7" t="s">
        <v>226</v>
      </c>
    </row>
    <row r="269" spans="2:20">
      <c r="B269" s="7">
        <v>14.71</v>
      </c>
      <c r="C269" s="7">
        <v>0.34105600000000003</v>
      </c>
      <c r="D269" s="7" t="s">
        <v>226</v>
      </c>
      <c r="E269" s="7" t="s">
        <v>226</v>
      </c>
      <c r="G269" s="7">
        <v>14.7</v>
      </c>
      <c r="H269" s="7">
        <v>0.41696</v>
      </c>
      <c r="I269" s="7" t="s">
        <v>226</v>
      </c>
      <c r="J269" s="7" t="s">
        <v>226</v>
      </c>
      <c r="L269" s="7">
        <v>14.71</v>
      </c>
      <c r="M269" s="7">
        <v>0.41173300000000002</v>
      </c>
      <c r="N269" s="7" t="s">
        <v>226</v>
      </c>
      <c r="O269" s="7" t="s">
        <v>226</v>
      </c>
      <c r="Q269" s="7">
        <v>14.71</v>
      </c>
      <c r="R269" s="7">
        <v>0.44434099999999999</v>
      </c>
      <c r="S269" s="7" t="s">
        <v>226</v>
      </c>
      <c r="T269" s="7" t="s">
        <v>226</v>
      </c>
    </row>
    <row r="270" spans="2:20">
      <c r="B270" s="7">
        <v>14.76</v>
      </c>
      <c r="C270" s="7">
        <v>0.33682000000000001</v>
      </c>
      <c r="D270" s="7" t="s">
        <v>226</v>
      </c>
      <c r="E270" s="7" t="s">
        <v>226</v>
      </c>
      <c r="G270" s="7">
        <v>14.76</v>
      </c>
      <c r="H270" s="7">
        <v>0.41413800000000001</v>
      </c>
      <c r="I270" s="7" t="s">
        <v>226</v>
      </c>
      <c r="J270" s="7" t="s">
        <v>226</v>
      </c>
      <c r="L270" s="7">
        <v>14.77</v>
      </c>
      <c r="M270" s="7">
        <v>0.40878900000000001</v>
      </c>
      <c r="N270" s="7" t="s">
        <v>226</v>
      </c>
      <c r="O270" s="7" t="s">
        <v>226</v>
      </c>
      <c r="Q270" s="7">
        <v>14.77</v>
      </c>
      <c r="R270" s="7">
        <v>0.44100099999999998</v>
      </c>
      <c r="S270" s="7" t="s">
        <v>226</v>
      </c>
      <c r="T270" s="7" t="s">
        <v>226</v>
      </c>
    </row>
    <row r="271" spans="2:20">
      <c r="B271" s="7">
        <v>14.82</v>
      </c>
      <c r="C271" s="7">
        <v>0.33443400000000001</v>
      </c>
      <c r="D271" s="7" t="s">
        <v>226</v>
      </c>
      <c r="E271" s="7" t="s">
        <v>226</v>
      </c>
      <c r="G271" s="7">
        <v>14.82</v>
      </c>
      <c r="H271" s="7">
        <v>0.41214099999999998</v>
      </c>
      <c r="I271" s="7" t="s">
        <v>226</v>
      </c>
      <c r="J271" s="7" t="s">
        <v>226</v>
      </c>
      <c r="L271" s="7">
        <v>14.82</v>
      </c>
      <c r="M271" s="7">
        <v>0.40466299999999999</v>
      </c>
      <c r="N271" s="7" t="s">
        <v>226</v>
      </c>
      <c r="O271" s="7" t="s">
        <v>226</v>
      </c>
      <c r="Q271" s="7">
        <v>14.83</v>
      </c>
      <c r="R271" s="7">
        <v>0.43766899999999997</v>
      </c>
      <c r="S271" s="7" t="s">
        <v>226</v>
      </c>
      <c r="T271" s="7" t="s">
        <v>226</v>
      </c>
    </row>
    <row r="272" spans="2:20">
      <c r="B272" s="7">
        <v>14.88</v>
      </c>
      <c r="C272" s="7">
        <v>0.33370100000000003</v>
      </c>
      <c r="D272" s="7" t="s">
        <v>226</v>
      </c>
      <c r="E272" s="7" t="s">
        <v>226</v>
      </c>
      <c r="G272" s="7">
        <v>14.88</v>
      </c>
      <c r="H272" s="7">
        <v>0.41059699999999999</v>
      </c>
      <c r="I272" s="7" t="s">
        <v>226</v>
      </c>
      <c r="J272" s="7" t="s">
        <v>226</v>
      </c>
      <c r="L272" s="7">
        <v>14.88</v>
      </c>
      <c r="M272" s="7">
        <v>0.40274199999999999</v>
      </c>
      <c r="N272" s="7" t="s">
        <v>226</v>
      </c>
      <c r="O272" s="7" t="s">
        <v>226</v>
      </c>
      <c r="Q272" s="7">
        <v>14.89</v>
      </c>
      <c r="R272" s="7">
        <v>0.435199</v>
      </c>
      <c r="S272" s="7" t="s">
        <v>226</v>
      </c>
      <c r="T272" s="7" t="s">
        <v>226</v>
      </c>
    </row>
    <row r="273" spans="2:20">
      <c r="B273" s="7">
        <v>14.93</v>
      </c>
      <c r="C273" s="7">
        <v>0.33375300000000002</v>
      </c>
      <c r="D273" s="7" t="s">
        <v>226</v>
      </c>
      <c r="E273" s="7" t="s">
        <v>226</v>
      </c>
      <c r="G273" s="7">
        <v>14.93</v>
      </c>
      <c r="H273" s="7">
        <v>0.40977400000000003</v>
      </c>
      <c r="I273" s="7" t="s">
        <v>226</v>
      </c>
      <c r="J273" s="7" t="s">
        <v>226</v>
      </c>
      <c r="L273" s="7">
        <v>14.94</v>
      </c>
      <c r="M273" s="7">
        <v>0.40022999999999997</v>
      </c>
      <c r="N273" s="7" t="s">
        <v>226</v>
      </c>
      <c r="O273" s="7" t="s">
        <v>226</v>
      </c>
      <c r="Q273" s="7">
        <v>14.94</v>
      </c>
      <c r="R273" s="7">
        <v>0.43279200000000001</v>
      </c>
      <c r="S273" s="7" t="s">
        <v>226</v>
      </c>
      <c r="T273" s="7" t="s">
        <v>226</v>
      </c>
    </row>
    <row r="274" spans="2:20">
      <c r="B274" s="7">
        <v>14.99</v>
      </c>
      <c r="C274" s="7">
        <v>0.33144000000000001</v>
      </c>
      <c r="D274" s="7" t="s">
        <v>226</v>
      </c>
      <c r="E274" s="7" t="s">
        <v>226</v>
      </c>
      <c r="G274" s="7">
        <v>14.99</v>
      </c>
      <c r="H274" s="7">
        <v>0.40703499999999998</v>
      </c>
      <c r="I274" s="7" t="s">
        <v>226</v>
      </c>
      <c r="J274" s="7" t="s">
        <v>226</v>
      </c>
      <c r="L274" s="7">
        <v>15</v>
      </c>
      <c r="M274" s="7">
        <v>0.395038</v>
      </c>
      <c r="N274" s="7" t="s">
        <v>226</v>
      </c>
      <c r="O274" s="7" t="s">
        <v>226</v>
      </c>
      <c r="Q274" s="7">
        <v>15</v>
      </c>
      <c r="R274" s="7">
        <v>0.42868699999999998</v>
      </c>
      <c r="S274" s="7" t="s">
        <v>226</v>
      </c>
      <c r="T274" s="7" t="s">
        <v>226</v>
      </c>
    </row>
    <row r="275" spans="2:20">
      <c r="B275" s="7">
        <v>15.05</v>
      </c>
      <c r="C275" s="7">
        <v>0.32619900000000002</v>
      </c>
      <c r="D275" s="7" t="s">
        <v>226</v>
      </c>
      <c r="E275" s="7" t="s">
        <v>226</v>
      </c>
      <c r="G275" s="7">
        <v>15.05</v>
      </c>
      <c r="H275" s="7">
        <v>0.40456999999999999</v>
      </c>
      <c r="I275" s="7" t="s">
        <v>226</v>
      </c>
      <c r="J275" s="7" t="s">
        <v>226</v>
      </c>
      <c r="L275" s="7">
        <v>15.05</v>
      </c>
      <c r="M275" s="7">
        <v>0.39296799999999998</v>
      </c>
      <c r="N275" s="7" t="s">
        <v>226</v>
      </c>
      <c r="O275" s="7" t="s">
        <v>226</v>
      </c>
      <c r="Q275" s="7">
        <v>15.06</v>
      </c>
      <c r="R275" s="7">
        <v>0.426064</v>
      </c>
      <c r="S275" s="7" t="s">
        <v>226</v>
      </c>
      <c r="T275" s="7" t="s">
        <v>226</v>
      </c>
    </row>
    <row r="276" spans="2:20">
      <c r="B276" s="7">
        <v>15.11</v>
      </c>
      <c r="C276" s="7">
        <v>0.32327</v>
      </c>
      <c r="D276" s="7" t="s">
        <v>226</v>
      </c>
      <c r="E276" s="7" t="s">
        <v>226</v>
      </c>
      <c r="G276" s="7">
        <v>15.1</v>
      </c>
      <c r="H276" s="7">
        <v>0.40573300000000001</v>
      </c>
      <c r="I276" s="7" t="s">
        <v>226</v>
      </c>
      <c r="J276" s="7" t="s">
        <v>226</v>
      </c>
      <c r="L276" s="7">
        <v>15.11</v>
      </c>
      <c r="M276" s="7">
        <v>0.39183800000000002</v>
      </c>
      <c r="N276" s="7" t="s">
        <v>226</v>
      </c>
      <c r="O276" s="7" t="s">
        <v>226</v>
      </c>
      <c r="Q276" s="7">
        <v>15.12</v>
      </c>
      <c r="R276" s="7">
        <v>0.42391200000000001</v>
      </c>
      <c r="S276" s="7" t="s">
        <v>226</v>
      </c>
      <c r="T276" s="7" t="s">
        <v>226</v>
      </c>
    </row>
    <row r="277" spans="2:20">
      <c r="B277" s="7">
        <v>15.16</v>
      </c>
      <c r="C277" s="7">
        <v>0.335011</v>
      </c>
      <c r="D277" s="7" t="s">
        <v>226</v>
      </c>
      <c r="E277" s="7" t="s">
        <v>226</v>
      </c>
      <c r="G277" s="7">
        <v>15.16</v>
      </c>
      <c r="H277" s="7">
        <v>0.40540399999999999</v>
      </c>
      <c r="I277" s="7" t="s">
        <v>226</v>
      </c>
      <c r="J277" s="7" t="s">
        <v>226</v>
      </c>
      <c r="L277" s="7">
        <v>15.17</v>
      </c>
      <c r="M277" s="7">
        <v>0.38835799999999998</v>
      </c>
      <c r="N277" s="7" t="s">
        <v>226</v>
      </c>
      <c r="O277" s="7" t="s">
        <v>226</v>
      </c>
      <c r="Q277" s="7">
        <v>15.18</v>
      </c>
      <c r="R277" s="7">
        <v>0.42086600000000002</v>
      </c>
      <c r="S277" s="7" t="s">
        <v>226</v>
      </c>
      <c r="T277" s="7" t="s">
        <v>226</v>
      </c>
    </row>
    <row r="278" spans="2:20">
      <c r="B278" s="7">
        <v>15.22</v>
      </c>
      <c r="C278" s="7">
        <v>0.31493300000000002</v>
      </c>
      <c r="D278" s="7" t="s">
        <v>226</v>
      </c>
      <c r="E278" s="7" t="s">
        <v>226</v>
      </c>
      <c r="G278" s="7">
        <v>15.22</v>
      </c>
      <c r="H278" s="7">
        <v>0.40265099999999998</v>
      </c>
      <c r="I278" s="7" t="s">
        <v>226</v>
      </c>
      <c r="J278" s="7" t="s">
        <v>226</v>
      </c>
      <c r="L278" s="7">
        <v>15.23</v>
      </c>
      <c r="M278" s="7">
        <v>0.38596999999999998</v>
      </c>
      <c r="N278" s="7" t="s">
        <v>226</v>
      </c>
      <c r="O278" s="7" t="s">
        <v>226</v>
      </c>
      <c r="Q278" s="7">
        <v>15.23</v>
      </c>
      <c r="R278" s="7">
        <v>0.41767599999999999</v>
      </c>
      <c r="S278" s="7" t="s">
        <v>226</v>
      </c>
      <c r="T278" s="7" t="s">
        <v>226</v>
      </c>
    </row>
    <row r="279" spans="2:20">
      <c r="B279" s="7">
        <v>15.28</v>
      </c>
      <c r="C279" s="7">
        <v>0.316251</v>
      </c>
      <c r="D279" s="7" t="s">
        <v>226</v>
      </c>
      <c r="E279" s="7" t="s">
        <v>226</v>
      </c>
      <c r="G279" s="7">
        <v>15.28</v>
      </c>
      <c r="H279" s="7">
        <v>0.40268700000000002</v>
      </c>
      <c r="I279" s="7" t="s">
        <v>226</v>
      </c>
      <c r="J279" s="7" t="s">
        <v>226</v>
      </c>
      <c r="L279" s="7">
        <v>15.28</v>
      </c>
      <c r="M279" s="7">
        <v>0.383191</v>
      </c>
      <c r="N279" s="7" t="s">
        <v>226</v>
      </c>
      <c r="O279" s="7" t="s">
        <v>226</v>
      </c>
      <c r="Q279" s="7">
        <v>15.29</v>
      </c>
      <c r="R279" s="7">
        <v>0.415746</v>
      </c>
      <c r="S279" s="7" t="s">
        <v>226</v>
      </c>
      <c r="T279" s="7" t="s">
        <v>226</v>
      </c>
    </row>
    <row r="280" spans="2:20">
      <c r="B280" s="7">
        <v>15.34</v>
      </c>
      <c r="C280" s="7">
        <v>0.315579</v>
      </c>
      <c r="D280" s="7" t="s">
        <v>226</v>
      </c>
      <c r="E280" s="7" t="s">
        <v>226</v>
      </c>
      <c r="G280" s="7">
        <v>15.34</v>
      </c>
      <c r="H280" s="7">
        <v>0.40225</v>
      </c>
      <c r="I280" s="7" t="s">
        <v>226</v>
      </c>
      <c r="J280" s="7" t="s">
        <v>226</v>
      </c>
      <c r="L280" s="7">
        <v>15.34</v>
      </c>
      <c r="M280" s="7">
        <v>0.37977</v>
      </c>
      <c r="N280" s="7" t="s">
        <v>226</v>
      </c>
      <c r="O280" s="7" t="s">
        <v>226</v>
      </c>
      <c r="Q280" s="7">
        <v>15.35</v>
      </c>
      <c r="R280" s="7">
        <v>0.41473500000000002</v>
      </c>
      <c r="S280" s="7" t="s">
        <v>226</v>
      </c>
      <c r="T280" s="7" t="s">
        <v>226</v>
      </c>
    </row>
    <row r="281" spans="2:20">
      <c r="B281" s="7">
        <v>15.4</v>
      </c>
      <c r="C281" s="7">
        <v>0.31084800000000001</v>
      </c>
      <c r="D281" s="7" t="s">
        <v>226</v>
      </c>
      <c r="E281" s="7" t="s">
        <v>226</v>
      </c>
      <c r="G281" s="7">
        <v>15.39</v>
      </c>
      <c r="H281" s="7">
        <v>0.40075899999999998</v>
      </c>
      <c r="I281" s="7" t="s">
        <v>226</v>
      </c>
      <c r="J281" s="7" t="s">
        <v>226</v>
      </c>
      <c r="L281" s="7">
        <v>15.4</v>
      </c>
      <c r="M281" s="7">
        <v>0.37828299999999998</v>
      </c>
      <c r="N281" s="7" t="s">
        <v>226</v>
      </c>
      <c r="O281" s="7" t="s">
        <v>226</v>
      </c>
      <c r="Q281" s="7">
        <v>15.41</v>
      </c>
      <c r="R281" s="7">
        <v>0.41004299999999999</v>
      </c>
      <c r="S281" s="7" t="s">
        <v>226</v>
      </c>
      <c r="T281" s="7" t="s">
        <v>226</v>
      </c>
    </row>
    <row r="282" spans="2:20">
      <c r="B282" s="7">
        <v>15.46</v>
      </c>
      <c r="C282" s="7">
        <v>0.30815399999999998</v>
      </c>
      <c r="D282" s="7" t="s">
        <v>226</v>
      </c>
      <c r="E282" s="7" t="s">
        <v>226</v>
      </c>
      <c r="G282" s="7">
        <v>15.45</v>
      </c>
      <c r="H282" s="7">
        <v>0.40327499999999999</v>
      </c>
      <c r="I282" s="7" t="s">
        <v>226</v>
      </c>
      <c r="J282" s="7" t="s">
        <v>226</v>
      </c>
      <c r="L282" s="7">
        <v>15.45</v>
      </c>
      <c r="M282" s="7">
        <v>0.37752200000000002</v>
      </c>
      <c r="N282" s="7" t="s">
        <v>226</v>
      </c>
      <c r="O282" s="7" t="s">
        <v>226</v>
      </c>
      <c r="Q282" s="7">
        <v>15.46</v>
      </c>
      <c r="R282" s="7">
        <v>0.40856199999999998</v>
      </c>
      <c r="S282" s="7" t="s">
        <v>226</v>
      </c>
      <c r="T282" s="7" t="s">
        <v>226</v>
      </c>
    </row>
    <row r="283" spans="2:20">
      <c r="B283" s="7">
        <v>15.51</v>
      </c>
      <c r="C283" s="7">
        <v>0.30752200000000002</v>
      </c>
      <c r="D283" s="7" t="s">
        <v>226</v>
      </c>
      <c r="E283" s="7" t="s">
        <v>226</v>
      </c>
      <c r="G283" s="7">
        <v>15.51</v>
      </c>
      <c r="H283" s="7">
        <v>0.40361900000000001</v>
      </c>
      <c r="I283" s="7" t="s">
        <v>226</v>
      </c>
      <c r="J283" s="7" t="s">
        <v>226</v>
      </c>
      <c r="L283" s="7">
        <v>15.52</v>
      </c>
      <c r="M283" s="7">
        <v>0.37445899999999999</v>
      </c>
      <c r="N283" s="7" t="s">
        <v>226</v>
      </c>
      <c r="O283" s="7" t="s">
        <v>226</v>
      </c>
      <c r="Q283" s="7">
        <v>15.52</v>
      </c>
      <c r="R283" s="7">
        <v>0.40842299999999998</v>
      </c>
      <c r="S283" s="7" t="s">
        <v>226</v>
      </c>
      <c r="T283" s="7" t="s">
        <v>226</v>
      </c>
    </row>
    <row r="284" spans="2:20">
      <c r="B284" s="7">
        <v>15.57</v>
      </c>
      <c r="C284" s="7">
        <v>0.305398</v>
      </c>
      <c r="D284" s="7" t="s">
        <v>226</v>
      </c>
      <c r="E284" s="7" t="s">
        <v>226</v>
      </c>
      <c r="G284" s="7">
        <v>15.57</v>
      </c>
      <c r="H284" s="7">
        <v>0.40249000000000001</v>
      </c>
      <c r="I284" s="7" t="s">
        <v>226</v>
      </c>
      <c r="J284" s="7" t="s">
        <v>226</v>
      </c>
      <c r="L284" s="7">
        <v>15.57</v>
      </c>
      <c r="M284" s="7">
        <v>0.37275999999999998</v>
      </c>
      <c r="N284" s="7" t="s">
        <v>226</v>
      </c>
      <c r="O284" s="7" t="s">
        <v>226</v>
      </c>
      <c r="Q284" s="7">
        <v>15.58</v>
      </c>
      <c r="R284" s="7">
        <v>0.406501</v>
      </c>
      <c r="S284" s="7" t="s">
        <v>226</v>
      </c>
      <c r="T284" s="7" t="s">
        <v>226</v>
      </c>
    </row>
    <row r="285" spans="2:20">
      <c r="B285" s="7">
        <v>15.63</v>
      </c>
      <c r="C285" s="7">
        <v>0.303311</v>
      </c>
      <c r="D285" s="7" t="s">
        <v>226</v>
      </c>
      <c r="E285" s="7" t="s">
        <v>226</v>
      </c>
      <c r="G285" s="7">
        <v>15.62</v>
      </c>
      <c r="H285" s="7">
        <v>0.40562900000000002</v>
      </c>
      <c r="I285" s="7" t="s">
        <v>226</v>
      </c>
      <c r="J285" s="7" t="s">
        <v>226</v>
      </c>
      <c r="L285" s="7">
        <v>15.63</v>
      </c>
      <c r="M285" s="7">
        <v>0.37273000000000001</v>
      </c>
      <c r="N285" s="7" t="s">
        <v>226</v>
      </c>
      <c r="O285" s="7" t="s">
        <v>226</v>
      </c>
      <c r="Q285" s="7">
        <v>15.64</v>
      </c>
      <c r="R285" s="7">
        <v>0.40395599999999998</v>
      </c>
      <c r="S285" s="7" t="s">
        <v>226</v>
      </c>
      <c r="T285" s="7" t="s">
        <v>226</v>
      </c>
    </row>
    <row r="286" spans="2:20">
      <c r="B286" s="7">
        <v>15.68</v>
      </c>
      <c r="C286" s="7">
        <v>0.30209399999999997</v>
      </c>
      <c r="D286" s="7" t="s">
        <v>226</v>
      </c>
      <c r="E286" s="7" t="s">
        <v>226</v>
      </c>
      <c r="G286" s="7">
        <v>15.68</v>
      </c>
      <c r="H286" s="7">
        <v>0.406885</v>
      </c>
      <c r="I286" s="7" t="s">
        <v>226</v>
      </c>
      <c r="J286" s="7" t="s">
        <v>226</v>
      </c>
      <c r="L286" s="7">
        <v>15.69</v>
      </c>
      <c r="M286" s="7">
        <v>0.369917</v>
      </c>
      <c r="N286" s="7" t="s">
        <v>226</v>
      </c>
      <c r="O286" s="7" t="s">
        <v>226</v>
      </c>
      <c r="Q286" s="7">
        <v>15.7</v>
      </c>
      <c r="R286" s="7">
        <v>0.40387600000000001</v>
      </c>
      <c r="S286" s="7" t="s">
        <v>226</v>
      </c>
      <c r="T286" s="7" t="s">
        <v>226</v>
      </c>
    </row>
    <row r="287" spans="2:20">
      <c r="B287" s="7">
        <v>15.74</v>
      </c>
      <c r="C287" s="7">
        <v>0.30025600000000002</v>
      </c>
      <c r="D287" s="7" t="s">
        <v>226</v>
      </c>
      <c r="E287" s="7" t="s">
        <v>226</v>
      </c>
      <c r="G287" s="7">
        <v>15.74</v>
      </c>
      <c r="H287" s="7">
        <v>0.40632200000000002</v>
      </c>
      <c r="I287" s="7" t="s">
        <v>226</v>
      </c>
      <c r="J287" s="7" t="s">
        <v>226</v>
      </c>
      <c r="L287" s="7">
        <v>15.75</v>
      </c>
      <c r="M287" s="7">
        <v>0.36922300000000002</v>
      </c>
      <c r="N287" s="7" t="s">
        <v>226</v>
      </c>
      <c r="O287" s="7" t="s">
        <v>226</v>
      </c>
      <c r="Q287" s="7">
        <v>15.75</v>
      </c>
      <c r="R287" s="7">
        <v>0.40254899999999999</v>
      </c>
      <c r="S287" s="7" t="s">
        <v>226</v>
      </c>
      <c r="T287" s="7" t="s">
        <v>226</v>
      </c>
    </row>
    <row r="288" spans="2:20">
      <c r="B288" s="7">
        <v>15.8</v>
      </c>
      <c r="C288" s="7">
        <v>0.29979699999999998</v>
      </c>
      <c r="D288" s="7" t="s">
        <v>226</v>
      </c>
      <c r="E288" s="7" t="s">
        <v>226</v>
      </c>
      <c r="G288" s="7">
        <v>15.8</v>
      </c>
      <c r="H288" s="7">
        <v>0.410605</v>
      </c>
      <c r="I288" s="7" t="s">
        <v>226</v>
      </c>
      <c r="J288" s="7" t="s">
        <v>226</v>
      </c>
      <c r="L288" s="7">
        <v>15.8</v>
      </c>
      <c r="M288" s="7">
        <v>0.37032999999999999</v>
      </c>
      <c r="N288" s="7" t="s">
        <v>226</v>
      </c>
      <c r="O288" s="7" t="s">
        <v>226</v>
      </c>
      <c r="Q288" s="7">
        <v>15.81</v>
      </c>
      <c r="R288" s="7">
        <v>0.40103800000000001</v>
      </c>
      <c r="S288" s="7" t="s">
        <v>226</v>
      </c>
      <c r="T288" s="7" t="s">
        <v>226</v>
      </c>
    </row>
    <row r="289" spans="2:20">
      <c r="B289" s="7">
        <v>15.86</v>
      </c>
      <c r="C289" s="7">
        <v>0.30140699999999998</v>
      </c>
      <c r="D289" s="7" t="s">
        <v>226</v>
      </c>
      <c r="E289" s="7" t="s">
        <v>226</v>
      </c>
      <c r="G289" s="7">
        <v>15.86</v>
      </c>
      <c r="H289" s="7">
        <v>0.41372300000000001</v>
      </c>
      <c r="I289" s="7" t="s">
        <v>226</v>
      </c>
      <c r="J289" s="7" t="s">
        <v>226</v>
      </c>
      <c r="L289" s="7">
        <v>15.86</v>
      </c>
      <c r="M289" s="7">
        <v>0.36887999999999999</v>
      </c>
      <c r="N289" s="7" t="s">
        <v>226</v>
      </c>
      <c r="O289" s="7" t="s">
        <v>226</v>
      </c>
      <c r="Q289" s="7">
        <v>15.87</v>
      </c>
      <c r="R289" s="7">
        <v>0.40301900000000002</v>
      </c>
      <c r="S289" s="7" t="s">
        <v>226</v>
      </c>
      <c r="T289" s="7" t="s">
        <v>226</v>
      </c>
    </row>
    <row r="290" spans="2:20">
      <c r="B290" s="7">
        <v>15.92</v>
      </c>
      <c r="C290" s="7">
        <v>0.300626</v>
      </c>
      <c r="D290" s="7" t="s">
        <v>226</v>
      </c>
      <c r="E290" s="7" t="s">
        <v>226</v>
      </c>
      <c r="G290" s="7">
        <v>15.92</v>
      </c>
      <c r="H290" s="7">
        <v>0.41421000000000002</v>
      </c>
      <c r="I290" s="7" t="s">
        <v>226</v>
      </c>
      <c r="J290" s="7" t="s">
        <v>226</v>
      </c>
      <c r="L290" s="7">
        <v>15.92</v>
      </c>
      <c r="M290" s="7">
        <v>0.36723899999999998</v>
      </c>
      <c r="N290" s="7" t="s">
        <v>226</v>
      </c>
      <c r="O290" s="7" t="s">
        <v>226</v>
      </c>
      <c r="Q290" s="7">
        <v>15.93</v>
      </c>
      <c r="R290" s="7">
        <v>0.40188600000000002</v>
      </c>
      <c r="S290" s="7" t="s">
        <v>226</v>
      </c>
      <c r="T290" s="7" t="s">
        <v>226</v>
      </c>
    </row>
    <row r="291" spans="2:20">
      <c r="B291" s="7">
        <v>15.97</v>
      </c>
      <c r="C291" s="7">
        <v>0.300595</v>
      </c>
      <c r="D291" s="7" t="s">
        <v>226</v>
      </c>
      <c r="E291" s="7" t="s">
        <v>226</v>
      </c>
      <c r="G291" s="7">
        <v>15.97</v>
      </c>
      <c r="H291" s="7">
        <v>0.41818</v>
      </c>
      <c r="I291" s="7" t="s">
        <v>226</v>
      </c>
      <c r="J291" s="7" t="s">
        <v>226</v>
      </c>
      <c r="L291" s="7">
        <v>15.98</v>
      </c>
      <c r="M291" s="7">
        <v>0.36971700000000002</v>
      </c>
      <c r="N291" s="7" t="s">
        <v>226</v>
      </c>
      <c r="O291" s="7" t="s">
        <v>226</v>
      </c>
      <c r="Q291" s="7">
        <v>15.98</v>
      </c>
      <c r="R291" s="7">
        <v>0.40165000000000001</v>
      </c>
      <c r="S291" s="7" t="s">
        <v>226</v>
      </c>
      <c r="T291" s="7" t="s">
        <v>226</v>
      </c>
    </row>
    <row r="292" spans="2:20">
      <c r="B292" s="7">
        <v>16.03</v>
      </c>
      <c r="C292" s="7">
        <v>0.30192099999999999</v>
      </c>
      <c r="D292" s="7" t="s">
        <v>226</v>
      </c>
      <c r="E292" s="7" t="s">
        <v>226</v>
      </c>
      <c r="G292" s="7">
        <v>16.03</v>
      </c>
      <c r="H292" s="7">
        <v>0.42469800000000002</v>
      </c>
      <c r="I292" s="7" t="s">
        <v>226</v>
      </c>
      <c r="J292" s="7" t="s">
        <v>226</v>
      </c>
      <c r="L292" s="7">
        <v>16.04</v>
      </c>
      <c r="M292" s="7">
        <v>0.37137399999999998</v>
      </c>
      <c r="N292" s="7" t="s">
        <v>226</v>
      </c>
      <c r="O292" s="7" t="s">
        <v>226</v>
      </c>
      <c r="Q292" s="7">
        <v>16.04</v>
      </c>
      <c r="R292" s="7">
        <v>0.40425699999999998</v>
      </c>
      <c r="S292" s="7" t="s">
        <v>226</v>
      </c>
      <c r="T292" s="7" t="s">
        <v>226</v>
      </c>
    </row>
    <row r="293" spans="2:20">
      <c r="B293" s="7">
        <v>16.09</v>
      </c>
      <c r="C293" s="7">
        <v>0.30116100000000001</v>
      </c>
      <c r="D293" s="7" t="s">
        <v>226</v>
      </c>
      <c r="E293" s="7" t="s">
        <v>226</v>
      </c>
      <c r="G293" s="7">
        <v>16.09</v>
      </c>
      <c r="H293" s="7">
        <v>0.42710900000000002</v>
      </c>
      <c r="I293" s="7" t="s">
        <v>226</v>
      </c>
      <c r="J293" s="7" t="s">
        <v>226</v>
      </c>
      <c r="L293" s="7">
        <v>16.09</v>
      </c>
      <c r="M293" s="7">
        <v>0.37143399999999999</v>
      </c>
      <c r="N293" s="7" t="s">
        <v>226</v>
      </c>
      <c r="O293" s="7" t="s">
        <v>226</v>
      </c>
      <c r="Q293" s="7">
        <v>16.100000000000001</v>
      </c>
      <c r="R293" s="7">
        <v>0.403748</v>
      </c>
      <c r="S293" s="7" t="s">
        <v>226</v>
      </c>
      <c r="T293" s="7" t="s">
        <v>226</v>
      </c>
    </row>
    <row r="294" spans="2:20">
      <c r="B294" s="7">
        <v>16.14</v>
      </c>
      <c r="C294" s="7">
        <v>0.30216399999999999</v>
      </c>
      <c r="D294" s="7" t="s">
        <v>226</v>
      </c>
      <c r="E294" s="7" t="s">
        <v>226</v>
      </c>
      <c r="G294" s="7">
        <v>16.14</v>
      </c>
      <c r="H294" s="7">
        <v>0.43093399999999998</v>
      </c>
      <c r="I294" s="7" t="s">
        <v>226</v>
      </c>
      <c r="J294" s="7" t="s">
        <v>226</v>
      </c>
      <c r="L294" s="7">
        <v>16.149999999999999</v>
      </c>
      <c r="M294" s="7">
        <v>0.37441000000000002</v>
      </c>
      <c r="N294" s="7" t="s">
        <v>226</v>
      </c>
      <c r="O294" s="7" t="s">
        <v>226</v>
      </c>
      <c r="Q294" s="7">
        <v>16.16</v>
      </c>
      <c r="R294" s="7">
        <v>0.40431</v>
      </c>
      <c r="S294" s="7" t="s">
        <v>226</v>
      </c>
      <c r="T294" s="7" t="s">
        <v>226</v>
      </c>
    </row>
    <row r="295" spans="2:20">
      <c r="B295" s="7">
        <v>16.2</v>
      </c>
      <c r="C295" s="7">
        <v>0.305255</v>
      </c>
      <c r="D295" s="7" t="s">
        <v>226</v>
      </c>
      <c r="E295" s="7" t="s">
        <v>226</v>
      </c>
      <c r="G295" s="7">
        <v>16.2</v>
      </c>
      <c r="H295" s="7">
        <v>0.437336</v>
      </c>
      <c r="I295" s="7" t="s">
        <v>226</v>
      </c>
      <c r="J295" s="7" t="s">
        <v>226</v>
      </c>
      <c r="L295" s="7">
        <v>16.21</v>
      </c>
      <c r="M295" s="7">
        <v>0.37659399999999998</v>
      </c>
      <c r="N295" s="7" t="s">
        <v>226</v>
      </c>
      <c r="O295" s="7" t="s">
        <v>226</v>
      </c>
      <c r="Q295" s="7">
        <v>16.21</v>
      </c>
      <c r="R295" s="7">
        <v>0.40821299999999999</v>
      </c>
      <c r="S295" s="7" t="s">
        <v>226</v>
      </c>
      <c r="T295" s="7" t="s">
        <v>226</v>
      </c>
    </row>
    <row r="296" spans="2:20">
      <c r="B296" s="7">
        <v>16.260000000000002</v>
      </c>
      <c r="C296" s="7">
        <v>0.30733100000000002</v>
      </c>
      <c r="D296" s="7" t="s">
        <v>226</v>
      </c>
      <c r="E296" s="7" t="s">
        <v>226</v>
      </c>
      <c r="G296" s="7">
        <v>16.260000000000002</v>
      </c>
      <c r="H296" s="7">
        <v>0.43912400000000001</v>
      </c>
      <c r="I296" s="7" t="s">
        <v>226</v>
      </c>
      <c r="J296" s="7" t="s">
        <v>226</v>
      </c>
      <c r="L296" s="7">
        <v>16.27</v>
      </c>
      <c r="M296" s="7">
        <v>0.37517200000000001</v>
      </c>
      <c r="N296" s="7" t="s">
        <v>226</v>
      </c>
      <c r="O296" s="7" t="s">
        <v>226</v>
      </c>
      <c r="Q296" s="7">
        <v>16.27</v>
      </c>
      <c r="R296" s="7">
        <v>0.40998699999999999</v>
      </c>
      <c r="S296" s="7" t="s">
        <v>226</v>
      </c>
      <c r="T296" s="7" t="s">
        <v>226</v>
      </c>
    </row>
    <row r="297" spans="2:20">
      <c r="B297" s="7">
        <v>16.32</v>
      </c>
      <c r="C297" s="7">
        <v>0.30790499999999998</v>
      </c>
      <c r="D297" s="7" t="s">
        <v>226</v>
      </c>
      <c r="E297" s="7" t="s">
        <v>226</v>
      </c>
      <c r="G297" s="7">
        <v>16.32</v>
      </c>
      <c r="H297" s="7">
        <v>0.442326</v>
      </c>
      <c r="I297" s="7" t="s">
        <v>226</v>
      </c>
      <c r="J297" s="7" t="s">
        <v>226</v>
      </c>
      <c r="L297" s="7">
        <v>16.32</v>
      </c>
      <c r="M297" s="7">
        <v>0.37786700000000001</v>
      </c>
      <c r="N297" s="7" t="s">
        <v>226</v>
      </c>
      <c r="O297" s="7" t="s">
        <v>226</v>
      </c>
      <c r="Q297" s="7">
        <v>16.329999999999998</v>
      </c>
      <c r="R297" s="7">
        <v>0.41032099999999999</v>
      </c>
      <c r="S297" s="7" t="s">
        <v>226</v>
      </c>
      <c r="T297" s="7" t="s">
        <v>226</v>
      </c>
    </row>
    <row r="298" spans="2:20">
      <c r="B298" s="7">
        <v>16.37</v>
      </c>
      <c r="C298" s="7">
        <v>0.312004</v>
      </c>
      <c r="D298" s="7" t="s">
        <v>226</v>
      </c>
      <c r="E298" s="7" t="s">
        <v>226</v>
      </c>
      <c r="G298" s="7">
        <v>16.37</v>
      </c>
      <c r="H298" s="7">
        <v>0.45152700000000001</v>
      </c>
      <c r="I298" s="7" t="s">
        <v>226</v>
      </c>
      <c r="J298" s="7" t="s">
        <v>226</v>
      </c>
      <c r="L298" s="7">
        <v>16.38</v>
      </c>
      <c r="M298" s="7">
        <v>0.38342599999999999</v>
      </c>
      <c r="N298" s="7" t="s">
        <v>226</v>
      </c>
      <c r="O298" s="7" t="s">
        <v>226</v>
      </c>
      <c r="Q298" s="7">
        <v>16.39</v>
      </c>
      <c r="R298" s="7">
        <v>0.41509299999999999</v>
      </c>
      <c r="S298" s="7" t="s">
        <v>226</v>
      </c>
      <c r="T298" s="7" t="s">
        <v>226</v>
      </c>
    </row>
    <row r="299" spans="2:20">
      <c r="B299" s="7">
        <v>16.43</v>
      </c>
      <c r="C299" s="7">
        <v>0.31687900000000002</v>
      </c>
      <c r="D299" s="7" t="s">
        <v>226</v>
      </c>
      <c r="E299" s="7" t="s">
        <v>226</v>
      </c>
      <c r="G299" s="7">
        <v>16.43</v>
      </c>
      <c r="H299" s="7">
        <v>0.45538899999999999</v>
      </c>
      <c r="I299" s="7" t="s">
        <v>226</v>
      </c>
      <c r="J299" s="7" t="s">
        <v>226</v>
      </c>
      <c r="L299" s="7">
        <v>16.43</v>
      </c>
      <c r="M299" s="7">
        <v>0.38441799999999998</v>
      </c>
      <c r="N299" s="7" t="s">
        <v>226</v>
      </c>
      <c r="O299" s="7" t="s">
        <v>226</v>
      </c>
      <c r="Q299" s="7">
        <v>16.440000000000001</v>
      </c>
      <c r="R299" s="7">
        <v>0.419686</v>
      </c>
      <c r="S299" s="7" t="s">
        <v>226</v>
      </c>
      <c r="T299" s="7" t="s">
        <v>226</v>
      </c>
    </row>
    <row r="300" spans="2:20">
      <c r="B300" s="7">
        <v>16.489999999999998</v>
      </c>
      <c r="C300" s="7">
        <v>0.32045899999999999</v>
      </c>
      <c r="D300" s="7" t="s">
        <v>226</v>
      </c>
      <c r="E300" s="7" t="s">
        <v>226</v>
      </c>
      <c r="G300" s="7">
        <v>16.489999999999998</v>
      </c>
      <c r="H300" s="7">
        <v>0.457347</v>
      </c>
      <c r="I300" s="7" t="s">
        <v>226</v>
      </c>
      <c r="J300" s="7" t="s">
        <v>226</v>
      </c>
      <c r="L300" s="7">
        <v>16.5</v>
      </c>
      <c r="M300" s="7">
        <v>0.38698300000000002</v>
      </c>
      <c r="N300" s="7" t="s">
        <v>226</v>
      </c>
      <c r="O300" s="7" t="s">
        <v>226</v>
      </c>
      <c r="Q300" s="7">
        <v>16.5</v>
      </c>
      <c r="R300" s="7">
        <v>0.42136099999999999</v>
      </c>
      <c r="S300" s="7" t="s">
        <v>226</v>
      </c>
      <c r="T300" s="7" t="s">
        <v>226</v>
      </c>
    </row>
    <row r="301" spans="2:20">
      <c r="B301" s="7">
        <v>16.55</v>
      </c>
      <c r="C301" s="7">
        <v>0.32450400000000001</v>
      </c>
      <c r="D301" s="7" t="s">
        <v>226</v>
      </c>
      <c r="E301" s="7" t="s">
        <v>226</v>
      </c>
      <c r="G301" s="7">
        <v>16.55</v>
      </c>
      <c r="H301" s="7">
        <v>0.465005</v>
      </c>
      <c r="I301" s="7" t="s">
        <v>226</v>
      </c>
      <c r="J301" s="7" t="s">
        <v>226</v>
      </c>
      <c r="L301" s="7">
        <v>16.55</v>
      </c>
      <c r="M301" s="7">
        <v>0.39174300000000001</v>
      </c>
      <c r="N301" s="7" t="s">
        <v>226</v>
      </c>
      <c r="O301" s="7" t="s">
        <v>226</v>
      </c>
      <c r="Q301" s="7">
        <v>16.559999999999999</v>
      </c>
      <c r="R301" s="7">
        <v>0.42626900000000001</v>
      </c>
      <c r="S301" s="7" t="s">
        <v>226</v>
      </c>
      <c r="T301" s="7" t="s">
        <v>226</v>
      </c>
    </row>
    <row r="302" spans="2:20">
      <c r="B302" s="7">
        <v>16.61</v>
      </c>
      <c r="C302" s="7">
        <v>0.32925599999999999</v>
      </c>
      <c r="D302" s="7" t="s">
        <v>226</v>
      </c>
      <c r="E302" s="7" t="s">
        <v>226</v>
      </c>
      <c r="G302" s="7">
        <v>16.600000000000001</v>
      </c>
      <c r="H302" s="7">
        <v>0.46870800000000001</v>
      </c>
      <c r="I302" s="7" t="s">
        <v>226</v>
      </c>
      <c r="J302" s="7" t="s">
        <v>226</v>
      </c>
      <c r="L302" s="7">
        <v>16.61</v>
      </c>
      <c r="M302" s="7">
        <v>0.39298</v>
      </c>
      <c r="N302" s="7" t="s">
        <v>226</v>
      </c>
      <c r="O302" s="7" t="s">
        <v>226</v>
      </c>
      <c r="Q302" s="7">
        <v>16.62</v>
      </c>
      <c r="R302" s="7">
        <v>0.43132399999999999</v>
      </c>
      <c r="S302" s="7" t="s">
        <v>226</v>
      </c>
      <c r="T302" s="7" t="s">
        <v>226</v>
      </c>
    </row>
    <row r="303" spans="2:20">
      <c r="B303" s="7">
        <v>16.670000000000002</v>
      </c>
      <c r="C303" s="7">
        <v>0.33061000000000001</v>
      </c>
      <c r="D303" s="7" t="s">
        <v>226</v>
      </c>
      <c r="E303" s="7" t="s">
        <v>226</v>
      </c>
      <c r="G303" s="7">
        <v>16.670000000000002</v>
      </c>
      <c r="H303" s="7">
        <v>0.47194900000000001</v>
      </c>
      <c r="I303" s="7" t="s">
        <v>226</v>
      </c>
      <c r="J303" s="7" t="s">
        <v>226</v>
      </c>
      <c r="L303" s="7">
        <v>16.670000000000002</v>
      </c>
      <c r="M303" s="7">
        <v>0.39613100000000001</v>
      </c>
      <c r="N303" s="7" t="s">
        <v>226</v>
      </c>
      <c r="O303" s="7" t="s">
        <v>226</v>
      </c>
      <c r="Q303" s="7">
        <v>16.670000000000002</v>
      </c>
      <c r="R303" s="7">
        <v>0.43170999999999998</v>
      </c>
      <c r="S303" s="7" t="s">
        <v>226</v>
      </c>
      <c r="T303" s="7" t="s">
        <v>226</v>
      </c>
    </row>
    <row r="304" spans="2:20">
      <c r="B304" s="7">
        <v>16.72</v>
      </c>
      <c r="C304" s="7">
        <v>0.33485900000000002</v>
      </c>
      <c r="D304" s="7" t="s">
        <v>226</v>
      </c>
      <c r="E304" s="7" t="s">
        <v>226</v>
      </c>
      <c r="G304" s="7">
        <v>16.72</v>
      </c>
      <c r="H304" s="7">
        <v>0.47807500000000003</v>
      </c>
      <c r="I304" s="7" t="s">
        <v>226</v>
      </c>
      <c r="J304" s="7" t="s">
        <v>226</v>
      </c>
      <c r="L304" s="7">
        <v>16.72</v>
      </c>
      <c r="M304" s="7">
        <v>0.40080399999999999</v>
      </c>
      <c r="N304" s="7" t="s">
        <v>226</v>
      </c>
      <c r="O304" s="7" t="s">
        <v>226</v>
      </c>
      <c r="Q304" s="7">
        <v>16.73</v>
      </c>
      <c r="R304" s="7">
        <v>0.43603799999999998</v>
      </c>
      <c r="S304" s="7" t="s">
        <v>226</v>
      </c>
      <c r="T304" s="7" t="s">
        <v>226</v>
      </c>
    </row>
    <row r="305" spans="2:20">
      <c r="B305" s="7">
        <v>16.78</v>
      </c>
      <c r="C305" s="7">
        <v>0.34434999999999999</v>
      </c>
      <c r="D305" s="7">
        <v>3</v>
      </c>
      <c r="E305" s="7">
        <v>0.79800000000000004</v>
      </c>
      <c r="G305" s="7">
        <v>16.78</v>
      </c>
      <c r="H305" s="7">
        <v>0.48283799999999999</v>
      </c>
      <c r="I305" s="7">
        <v>3</v>
      </c>
      <c r="J305" s="7">
        <v>0.79800000000000004</v>
      </c>
      <c r="L305" s="7">
        <v>16.79</v>
      </c>
      <c r="M305" s="7">
        <v>0.40255600000000002</v>
      </c>
      <c r="N305" s="7">
        <v>3</v>
      </c>
      <c r="O305" s="7">
        <v>0.79100000000000004</v>
      </c>
      <c r="Q305" s="7">
        <v>16.79</v>
      </c>
      <c r="R305" s="7">
        <v>0.44475999999999999</v>
      </c>
      <c r="S305" s="7">
        <v>3</v>
      </c>
      <c r="T305" s="7">
        <v>0.79900000000000004</v>
      </c>
    </row>
    <row r="306" spans="2:20">
      <c r="B306" s="7">
        <v>16.84</v>
      </c>
      <c r="C306" s="7">
        <v>0.348746</v>
      </c>
      <c r="D306" s="7" t="s">
        <v>226</v>
      </c>
      <c r="E306" s="7" t="s">
        <v>226</v>
      </c>
      <c r="G306" s="7">
        <v>16.829999999999998</v>
      </c>
      <c r="H306" s="7">
        <v>0.48506700000000003</v>
      </c>
      <c r="I306" s="7" t="s">
        <v>226</v>
      </c>
      <c r="J306" s="7" t="s">
        <v>226</v>
      </c>
      <c r="L306" s="7">
        <v>16.84</v>
      </c>
      <c r="M306" s="7">
        <v>0.40419100000000002</v>
      </c>
      <c r="N306" s="7" t="s">
        <v>226</v>
      </c>
      <c r="O306" s="7" t="s">
        <v>226</v>
      </c>
      <c r="Q306" s="7">
        <v>16.84</v>
      </c>
      <c r="R306" s="7">
        <v>0.44636700000000001</v>
      </c>
      <c r="S306" s="7" t="s">
        <v>226</v>
      </c>
      <c r="T306" s="7" t="s">
        <v>226</v>
      </c>
    </row>
    <row r="307" spans="2:20">
      <c r="B307" s="7">
        <v>16.89</v>
      </c>
      <c r="C307" s="7">
        <v>0.35495100000000002</v>
      </c>
      <c r="D307" s="7" t="s">
        <v>226</v>
      </c>
      <c r="E307" s="7" t="s">
        <v>226</v>
      </c>
      <c r="G307" s="7">
        <v>16.899999999999999</v>
      </c>
      <c r="H307" s="7">
        <v>0.48955799999999999</v>
      </c>
      <c r="I307" s="7" t="s">
        <v>226</v>
      </c>
      <c r="J307" s="7" t="s">
        <v>226</v>
      </c>
      <c r="L307" s="7">
        <v>16.899999999999999</v>
      </c>
      <c r="M307" s="7">
        <v>0.40808100000000003</v>
      </c>
      <c r="N307" s="7" t="s">
        <v>226</v>
      </c>
      <c r="O307" s="7" t="s">
        <v>226</v>
      </c>
      <c r="Q307" s="7">
        <v>16.91</v>
      </c>
      <c r="R307" s="7">
        <v>0.45022800000000002</v>
      </c>
      <c r="S307" s="7" t="s">
        <v>226</v>
      </c>
      <c r="T307" s="7" t="s">
        <v>226</v>
      </c>
    </row>
    <row r="308" spans="2:20">
      <c r="B308" s="7">
        <v>16.96</v>
      </c>
      <c r="C308" s="7">
        <v>0.36400900000000003</v>
      </c>
      <c r="D308" s="7" t="s">
        <v>226</v>
      </c>
      <c r="E308" s="7" t="s">
        <v>226</v>
      </c>
      <c r="G308" s="7">
        <v>16.95</v>
      </c>
      <c r="H308" s="7">
        <v>0.49440099999999998</v>
      </c>
      <c r="I308" s="7" t="s">
        <v>226</v>
      </c>
      <c r="J308" s="7" t="s">
        <v>226</v>
      </c>
      <c r="L308" s="7">
        <v>16.95</v>
      </c>
      <c r="M308" s="7">
        <v>0.41182400000000002</v>
      </c>
      <c r="N308" s="7" t="s">
        <v>226</v>
      </c>
      <c r="O308" s="7" t="s">
        <v>226</v>
      </c>
      <c r="Q308" s="7">
        <v>16.96</v>
      </c>
      <c r="R308" s="7">
        <v>0.45664700000000003</v>
      </c>
      <c r="S308" s="7" t="s">
        <v>226</v>
      </c>
      <c r="T308" s="7" t="s">
        <v>226</v>
      </c>
    </row>
    <row r="309" spans="2:20">
      <c r="B309" s="7">
        <v>17.010000000000002</v>
      </c>
      <c r="C309" s="7">
        <v>0.361537</v>
      </c>
      <c r="D309" s="7" t="s">
        <v>226</v>
      </c>
      <c r="E309" s="7" t="s">
        <v>226</v>
      </c>
      <c r="G309" s="7">
        <v>17.010000000000002</v>
      </c>
      <c r="H309" s="7">
        <v>0.49819600000000003</v>
      </c>
      <c r="I309" s="7" t="s">
        <v>226</v>
      </c>
      <c r="J309" s="7" t="s">
        <v>226</v>
      </c>
      <c r="L309" s="7">
        <v>17.02</v>
      </c>
      <c r="M309" s="7">
        <v>0.41615999999999997</v>
      </c>
      <c r="N309" s="7" t="s">
        <v>226</v>
      </c>
      <c r="O309" s="7" t="s">
        <v>226</v>
      </c>
      <c r="Q309" s="7">
        <v>17.02</v>
      </c>
      <c r="R309" s="7">
        <v>0.45930799999999999</v>
      </c>
      <c r="S309" s="7" t="s">
        <v>226</v>
      </c>
      <c r="T309" s="7" t="s">
        <v>226</v>
      </c>
    </row>
    <row r="310" spans="2:20">
      <c r="B310" s="7">
        <v>17.07</v>
      </c>
      <c r="C310" s="7">
        <v>0.365122</v>
      </c>
      <c r="D310" s="7" t="s">
        <v>226</v>
      </c>
      <c r="E310" s="7" t="s">
        <v>226</v>
      </c>
      <c r="G310" s="7">
        <v>17.07</v>
      </c>
      <c r="H310" s="7">
        <v>0.50190299999999999</v>
      </c>
      <c r="I310" s="7" t="s">
        <v>226</v>
      </c>
      <c r="J310" s="7" t="s">
        <v>226</v>
      </c>
      <c r="L310" s="7">
        <v>17.07</v>
      </c>
      <c r="M310" s="7">
        <v>0.41822700000000002</v>
      </c>
      <c r="N310" s="7" t="s">
        <v>226</v>
      </c>
      <c r="O310" s="7" t="s">
        <v>226</v>
      </c>
      <c r="Q310" s="7">
        <v>17.079999999999998</v>
      </c>
      <c r="R310" s="7">
        <v>0.46378599999999998</v>
      </c>
      <c r="S310" s="7" t="s">
        <v>226</v>
      </c>
      <c r="T310" s="7" t="s">
        <v>226</v>
      </c>
    </row>
    <row r="311" spans="2:20">
      <c r="B311" s="7">
        <v>17.13</v>
      </c>
      <c r="C311" s="7">
        <v>0.37114000000000003</v>
      </c>
      <c r="D311" s="7" t="s">
        <v>226</v>
      </c>
      <c r="E311" s="7" t="s">
        <v>226</v>
      </c>
      <c r="G311" s="7">
        <v>17.12</v>
      </c>
      <c r="H311" s="7">
        <v>0.50398799999999999</v>
      </c>
      <c r="I311" s="7" t="s">
        <v>226</v>
      </c>
      <c r="J311" s="7" t="s">
        <v>226</v>
      </c>
      <c r="L311" s="7">
        <v>17.13</v>
      </c>
      <c r="M311" s="7">
        <v>0.41974899999999998</v>
      </c>
      <c r="N311" s="7" t="s">
        <v>226</v>
      </c>
      <c r="O311" s="7" t="s">
        <v>226</v>
      </c>
      <c r="Q311" s="7">
        <v>17.14</v>
      </c>
      <c r="R311" s="7">
        <v>0.46860400000000002</v>
      </c>
      <c r="S311" s="7" t="s">
        <v>226</v>
      </c>
      <c r="T311" s="7" t="s">
        <v>226</v>
      </c>
    </row>
    <row r="312" spans="2:20">
      <c r="B312" s="7">
        <v>17.18</v>
      </c>
      <c r="C312" s="7">
        <v>0.37723499999999999</v>
      </c>
      <c r="D312" s="7" t="s">
        <v>226</v>
      </c>
      <c r="E312" s="7" t="s">
        <v>226</v>
      </c>
      <c r="G312" s="7">
        <v>17.18</v>
      </c>
      <c r="H312" s="7">
        <v>0.50705500000000003</v>
      </c>
      <c r="I312" s="7" t="s">
        <v>226</v>
      </c>
      <c r="J312" s="7" t="s">
        <v>226</v>
      </c>
      <c r="L312" s="7">
        <v>17.190000000000001</v>
      </c>
      <c r="M312" s="7">
        <v>0.42225800000000002</v>
      </c>
      <c r="N312" s="7" t="s">
        <v>226</v>
      </c>
      <c r="O312" s="7" t="s">
        <v>226</v>
      </c>
      <c r="Q312" s="7">
        <v>17.2</v>
      </c>
      <c r="R312" s="7">
        <v>0.47157100000000002</v>
      </c>
      <c r="S312" s="7" t="s">
        <v>226</v>
      </c>
      <c r="T312" s="7" t="s">
        <v>226</v>
      </c>
    </row>
    <row r="313" spans="2:20">
      <c r="B313" s="7">
        <v>17.239999999999998</v>
      </c>
      <c r="C313" s="7">
        <v>0.37912800000000002</v>
      </c>
      <c r="D313" s="7" t="s">
        <v>226</v>
      </c>
      <c r="E313" s="7" t="s">
        <v>226</v>
      </c>
      <c r="G313" s="7">
        <v>17.239999999999998</v>
      </c>
      <c r="H313" s="7">
        <v>0.50934599999999997</v>
      </c>
      <c r="I313" s="7" t="s">
        <v>226</v>
      </c>
      <c r="J313" s="7" t="s">
        <v>226</v>
      </c>
      <c r="L313" s="7">
        <v>17.25</v>
      </c>
      <c r="M313" s="7">
        <v>0.42346899999999998</v>
      </c>
      <c r="N313" s="7" t="s">
        <v>226</v>
      </c>
      <c r="O313" s="7" t="s">
        <v>226</v>
      </c>
      <c r="Q313" s="7">
        <v>17.25</v>
      </c>
      <c r="R313" s="7">
        <v>0.47378900000000002</v>
      </c>
      <c r="S313" s="7" t="s">
        <v>226</v>
      </c>
      <c r="T313" s="7" t="s">
        <v>226</v>
      </c>
    </row>
    <row r="314" spans="2:20">
      <c r="B314" s="7">
        <v>17.3</v>
      </c>
      <c r="C314" s="7">
        <v>0.38260899999999998</v>
      </c>
      <c r="D314" s="7" t="s">
        <v>226</v>
      </c>
      <c r="E314" s="7" t="s">
        <v>226</v>
      </c>
      <c r="G314" s="7">
        <v>17.3</v>
      </c>
      <c r="H314" s="7">
        <v>0.51172600000000001</v>
      </c>
      <c r="I314" s="7" t="s">
        <v>226</v>
      </c>
      <c r="J314" s="7" t="s">
        <v>226</v>
      </c>
      <c r="L314" s="7">
        <v>17.3</v>
      </c>
      <c r="M314" s="7">
        <v>0.42552000000000001</v>
      </c>
      <c r="N314" s="7" t="s">
        <v>226</v>
      </c>
      <c r="O314" s="7" t="s">
        <v>226</v>
      </c>
      <c r="Q314" s="7">
        <v>17.309999999999999</v>
      </c>
      <c r="R314" s="7">
        <v>0.47774299999999997</v>
      </c>
      <c r="S314" s="7" t="s">
        <v>226</v>
      </c>
      <c r="T314" s="7" t="s">
        <v>226</v>
      </c>
    </row>
    <row r="315" spans="2:20">
      <c r="B315" s="7">
        <v>17.36</v>
      </c>
      <c r="C315" s="7">
        <v>0.38888</v>
      </c>
      <c r="D315" s="7" t="s">
        <v>226</v>
      </c>
      <c r="E315" s="7" t="s">
        <v>226</v>
      </c>
      <c r="G315" s="7">
        <v>17.350000000000001</v>
      </c>
      <c r="H315" s="7">
        <v>0.51394600000000001</v>
      </c>
      <c r="I315" s="7" t="s">
        <v>226</v>
      </c>
      <c r="J315" s="7" t="s">
        <v>226</v>
      </c>
      <c r="L315" s="7">
        <v>17.36</v>
      </c>
      <c r="M315" s="7">
        <v>0.42745499999999997</v>
      </c>
      <c r="N315" s="7" t="s">
        <v>226</v>
      </c>
      <c r="O315" s="7" t="s">
        <v>226</v>
      </c>
      <c r="Q315" s="7">
        <v>17.36</v>
      </c>
      <c r="R315" s="7">
        <v>0.48258800000000002</v>
      </c>
      <c r="S315" s="7" t="s">
        <v>226</v>
      </c>
      <c r="T315" s="7" t="s">
        <v>226</v>
      </c>
    </row>
    <row r="316" spans="2:20">
      <c r="B316" s="7">
        <v>17.41</v>
      </c>
      <c r="C316" s="7">
        <v>0.39262399999999997</v>
      </c>
      <c r="D316" s="7" t="s">
        <v>226</v>
      </c>
      <c r="E316" s="7" t="s">
        <v>226</v>
      </c>
      <c r="G316" s="7">
        <v>17.41</v>
      </c>
      <c r="H316" s="7">
        <v>0.51502000000000003</v>
      </c>
      <c r="I316" s="7" t="s">
        <v>226</v>
      </c>
      <c r="J316" s="7" t="s">
        <v>226</v>
      </c>
      <c r="L316" s="7">
        <v>17.420000000000002</v>
      </c>
      <c r="M316" s="7">
        <v>0.42790600000000001</v>
      </c>
      <c r="N316" s="7" t="s">
        <v>226</v>
      </c>
      <c r="O316" s="7" t="s">
        <v>226</v>
      </c>
      <c r="Q316" s="7">
        <v>17.420000000000002</v>
      </c>
      <c r="R316" s="7">
        <v>0.48655300000000001</v>
      </c>
      <c r="S316" s="7" t="s">
        <v>226</v>
      </c>
      <c r="T316" s="7" t="s">
        <v>226</v>
      </c>
    </row>
    <row r="317" spans="2:20">
      <c r="B317" s="7">
        <v>17.47</v>
      </c>
      <c r="C317" s="7">
        <v>0.395314</v>
      </c>
      <c r="D317" s="7" t="s">
        <v>226</v>
      </c>
      <c r="E317" s="7" t="s">
        <v>226</v>
      </c>
      <c r="G317" s="7">
        <v>17.47</v>
      </c>
      <c r="H317" s="7">
        <v>0.51628099999999999</v>
      </c>
      <c r="I317" s="7" t="s">
        <v>226</v>
      </c>
      <c r="J317" s="7" t="s">
        <v>226</v>
      </c>
      <c r="L317" s="7">
        <v>17.47</v>
      </c>
      <c r="M317" s="7">
        <v>0.42904900000000001</v>
      </c>
      <c r="N317" s="7" t="s">
        <v>226</v>
      </c>
      <c r="O317" s="7" t="s">
        <v>226</v>
      </c>
      <c r="Q317" s="7">
        <v>17.48</v>
      </c>
      <c r="R317" s="7">
        <v>0.48805300000000001</v>
      </c>
      <c r="S317" s="7" t="s">
        <v>226</v>
      </c>
      <c r="T317" s="7" t="s">
        <v>226</v>
      </c>
    </row>
    <row r="318" spans="2:20">
      <c r="B318" s="7">
        <v>17.53</v>
      </c>
      <c r="C318" s="7">
        <v>0.39836899999999997</v>
      </c>
      <c r="D318" s="7" t="s">
        <v>226</v>
      </c>
      <c r="E318" s="7" t="s">
        <v>226</v>
      </c>
      <c r="G318" s="7">
        <v>17.53</v>
      </c>
      <c r="H318" s="7">
        <v>0.51780300000000001</v>
      </c>
      <c r="I318" s="7" t="s">
        <v>226</v>
      </c>
      <c r="J318" s="7" t="s">
        <v>226</v>
      </c>
      <c r="L318" s="7">
        <v>17.53</v>
      </c>
      <c r="M318" s="7">
        <v>0.430649</v>
      </c>
      <c r="N318" s="7" t="s">
        <v>226</v>
      </c>
      <c r="O318" s="7" t="s">
        <v>226</v>
      </c>
      <c r="Q318" s="7">
        <v>17.54</v>
      </c>
      <c r="R318" s="7">
        <v>0.49046600000000001</v>
      </c>
      <c r="S318" s="7" t="s">
        <v>226</v>
      </c>
      <c r="T318" s="7" t="s">
        <v>226</v>
      </c>
    </row>
    <row r="319" spans="2:20">
      <c r="B319" s="7">
        <v>17.59</v>
      </c>
      <c r="C319" s="7">
        <v>0.39993699999999999</v>
      </c>
      <c r="D319" s="7" t="s">
        <v>226</v>
      </c>
      <c r="E319" s="7" t="s">
        <v>226</v>
      </c>
      <c r="G319" s="7">
        <v>17.59</v>
      </c>
      <c r="H319" s="7">
        <v>0.518096</v>
      </c>
      <c r="I319" s="7" t="s">
        <v>226</v>
      </c>
      <c r="J319" s="7" t="s">
        <v>226</v>
      </c>
      <c r="L319" s="7">
        <v>17.59</v>
      </c>
      <c r="M319" s="7">
        <v>0.43098199999999998</v>
      </c>
      <c r="N319" s="7" t="s">
        <v>226</v>
      </c>
      <c r="O319" s="7" t="s">
        <v>226</v>
      </c>
      <c r="Q319" s="7">
        <v>17.600000000000001</v>
      </c>
      <c r="R319" s="7">
        <v>0.49375200000000002</v>
      </c>
      <c r="S319" s="7" t="s">
        <v>226</v>
      </c>
      <c r="T319" s="7" t="s">
        <v>226</v>
      </c>
    </row>
    <row r="320" spans="2:20">
      <c r="B320" s="7">
        <v>17.64</v>
      </c>
      <c r="C320" s="7">
        <v>0.40182699999999999</v>
      </c>
      <c r="D320" s="7" t="s">
        <v>226</v>
      </c>
      <c r="E320" s="7" t="s">
        <v>226</v>
      </c>
      <c r="G320" s="7">
        <v>17.64</v>
      </c>
      <c r="H320" s="7">
        <v>0.51859900000000003</v>
      </c>
      <c r="I320" s="7" t="s">
        <v>226</v>
      </c>
      <c r="J320" s="7" t="s">
        <v>226</v>
      </c>
      <c r="L320" s="7">
        <v>17.649999999999999</v>
      </c>
      <c r="M320" s="7">
        <v>0.43070900000000001</v>
      </c>
      <c r="N320" s="7" t="s">
        <v>226</v>
      </c>
      <c r="O320" s="7" t="s">
        <v>226</v>
      </c>
      <c r="Q320" s="7">
        <v>17.66</v>
      </c>
      <c r="R320" s="7">
        <v>0.49435000000000001</v>
      </c>
      <c r="S320" s="7" t="s">
        <v>226</v>
      </c>
      <c r="T320" s="7" t="s">
        <v>226</v>
      </c>
    </row>
    <row r="321" spans="2:20">
      <c r="B321" s="7">
        <v>17.7</v>
      </c>
      <c r="C321" s="7">
        <v>0.40557900000000002</v>
      </c>
      <c r="D321" s="7" t="s">
        <v>226</v>
      </c>
      <c r="E321" s="7" t="s">
        <v>226</v>
      </c>
      <c r="G321" s="7">
        <v>17.7</v>
      </c>
      <c r="H321" s="7">
        <v>0.51874399999999998</v>
      </c>
      <c r="I321" s="7" t="s">
        <v>226</v>
      </c>
      <c r="J321" s="7" t="s">
        <v>226</v>
      </c>
      <c r="L321" s="7">
        <v>17.71</v>
      </c>
      <c r="M321" s="7">
        <v>0.43274699999999999</v>
      </c>
      <c r="N321" s="7" t="s">
        <v>226</v>
      </c>
      <c r="O321" s="7" t="s">
        <v>226</v>
      </c>
      <c r="Q321" s="7">
        <v>17.71</v>
      </c>
      <c r="R321" s="7">
        <v>0.49735200000000002</v>
      </c>
      <c r="S321" s="7" t="s">
        <v>226</v>
      </c>
      <c r="T321" s="7" t="s">
        <v>226</v>
      </c>
    </row>
    <row r="322" spans="2:20">
      <c r="B322" s="7">
        <v>17.760000000000002</v>
      </c>
      <c r="C322" s="7">
        <v>0.40793499999999999</v>
      </c>
      <c r="D322" s="7" t="s">
        <v>226</v>
      </c>
      <c r="E322" s="7" t="s">
        <v>226</v>
      </c>
      <c r="G322" s="7">
        <v>17.760000000000002</v>
      </c>
      <c r="H322" s="7">
        <v>0.51921899999999999</v>
      </c>
      <c r="I322" s="7" t="s">
        <v>226</v>
      </c>
      <c r="J322" s="7" t="s">
        <v>226</v>
      </c>
      <c r="L322" s="7">
        <v>17.760000000000002</v>
      </c>
      <c r="M322" s="7">
        <v>0.43177700000000002</v>
      </c>
      <c r="N322" s="7" t="s">
        <v>226</v>
      </c>
      <c r="O322" s="7" t="s">
        <v>226</v>
      </c>
      <c r="Q322" s="7">
        <v>17.77</v>
      </c>
      <c r="R322" s="7">
        <v>0.49954900000000002</v>
      </c>
      <c r="S322" s="7" t="s">
        <v>226</v>
      </c>
      <c r="T322" s="7" t="s">
        <v>226</v>
      </c>
    </row>
    <row r="323" spans="2:20">
      <c r="B323" s="7">
        <v>17.82</v>
      </c>
      <c r="C323" s="7">
        <v>0.40906199999999998</v>
      </c>
      <c r="D323" s="7" t="s">
        <v>226</v>
      </c>
      <c r="E323" s="7" t="s">
        <v>226</v>
      </c>
      <c r="G323" s="7">
        <v>17.82</v>
      </c>
      <c r="H323" s="7">
        <v>0.51814300000000002</v>
      </c>
      <c r="I323" s="7" t="s">
        <v>226</v>
      </c>
      <c r="J323" s="7" t="s">
        <v>226</v>
      </c>
      <c r="L323" s="7">
        <v>17.82</v>
      </c>
      <c r="M323" s="7">
        <v>0.43088199999999999</v>
      </c>
      <c r="N323" s="7" t="s">
        <v>226</v>
      </c>
      <c r="O323" s="7" t="s">
        <v>226</v>
      </c>
      <c r="Q323" s="7">
        <v>17.829999999999998</v>
      </c>
      <c r="R323" s="7">
        <v>0.498973</v>
      </c>
      <c r="S323" s="7" t="s">
        <v>226</v>
      </c>
      <c r="T323" s="7" t="s">
        <v>226</v>
      </c>
    </row>
    <row r="324" spans="2:20">
      <c r="B324" s="7">
        <v>17.88</v>
      </c>
      <c r="C324" s="7">
        <v>0.40975400000000001</v>
      </c>
      <c r="D324" s="7" t="s">
        <v>226</v>
      </c>
      <c r="E324" s="7" t="s">
        <v>226</v>
      </c>
      <c r="G324" s="7">
        <v>17.87</v>
      </c>
      <c r="H324" s="7">
        <v>0.51665099999999997</v>
      </c>
      <c r="I324" s="7" t="s">
        <v>226</v>
      </c>
      <c r="J324" s="7" t="s">
        <v>226</v>
      </c>
      <c r="L324" s="7">
        <v>17.88</v>
      </c>
      <c r="M324" s="7">
        <v>0.42952400000000002</v>
      </c>
      <c r="N324" s="7" t="s">
        <v>226</v>
      </c>
      <c r="O324" s="7" t="s">
        <v>226</v>
      </c>
      <c r="Q324" s="7">
        <v>17.89</v>
      </c>
      <c r="R324" s="7">
        <v>0.50012400000000001</v>
      </c>
      <c r="S324" s="7" t="s">
        <v>226</v>
      </c>
      <c r="T324" s="7" t="s">
        <v>226</v>
      </c>
    </row>
    <row r="325" spans="2:20">
      <c r="B325" s="7">
        <v>17.93</v>
      </c>
      <c r="C325" s="7">
        <v>0.410611</v>
      </c>
      <c r="D325" s="7" t="s">
        <v>226</v>
      </c>
      <c r="E325" s="7" t="s">
        <v>226</v>
      </c>
      <c r="G325" s="7">
        <v>17.93</v>
      </c>
      <c r="H325" s="7">
        <v>0.51574900000000001</v>
      </c>
      <c r="I325" s="7" t="s">
        <v>226</v>
      </c>
      <c r="J325" s="7" t="s">
        <v>226</v>
      </c>
      <c r="L325" s="7">
        <v>17.93</v>
      </c>
      <c r="M325" s="7">
        <v>0.429504</v>
      </c>
      <c r="N325" s="7" t="s">
        <v>226</v>
      </c>
      <c r="O325" s="7" t="s">
        <v>226</v>
      </c>
      <c r="Q325" s="7">
        <v>17.940000000000001</v>
      </c>
      <c r="R325" s="7">
        <v>0.50154399999999999</v>
      </c>
      <c r="S325" s="7" t="s">
        <v>226</v>
      </c>
      <c r="T325" s="7" t="s">
        <v>226</v>
      </c>
    </row>
    <row r="326" spans="2:20">
      <c r="B326" s="7">
        <v>17.989999999999998</v>
      </c>
      <c r="C326" s="7">
        <v>0.41129300000000002</v>
      </c>
      <c r="D326" s="7" t="s">
        <v>226</v>
      </c>
      <c r="E326" s="7" t="s">
        <v>226</v>
      </c>
      <c r="G326" s="7">
        <v>17.989999999999998</v>
      </c>
      <c r="H326" s="7">
        <v>0.51508100000000001</v>
      </c>
      <c r="I326" s="7" t="s">
        <v>226</v>
      </c>
      <c r="J326" s="7" t="s">
        <v>226</v>
      </c>
      <c r="L326" s="7">
        <v>18</v>
      </c>
      <c r="M326" s="7">
        <v>0.42965300000000001</v>
      </c>
      <c r="N326" s="7" t="s">
        <v>226</v>
      </c>
      <c r="O326" s="7" t="s">
        <v>226</v>
      </c>
      <c r="Q326" s="7">
        <v>18</v>
      </c>
      <c r="R326" s="7">
        <v>0.501664</v>
      </c>
      <c r="S326" s="7" t="s">
        <v>226</v>
      </c>
      <c r="T326" s="7" t="s">
        <v>226</v>
      </c>
    </row>
    <row r="327" spans="2:20">
      <c r="B327" s="7">
        <v>18.05</v>
      </c>
      <c r="C327" s="7">
        <v>0.41058800000000001</v>
      </c>
      <c r="D327" s="7" t="s">
        <v>226</v>
      </c>
      <c r="E327" s="7" t="s">
        <v>226</v>
      </c>
      <c r="G327" s="7">
        <v>18.05</v>
      </c>
      <c r="H327" s="7">
        <v>0.513351</v>
      </c>
      <c r="I327" s="7" t="s">
        <v>226</v>
      </c>
      <c r="J327" s="7" t="s">
        <v>226</v>
      </c>
      <c r="L327" s="7">
        <v>18.05</v>
      </c>
      <c r="M327" s="7">
        <v>0.42798900000000001</v>
      </c>
      <c r="N327" s="7" t="s">
        <v>226</v>
      </c>
      <c r="O327" s="7" t="s">
        <v>226</v>
      </c>
      <c r="Q327" s="7">
        <v>18.059999999999999</v>
      </c>
      <c r="R327" s="7">
        <v>0.50121000000000004</v>
      </c>
      <c r="S327" s="7" t="s">
        <v>226</v>
      </c>
      <c r="T327" s="7" t="s">
        <v>226</v>
      </c>
    </row>
    <row r="328" spans="2:20">
      <c r="B328" s="7">
        <v>18.11</v>
      </c>
      <c r="C328" s="7">
        <v>0.41175499999999998</v>
      </c>
      <c r="D328" s="7" t="s">
        <v>226</v>
      </c>
      <c r="E328" s="7" t="s">
        <v>226</v>
      </c>
      <c r="G328" s="7">
        <v>18.100000000000001</v>
      </c>
      <c r="H328" s="7">
        <v>0.51067600000000002</v>
      </c>
      <c r="I328" s="7" t="s">
        <v>226</v>
      </c>
      <c r="J328" s="7" t="s">
        <v>226</v>
      </c>
      <c r="L328" s="7">
        <v>18.11</v>
      </c>
      <c r="M328" s="7">
        <v>0.42636600000000002</v>
      </c>
      <c r="N328" s="7" t="s">
        <v>226</v>
      </c>
      <c r="O328" s="7" t="s">
        <v>226</v>
      </c>
      <c r="Q328" s="7">
        <v>18.11</v>
      </c>
      <c r="R328" s="7">
        <v>0.50288100000000002</v>
      </c>
      <c r="S328" s="7" t="s">
        <v>226</v>
      </c>
      <c r="T328" s="7" t="s">
        <v>226</v>
      </c>
    </row>
    <row r="329" spans="2:20">
      <c r="B329" s="7">
        <v>18.16</v>
      </c>
      <c r="C329" s="7">
        <v>0.41197099999999998</v>
      </c>
      <c r="D329" s="7" t="s">
        <v>226</v>
      </c>
      <c r="E329" s="7" t="s">
        <v>226</v>
      </c>
      <c r="G329" s="7">
        <v>18.16</v>
      </c>
      <c r="H329" s="7">
        <v>0.50847299999999995</v>
      </c>
      <c r="I329" s="7" t="s">
        <v>226</v>
      </c>
      <c r="J329" s="7" t="s">
        <v>226</v>
      </c>
      <c r="L329" s="7">
        <v>18.170000000000002</v>
      </c>
      <c r="M329" s="7">
        <v>0.42535800000000001</v>
      </c>
      <c r="N329" s="7" t="s">
        <v>226</v>
      </c>
      <c r="O329" s="7" t="s">
        <v>226</v>
      </c>
      <c r="Q329" s="7">
        <v>18.170000000000002</v>
      </c>
      <c r="R329" s="7">
        <v>0.50153999999999999</v>
      </c>
      <c r="S329" s="7" t="s">
        <v>226</v>
      </c>
      <c r="T329" s="7" t="s">
        <v>226</v>
      </c>
    </row>
    <row r="330" spans="2:20">
      <c r="B330" s="7">
        <v>18.22</v>
      </c>
      <c r="C330" s="7">
        <v>0.40941499999999997</v>
      </c>
      <c r="D330" s="7" t="s">
        <v>226</v>
      </c>
      <c r="E330" s="7" t="s">
        <v>226</v>
      </c>
      <c r="G330" s="7">
        <v>18.22</v>
      </c>
      <c r="H330" s="7">
        <v>0.50662600000000002</v>
      </c>
      <c r="I330" s="7" t="s">
        <v>226</v>
      </c>
      <c r="J330" s="7" t="s">
        <v>226</v>
      </c>
      <c r="L330" s="7">
        <v>18.23</v>
      </c>
      <c r="M330" s="7">
        <v>0.42350199999999999</v>
      </c>
      <c r="N330" s="7" t="s">
        <v>226</v>
      </c>
      <c r="O330" s="7" t="s">
        <v>226</v>
      </c>
      <c r="Q330" s="7">
        <v>18.23</v>
      </c>
      <c r="R330" s="7">
        <v>0.50048999999999999</v>
      </c>
      <c r="S330" s="7" t="s">
        <v>226</v>
      </c>
      <c r="T330" s="7" t="s">
        <v>226</v>
      </c>
    </row>
    <row r="331" spans="2:20">
      <c r="B331" s="7">
        <v>18.28</v>
      </c>
      <c r="C331" s="7">
        <v>0.40844799999999998</v>
      </c>
      <c r="D331" s="7" t="s">
        <v>226</v>
      </c>
      <c r="E331" s="7" t="s">
        <v>226</v>
      </c>
      <c r="G331" s="7">
        <v>18.28</v>
      </c>
      <c r="H331" s="7">
        <v>0.50315299999999996</v>
      </c>
      <c r="I331" s="7" t="s">
        <v>226</v>
      </c>
      <c r="J331" s="7" t="s">
        <v>226</v>
      </c>
      <c r="L331" s="7">
        <v>18.28</v>
      </c>
      <c r="M331" s="7">
        <v>0.42206399999999999</v>
      </c>
      <c r="N331" s="7" t="s">
        <v>226</v>
      </c>
      <c r="O331" s="7" t="s">
        <v>226</v>
      </c>
      <c r="Q331" s="7">
        <v>18.29</v>
      </c>
      <c r="R331" s="7">
        <v>0.49893100000000001</v>
      </c>
      <c r="S331" s="7" t="s">
        <v>226</v>
      </c>
      <c r="T331" s="7" t="s">
        <v>226</v>
      </c>
    </row>
    <row r="332" spans="2:20">
      <c r="B332" s="7">
        <v>18.34</v>
      </c>
      <c r="C332" s="7">
        <v>0.40876899999999999</v>
      </c>
      <c r="D332" s="7" t="s">
        <v>226</v>
      </c>
      <c r="E332" s="7" t="s">
        <v>226</v>
      </c>
      <c r="G332" s="7">
        <v>18.34</v>
      </c>
      <c r="H332" s="7">
        <v>0.50014199999999998</v>
      </c>
      <c r="I332" s="7" t="s">
        <v>226</v>
      </c>
      <c r="J332" s="7" t="s">
        <v>226</v>
      </c>
      <c r="L332" s="7">
        <v>18.350000000000001</v>
      </c>
      <c r="M332" s="7">
        <v>0.42050199999999999</v>
      </c>
      <c r="N332" s="7" t="s">
        <v>226</v>
      </c>
      <c r="O332" s="7" t="s">
        <v>226</v>
      </c>
      <c r="Q332" s="7">
        <v>18.350000000000001</v>
      </c>
      <c r="R332" s="7">
        <v>0.49858599999999997</v>
      </c>
      <c r="S332" s="7" t="s">
        <v>226</v>
      </c>
      <c r="T332" s="7" t="s">
        <v>226</v>
      </c>
    </row>
    <row r="333" spans="2:20">
      <c r="B333" s="7">
        <v>18.399999999999999</v>
      </c>
      <c r="C333" s="7">
        <v>0.40730699999999997</v>
      </c>
      <c r="D333" s="7" t="s">
        <v>226</v>
      </c>
      <c r="E333" s="7" t="s">
        <v>226</v>
      </c>
      <c r="G333" s="7">
        <v>18.399999999999999</v>
      </c>
      <c r="H333" s="7">
        <v>0.49569200000000002</v>
      </c>
      <c r="I333" s="7" t="s">
        <v>226</v>
      </c>
      <c r="J333" s="7" t="s">
        <v>226</v>
      </c>
      <c r="L333" s="7">
        <v>18.41</v>
      </c>
      <c r="M333" s="7">
        <v>0.41761399999999999</v>
      </c>
      <c r="N333" s="7" t="s">
        <v>226</v>
      </c>
      <c r="O333" s="7" t="s">
        <v>226</v>
      </c>
      <c r="Q333" s="7">
        <v>18.399999999999999</v>
      </c>
      <c r="R333" s="7">
        <v>0.49782999999999999</v>
      </c>
      <c r="S333" s="7" t="s">
        <v>226</v>
      </c>
      <c r="T333" s="7" t="s">
        <v>226</v>
      </c>
    </row>
    <row r="334" spans="2:20">
      <c r="B334" s="7">
        <v>18.46</v>
      </c>
      <c r="C334" s="7">
        <v>0.40520299999999998</v>
      </c>
      <c r="D334" s="7" t="s">
        <v>226</v>
      </c>
      <c r="E334" s="7" t="s">
        <v>226</v>
      </c>
      <c r="G334" s="7">
        <v>18.46</v>
      </c>
      <c r="H334" s="7">
        <v>0.49257600000000001</v>
      </c>
      <c r="I334" s="7" t="s">
        <v>226</v>
      </c>
      <c r="J334" s="7" t="s">
        <v>226</v>
      </c>
      <c r="L334" s="7">
        <v>18.46</v>
      </c>
      <c r="M334" s="7">
        <v>0.41602600000000001</v>
      </c>
      <c r="N334" s="7" t="s">
        <v>226</v>
      </c>
      <c r="O334" s="7" t="s">
        <v>226</v>
      </c>
      <c r="Q334" s="7">
        <v>18.46</v>
      </c>
      <c r="R334" s="7">
        <v>0.49610700000000002</v>
      </c>
      <c r="S334" s="7" t="s">
        <v>226</v>
      </c>
      <c r="T334" s="7" t="s">
        <v>226</v>
      </c>
    </row>
    <row r="335" spans="2:20">
      <c r="B335" s="7">
        <v>18.52</v>
      </c>
      <c r="C335" s="7">
        <v>0.40371200000000002</v>
      </c>
      <c r="D335" s="7" t="s">
        <v>226</v>
      </c>
      <c r="E335" s="7" t="s">
        <v>226</v>
      </c>
      <c r="G335" s="7">
        <v>18.52</v>
      </c>
      <c r="H335" s="7">
        <v>0.48848399999999997</v>
      </c>
      <c r="I335" s="7" t="s">
        <v>226</v>
      </c>
      <c r="J335" s="7" t="s">
        <v>226</v>
      </c>
      <c r="L335" s="7">
        <v>18.52</v>
      </c>
      <c r="M335" s="7">
        <v>0.41328700000000002</v>
      </c>
      <c r="N335" s="7" t="s">
        <v>226</v>
      </c>
      <c r="O335" s="7" t="s">
        <v>226</v>
      </c>
      <c r="Q335" s="7">
        <v>18.52</v>
      </c>
      <c r="R335" s="7">
        <v>0.49385499999999999</v>
      </c>
      <c r="S335" s="7" t="s">
        <v>226</v>
      </c>
      <c r="T335" s="7" t="s">
        <v>226</v>
      </c>
    </row>
    <row r="336" spans="2:20">
      <c r="B336" s="7">
        <v>18.579999999999998</v>
      </c>
      <c r="C336" s="7">
        <v>0.40143000000000001</v>
      </c>
      <c r="D336" s="7" t="s">
        <v>226</v>
      </c>
      <c r="E336" s="7" t="s">
        <v>226</v>
      </c>
      <c r="G336" s="7">
        <v>18.57</v>
      </c>
      <c r="H336" s="7">
        <v>0.484375</v>
      </c>
      <c r="I336" s="7" t="s">
        <v>226</v>
      </c>
      <c r="J336" s="7" t="s">
        <v>226</v>
      </c>
      <c r="L336" s="7">
        <v>18.579999999999998</v>
      </c>
      <c r="M336" s="7">
        <v>0.410553</v>
      </c>
      <c r="N336" s="7" t="s">
        <v>226</v>
      </c>
      <c r="O336" s="7" t="s">
        <v>226</v>
      </c>
      <c r="Q336" s="7">
        <v>18.579999999999998</v>
      </c>
      <c r="R336" s="7">
        <v>0.49271100000000001</v>
      </c>
      <c r="S336" s="7" t="s">
        <v>226</v>
      </c>
      <c r="T336" s="7" t="s">
        <v>226</v>
      </c>
    </row>
    <row r="337" spans="2:20">
      <c r="B337" s="7">
        <v>18.63</v>
      </c>
      <c r="C337" s="7">
        <v>0.39858700000000002</v>
      </c>
      <c r="D337" s="7" t="s">
        <v>226</v>
      </c>
      <c r="E337" s="7" t="s">
        <v>226</v>
      </c>
      <c r="G337" s="7">
        <v>18.63</v>
      </c>
      <c r="H337" s="7">
        <v>0.48027300000000001</v>
      </c>
      <c r="I337" s="7" t="s">
        <v>226</v>
      </c>
      <c r="J337" s="7" t="s">
        <v>226</v>
      </c>
      <c r="L337" s="7">
        <v>18.64</v>
      </c>
      <c r="M337" s="7">
        <v>0.40911199999999998</v>
      </c>
      <c r="N337" s="7" t="s">
        <v>226</v>
      </c>
      <c r="O337" s="7" t="s">
        <v>226</v>
      </c>
      <c r="Q337" s="7">
        <v>18.63</v>
      </c>
      <c r="R337" s="7">
        <v>0.48947000000000002</v>
      </c>
      <c r="S337" s="7" t="s">
        <v>226</v>
      </c>
      <c r="T337" s="7" t="s">
        <v>226</v>
      </c>
    </row>
    <row r="338" spans="2:20">
      <c r="B338" s="7">
        <v>18.690000000000001</v>
      </c>
      <c r="C338" s="7">
        <v>0.398169</v>
      </c>
      <c r="D338" s="7" t="s">
        <v>226</v>
      </c>
      <c r="E338" s="7" t="s">
        <v>226</v>
      </c>
      <c r="G338" s="7">
        <v>18.690000000000001</v>
      </c>
      <c r="H338" s="7">
        <v>0.47726800000000003</v>
      </c>
      <c r="I338" s="7" t="s">
        <v>226</v>
      </c>
      <c r="J338" s="7" t="s">
        <v>226</v>
      </c>
      <c r="L338" s="7">
        <v>18.690000000000001</v>
      </c>
      <c r="M338" s="7">
        <v>0.40656300000000001</v>
      </c>
      <c r="N338" s="7" t="s">
        <v>226</v>
      </c>
      <c r="O338" s="7" t="s">
        <v>226</v>
      </c>
      <c r="Q338" s="7">
        <v>18.690000000000001</v>
      </c>
      <c r="R338" s="7">
        <v>0.487404</v>
      </c>
      <c r="S338" s="7" t="s">
        <v>226</v>
      </c>
      <c r="T338" s="7" t="s">
        <v>226</v>
      </c>
    </row>
    <row r="339" spans="2:20">
      <c r="B339" s="7">
        <v>18.75</v>
      </c>
      <c r="C339" s="7">
        <v>0.394569</v>
      </c>
      <c r="D339" s="7" t="s">
        <v>226</v>
      </c>
      <c r="E339" s="7" t="s">
        <v>226</v>
      </c>
      <c r="G339" s="7">
        <v>18.75</v>
      </c>
      <c r="H339" s="7">
        <v>0.47089599999999998</v>
      </c>
      <c r="I339" s="7" t="s">
        <v>226</v>
      </c>
      <c r="J339" s="7" t="s">
        <v>226</v>
      </c>
      <c r="L339" s="7">
        <v>18.75</v>
      </c>
      <c r="M339" s="7">
        <v>0.402501</v>
      </c>
      <c r="N339" s="7" t="s">
        <v>226</v>
      </c>
      <c r="O339" s="7" t="s">
        <v>226</v>
      </c>
      <c r="Q339" s="7">
        <v>18.75</v>
      </c>
      <c r="R339" s="7">
        <v>0.48529699999999998</v>
      </c>
      <c r="S339" s="7" t="s">
        <v>226</v>
      </c>
      <c r="T339" s="7" t="s">
        <v>226</v>
      </c>
    </row>
    <row r="340" spans="2:20">
      <c r="B340" s="7">
        <v>18.809999999999999</v>
      </c>
      <c r="C340" s="7">
        <v>0.39203500000000002</v>
      </c>
      <c r="D340" s="7" t="s">
        <v>226</v>
      </c>
      <c r="E340" s="7" t="s">
        <v>226</v>
      </c>
      <c r="G340" s="7">
        <v>18.8</v>
      </c>
      <c r="H340" s="7">
        <v>0.46519100000000002</v>
      </c>
      <c r="I340" s="7" t="s">
        <v>226</v>
      </c>
      <c r="J340" s="7" t="s">
        <v>226</v>
      </c>
      <c r="L340" s="7">
        <v>18.809999999999999</v>
      </c>
      <c r="M340" s="7">
        <v>0.40067999999999998</v>
      </c>
      <c r="N340" s="7" t="s">
        <v>226</v>
      </c>
      <c r="O340" s="7" t="s">
        <v>226</v>
      </c>
      <c r="Q340" s="7">
        <v>18.809999999999999</v>
      </c>
      <c r="R340" s="7">
        <v>0.48139700000000002</v>
      </c>
      <c r="S340" s="7" t="s">
        <v>226</v>
      </c>
      <c r="T340" s="7" t="s">
        <v>226</v>
      </c>
    </row>
    <row r="341" spans="2:20">
      <c r="B341" s="7">
        <v>18.86</v>
      </c>
      <c r="C341" s="7">
        <v>0.38934200000000002</v>
      </c>
      <c r="D341" s="7" t="s">
        <v>226</v>
      </c>
      <c r="E341" s="7" t="s">
        <v>226</v>
      </c>
      <c r="G341" s="7">
        <v>18.86</v>
      </c>
      <c r="H341" s="7">
        <v>0.46240500000000001</v>
      </c>
      <c r="I341" s="7" t="s">
        <v>226</v>
      </c>
      <c r="J341" s="7" t="s">
        <v>226</v>
      </c>
      <c r="L341" s="7">
        <v>18.87</v>
      </c>
      <c r="M341" s="7">
        <v>0.39991599999999999</v>
      </c>
      <c r="N341" s="7" t="s">
        <v>226</v>
      </c>
      <c r="O341" s="7" t="s">
        <v>226</v>
      </c>
      <c r="Q341" s="7">
        <v>18.86</v>
      </c>
      <c r="R341" s="7">
        <v>0.47880800000000001</v>
      </c>
      <c r="S341" s="7" t="s">
        <v>226</v>
      </c>
      <c r="T341" s="7" t="s">
        <v>226</v>
      </c>
    </row>
    <row r="342" spans="2:20">
      <c r="B342" s="7">
        <v>18.920000000000002</v>
      </c>
      <c r="C342" s="7">
        <v>0.38548399999999999</v>
      </c>
      <c r="D342" s="7" t="s">
        <v>226</v>
      </c>
      <c r="E342" s="7" t="s">
        <v>226</v>
      </c>
      <c r="G342" s="7">
        <v>18.920000000000002</v>
      </c>
      <c r="H342" s="7">
        <v>0.45693800000000001</v>
      </c>
      <c r="I342" s="7" t="s">
        <v>226</v>
      </c>
      <c r="J342" s="7" t="s">
        <v>226</v>
      </c>
      <c r="L342" s="7">
        <v>18.920000000000002</v>
      </c>
      <c r="M342" s="7">
        <v>0.39645399999999997</v>
      </c>
      <c r="N342" s="7" t="s">
        <v>226</v>
      </c>
      <c r="O342" s="7" t="s">
        <v>226</v>
      </c>
      <c r="Q342" s="7">
        <v>18.920000000000002</v>
      </c>
      <c r="R342" s="7">
        <v>0.47548400000000002</v>
      </c>
      <c r="S342" s="7" t="s">
        <v>226</v>
      </c>
      <c r="T342" s="7" t="s">
        <v>226</v>
      </c>
    </row>
    <row r="343" spans="2:20">
      <c r="B343" s="7">
        <v>18.98</v>
      </c>
      <c r="C343" s="7">
        <v>0.38197500000000001</v>
      </c>
      <c r="D343" s="7" t="s">
        <v>226</v>
      </c>
      <c r="E343" s="7" t="s">
        <v>226</v>
      </c>
      <c r="G343" s="7">
        <v>18.98</v>
      </c>
      <c r="H343" s="7">
        <v>0.45169199999999998</v>
      </c>
      <c r="I343" s="7" t="s">
        <v>226</v>
      </c>
      <c r="J343" s="7" t="s">
        <v>226</v>
      </c>
      <c r="L343" s="7">
        <v>18.98</v>
      </c>
      <c r="M343" s="7">
        <v>0.39482</v>
      </c>
      <c r="N343" s="7" t="s">
        <v>226</v>
      </c>
      <c r="O343" s="7" t="s">
        <v>226</v>
      </c>
      <c r="Q343" s="7">
        <v>18.98</v>
      </c>
      <c r="R343" s="7">
        <v>0.471883</v>
      </c>
      <c r="S343" s="7" t="s">
        <v>226</v>
      </c>
      <c r="T343" s="7" t="s">
        <v>226</v>
      </c>
    </row>
    <row r="344" spans="2:20">
      <c r="B344" s="7">
        <v>19.04</v>
      </c>
      <c r="C344" s="7">
        <v>0.38052599999999998</v>
      </c>
      <c r="D344" s="7" t="s">
        <v>226</v>
      </c>
      <c r="E344" s="7" t="s">
        <v>226</v>
      </c>
      <c r="G344" s="7">
        <v>19.04</v>
      </c>
      <c r="H344" s="7">
        <v>0.44913799999999998</v>
      </c>
      <c r="I344" s="7" t="s">
        <v>226</v>
      </c>
      <c r="J344" s="7" t="s">
        <v>226</v>
      </c>
      <c r="L344" s="7">
        <v>19.04</v>
      </c>
      <c r="M344" s="7">
        <v>0.39378999999999997</v>
      </c>
      <c r="N344" s="7" t="s">
        <v>226</v>
      </c>
      <c r="O344" s="7" t="s">
        <v>226</v>
      </c>
      <c r="Q344" s="7">
        <v>19.04</v>
      </c>
      <c r="R344" s="7">
        <v>0.46850999999999998</v>
      </c>
      <c r="S344" s="7" t="s">
        <v>226</v>
      </c>
      <c r="T344" s="7" t="s">
        <v>226</v>
      </c>
    </row>
    <row r="345" spans="2:20">
      <c r="B345" s="7">
        <v>19.09</v>
      </c>
      <c r="C345" s="7">
        <v>0.38416800000000001</v>
      </c>
      <c r="D345" s="7" t="s">
        <v>226</v>
      </c>
      <c r="E345" s="7" t="s">
        <v>226</v>
      </c>
      <c r="G345" s="7">
        <v>19.09</v>
      </c>
      <c r="H345" s="7">
        <v>0.44284899999999999</v>
      </c>
      <c r="I345" s="7" t="s">
        <v>226</v>
      </c>
      <c r="J345" s="7" t="s">
        <v>226</v>
      </c>
      <c r="L345" s="7">
        <v>19.100000000000001</v>
      </c>
      <c r="M345" s="7">
        <v>0.38907799999999998</v>
      </c>
      <c r="N345" s="7" t="s">
        <v>226</v>
      </c>
      <c r="O345" s="7" t="s">
        <v>226</v>
      </c>
      <c r="Q345" s="7">
        <v>19.100000000000001</v>
      </c>
      <c r="R345" s="7">
        <v>0.465833</v>
      </c>
      <c r="S345" s="7" t="s">
        <v>226</v>
      </c>
      <c r="T345" s="7" t="s">
        <v>226</v>
      </c>
    </row>
    <row r="346" spans="2:20">
      <c r="B346" s="7">
        <v>19.149999999999999</v>
      </c>
      <c r="C346" s="7">
        <v>0.37105900000000003</v>
      </c>
      <c r="D346" s="7" t="s">
        <v>226</v>
      </c>
      <c r="E346" s="7" t="s">
        <v>226</v>
      </c>
      <c r="G346" s="7">
        <v>19.149999999999999</v>
      </c>
      <c r="H346" s="7">
        <v>0.43543300000000001</v>
      </c>
      <c r="I346" s="7" t="s">
        <v>226</v>
      </c>
      <c r="J346" s="7" t="s">
        <v>226</v>
      </c>
      <c r="L346" s="7">
        <v>19.149999999999999</v>
      </c>
      <c r="M346" s="7">
        <v>0.38358100000000001</v>
      </c>
      <c r="N346" s="7" t="s">
        <v>226</v>
      </c>
      <c r="O346" s="7" t="s">
        <v>226</v>
      </c>
      <c r="Q346" s="7">
        <v>19.16</v>
      </c>
      <c r="R346" s="7">
        <v>0.46085900000000002</v>
      </c>
      <c r="S346" s="7" t="s">
        <v>226</v>
      </c>
      <c r="T346" s="7" t="s">
        <v>226</v>
      </c>
    </row>
    <row r="347" spans="2:20">
      <c r="B347" s="7">
        <v>19.21</v>
      </c>
      <c r="C347" s="7">
        <v>0.36859700000000001</v>
      </c>
      <c r="D347" s="7" t="s">
        <v>226</v>
      </c>
      <c r="E347" s="7" t="s">
        <v>226</v>
      </c>
      <c r="G347" s="7">
        <v>19.21</v>
      </c>
      <c r="H347" s="7">
        <v>0.433668</v>
      </c>
      <c r="I347" s="7" t="s">
        <v>226</v>
      </c>
      <c r="J347" s="7" t="s">
        <v>226</v>
      </c>
      <c r="L347" s="7">
        <v>19.21</v>
      </c>
      <c r="M347" s="7">
        <v>0.38524000000000003</v>
      </c>
      <c r="N347" s="7" t="s">
        <v>226</v>
      </c>
      <c r="O347" s="7" t="s">
        <v>226</v>
      </c>
      <c r="Q347" s="7">
        <v>19.21</v>
      </c>
      <c r="R347" s="7">
        <v>0.456868</v>
      </c>
      <c r="S347" s="7" t="s">
        <v>226</v>
      </c>
      <c r="T347" s="7" t="s">
        <v>226</v>
      </c>
    </row>
    <row r="348" spans="2:20">
      <c r="B348" s="7">
        <v>19.27</v>
      </c>
      <c r="C348" s="7">
        <v>0.36622199999999999</v>
      </c>
      <c r="D348" s="7" t="s">
        <v>226</v>
      </c>
      <c r="E348" s="7" t="s">
        <v>226</v>
      </c>
      <c r="G348" s="7">
        <v>19.27</v>
      </c>
      <c r="H348" s="7">
        <v>0.43021500000000001</v>
      </c>
      <c r="I348" s="7" t="s">
        <v>226</v>
      </c>
      <c r="J348" s="7" t="s">
        <v>226</v>
      </c>
      <c r="L348" s="7">
        <v>19.27</v>
      </c>
      <c r="M348" s="7">
        <v>0.38202399999999997</v>
      </c>
      <c r="N348" s="7" t="s">
        <v>226</v>
      </c>
      <c r="O348" s="7" t="s">
        <v>226</v>
      </c>
      <c r="Q348" s="7">
        <v>19.27</v>
      </c>
      <c r="R348" s="7">
        <v>0.45535900000000001</v>
      </c>
      <c r="S348" s="7" t="s">
        <v>226</v>
      </c>
      <c r="T348" s="7" t="s">
        <v>226</v>
      </c>
    </row>
    <row r="349" spans="2:20">
      <c r="B349" s="7">
        <v>19.329999999999998</v>
      </c>
      <c r="C349" s="7">
        <v>0.36416700000000002</v>
      </c>
      <c r="D349" s="7" t="s">
        <v>226</v>
      </c>
      <c r="E349" s="7" t="s">
        <v>226</v>
      </c>
      <c r="G349" s="7">
        <v>19.32</v>
      </c>
      <c r="H349" s="7">
        <v>0.421344</v>
      </c>
      <c r="I349" s="7" t="s">
        <v>226</v>
      </c>
      <c r="J349" s="7" t="s">
        <v>226</v>
      </c>
      <c r="L349" s="7">
        <v>19.329999999999998</v>
      </c>
      <c r="M349" s="7">
        <v>0.37603999999999999</v>
      </c>
      <c r="N349" s="7" t="s">
        <v>226</v>
      </c>
      <c r="O349" s="7" t="s">
        <v>226</v>
      </c>
      <c r="Q349" s="7">
        <v>19.329999999999998</v>
      </c>
      <c r="R349" s="7">
        <v>0.44999</v>
      </c>
      <c r="S349" s="7" t="s">
        <v>226</v>
      </c>
      <c r="T349" s="7" t="s">
        <v>226</v>
      </c>
    </row>
    <row r="350" spans="2:20">
      <c r="B350" s="7">
        <v>19.38</v>
      </c>
      <c r="C350" s="7">
        <v>0.35921199999999998</v>
      </c>
      <c r="D350" s="7" t="s">
        <v>226</v>
      </c>
      <c r="E350" s="7" t="s">
        <v>226</v>
      </c>
      <c r="G350" s="7">
        <v>19.38</v>
      </c>
      <c r="H350" s="7">
        <v>0.41835</v>
      </c>
      <c r="I350" s="7" t="s">
        <v>226</v>
      </c>
      <c r="J350" s="7" t="s">
        <v>226</v>
      </c>
      <c r="L350" s="7">
        <v>19.39</v>
      </c>
      <c r="M350" s="7">
        <v>0.376774</v>
      </c>
      <c r="N350" s="7" t="s">
        <v>226</v>
      </c>
      <c r="O350" s="7" t="s">
        <v>226</v>
      </c>
      <c r="Q350" s="7">
        <v>19.39</v>
      </c>
      <c r="R350" s="7">
        <v>0.44706400000000002</v>
      </c>
      <c r="S350" s="7" t="s">
        <v>226</v>
      </c>
      <c r="T350" s="7" t="s">
        <v>226</v>
      </c>
    </row>
    <row r="351" spans="2:20">
      <c r="B351" s="7">
        <v>19.440000000000001</v>
      </c>
      <c r="C351" s="7">
        <v>0.35725699999999999</v>
      </c>
      <c r="D351" s="7" t="s">
        <v>226</v>
      </c>
      <c r="E351" s="7" t="s">
        <v>226</v>
      </c>
      <c r="G351" s="7">
        <v>19.440000000000001</v>
      </c>
      <c r="H351" s="7">
        <v>0.414576</v>
      </c>
      <c r="I351" s="7" t="s">
        <v>226</v>
      </c>
      <c r="J351" s="7" t="s">
        <v>226</v>
      </c>
      <c r="L351" s="7">
        <v>19.45</v>
      </c>
      <c r="M351" s="7">
        <v>0.37371300000000002</v>
      </c>
      <c r="N351" s="7" t="s">
        <v>226</v>
      </c>
      <c r="O351" s="7" t="s">
        <v>226</v>
      </c>
      <c r="Q351" s="7">
        <v>19.440000000000001</v>
      </c>
      <c r="R351" s="7">
        <v>0.44492999999999999</v>
      </c>
      <c r="S351" s="7" t="s">
        <v>226</v>
      </c>
      <c r="T351" s="7" t="s">
        <v>226</v>
      </c>
    </row>
    <row r="352" spans="2:20">
      <c r="B352" s="7">
        <v>19.5</v>
      </c>
      <c r="C352" s="7">
        <v>0.35177000000000003</v>
      </c>
      <c r="D352" s="7" t="s">
        <v>226</v>
      </c>
      <c r="E352" s="7" t="s">
        <v>226</v>
      </c>
      <c r="G352" s="7">
        <v>19.489999999999998</v>
      </c>
      <c r="H352" s="7">
        <v>0.40674700000000003</v>
      </c>
      <c r="I352" s="7" t="s">
        <v>226</v>
      </c>
      <c r="J352" s="7" t="s">
        <v>226</v>
      </c>
      <c r="L352" s="7">
        <v>19.5</v>
      </c>
      <c r="M352" s="7">
        <v>0.36840699999999998</v>
      </c>
      <c r="N352" s="7" t="s">
        <v>226</v>
      </c>
      <c r="O352" s="7" t="s">
        <v>226</v>
      </c>
      <c r="Q352" s="7">
        <v>19.5</v>
      </c>
      <c r="R352" s="7">
        <v>0.438884</v>
      </c>
      <c r="S352" s="7" t="s">
        <v>226</v>
      </c>
      <c r="T352" s="7" t="s">
        <v>226</v>
      </c>
    </row>
    <row r="353" spans="2:20">
      <c r="B353" s="7">
        <v>19.559999999999999</v>
      </c>
      <c r="C353" s="7">
        <v>0.346416</v>
      </c>
      <c r="D353" s="7" t="s">
        <v>226</v>
      </c>
      <c r="E353" s="7" t="s">
        <v>226</v>
      </c>
      <c r="G353" s="7">
        <v>19.55</v>
      </c>
      <c r="H353" s="7">
        <v>0.40196799999999999</v>
      </c>
      <c r="I353" s="7" t="s">
        <v>226</v>
      </c>
      <c r="J353" s="7" t="s">
        <v>226</v>
      </c>
      <c r="L353" s="7">
        <v>19.559999999999999</v>
      </c>
      <c r="M353" s="7">
        <v>0.36710300000000001</v>
      </c>
      <c r="N353" s="7" t="s">
        <v>226</v>
      </c>
      <c r="O353" s="7" t="s">
        <v>226</v>
      </c>
      <c r="Q353" s="7">
        <v>19.559999999999999</v>
      </c>
      <c r="R353" s="7">
        <v>0.43306</v>
      </c>
      <c r="S353" s="7" t="s">
        <v>226</v>
      </c>
      <c r="T353" s="7" t="s">
        <v>226</v>
      </c>
    </row>
    <row r="354" spans="2:20">
      <c r="B354" s="7">
        <v>19.62</v>
      </c>
      <c r="C354" s="7">
        <v>0.34660800000000003</v>
      </c>
      <c r="D354" s="7" t="s">
        <v>226</v>
      </c>
      <c r="E354" s="7" t="s">
        <v>226</v>
      </c>
      <c r="G354" s="7">
        <v>19.61</v>
      </c>
      <c r="H354" s="7">
        <v>0.40034399999999998</v>
      </c>
      <c r="I354" s="7" t="s">
        <v>226</v>
      </c>
      <c r="J354" s="7" t="s">
        <v>226</v>
      </c>
      <c r="L354" s="7">
        <v>19.62</v>
      </c>
      <c r="M354" s="7">
        <v>0.36587599999999998</v>
      </c>
      <c r="N354" s="7" t="s">
        <v>226</v>
      </c>
      <c r="O354" s="7" t="s">
        <v>226</v>
      </c>
      <c r="Q354" s="7">
        <v>19.61</v>
      </c>
      <c r="R354" s="7">
        <v>0.43170500000000001</v>
      </c>
      <c r="S354" s="7" t="s">
        <v>226</v>
      </c>
      <c r="T354" s="7" t="s">
        <v>226</v>
      </c>
    </row>
    <row r="355" spans="2:20">
      <c r="B355" s="7">
        <v>19.670000000000002</v>
      </c>
      <c r="C355" s="7">
        <v>0.34479900000000002</v>
      </c>
      <c r="D355" s="7" t="s">
        <v>226</v>
      </c>
      <c r="E355" s="7" t="s">
        <v>226</v>
      </c>
      <c r="G355" s="7">
        <v>19.670000000000002</v>
      </c>
      <c r="H355" s="7">
        <v>0.39428099999999999</v>
      </c>
      <c r="I355" s="7" t="s">
        <v>226</v>
      </c>
      <c r="J355" s="7" t="s">
        <v>226</v>
      </c>
      <c r="L355" s="7">
        <v>19.670000000000002</v>
      </c>
      <c r="M355" s="7">
        <v>0.36180699999999999</v>
      </c>
      <c r="N355" s="7" t="s">
        <v>226</v>
      </c>
      <c r="O355" s="7" t="s">
        <v>226</v>
      </c>
      <c r="Q355" s="7">
        <v>19.670000000000002</v>
      </c>
      <c r="R355" s="7">
        <v>0.42839500000000003</v>
      </c>
      <c r="S355" s="7" t="s">
        <v>226</v>
      </c>
      <c r="T355" s="7" t="s">
        <v>226</v>
      </c>
    </row>
    <row r="356" spans="2:20">
      <c r="B356" s="7">
        <v>19.73</v>
      </c>
      <c r="C356" s="7">
        <v>0.33826600000000001</v>
      </c>
      <c r="D356" s="7" t="s">
        <v>226</v>
      </c>
      <c r="E356" s="7" t="s">
        <v>226</v>
      </c>
      <c r="G356" s="7">
        <v>19.73</v>
      </c>
      <c r="H356" s="7">
        <v>0.388461</v>
      </c>
      <c r="I356" s="7" t="s">
        <v>226</v>
      </c>
      <c r="J356" s="7" t="s">
        <v>226</v>
      </c>
      <c r="L356" s="7">
        <v>19.73</v>
      </c>
      <c r="M356" s="7">
        <v>0.35872199999999999</v>
      </c>
      <c r="N356" s="7" t="s">
        <v>226</v>
      </c>
      <c r="O356" s="7" t="s">
        <v>226</v>
      </c>
      <c r="Q356" s="7">
        <v>19.73</v>
      </c>
      <c r="R356" s="7">
        <v>0.42077700000000001</v>
      </c>
      <c r="S356" s="7" t="s">
        <v>226</v>
      </c>
      <c r="T356" s="7" t="s">
        <v>226</v>
      </c>
    </row>
    <row r="357" spans="2:20">
      <c r="B357" s="7">
        <v>19.79</v>
      </c>
      <c r="C357" s="7">
        <v>0.33713900000000002</v>
      </c>
      <c r="D357" s="7" t="s">
        <v>226</v>
      </c>
      <c r="E357" s="7" t="s">
        <v>226</v>
      </c>
      <c r="G357" s="7">
        <v>19.79</v>
      </c>
      <c r="H357" s="7">
        <v>0.38663500000000001</v>
      </c>
      <c r="I357" s="7" t="s">
        <v>226</v>
      </c>
      <c r="J357" s="7" t="s">
        <v>226</v>
      </c>
      <c r="L357" s="7">
        <v>19.79</v>
      </c>
      <c r="M357" s="7">
        <v>0.35804999999999998</v>
      </c>
      <c r="N357" s="7" t="s">
        <v>226</v>
      </c>
      <c r="O357" s="7" t="s">
        <v>226</v>
      </c>
      <c r="Q357" s="7">
        <v>19.79</v>
      </c>
      <c r="R357" s="7">
        <v>0.41894199999999998</v>
      </c>
      <c r="S357" s="7" t="s">
        <v>226</v>
      </c>
      <c r="T357" s="7" t="s">
        <v>226</v>
      </c>
    </row>
    <row r="358" spans="2:20">
      <c r="B358" s="7">
        <v>19.84</v>
      </c>
      <c r="C358" s="7">
        <v>0.33402500000000002</v>
      </c>
      <c r="D358" s="7" t="s">
        <v>226</v>
      </c>
      <c r="E358" s="7" t="s">
        <v>226</v>
      </c>
      <c r="G358" s="7">
        <v>19.84</v>
      </c>
      <c r="H358" s="7">
        <v>0.38425599999999999</v>
      </c>
      <c r="I358" s="7" t="s">
        <v>226</v>
      </c>
      <c r="J358" s="7" t="s">
        <v>226</v>
      </c>
      <c r="L358" s="7">
        <v>19.850000000000001</v>
      </c>
      <c r="M358" s="7">
        <v>0.35596100000000003</v>
      </c>
      <c r="N358" s="7" t="s">
        <v>226</v>
      </c>
      <c r="O358" s="7" t="s">
        <v>226</v>
      </c>
      <c r="Q358" s="7">
        <v>19.84</v>
      </c>
      <c r="R358" s="7">
        <v>0.41573700000000002</v>
      </c>
      <c r="S358" s="7" t="s">
        <v>226</v>
      </c>
      <c r="T358" s="7" t="s">
        <v>226</v>
      </c>
    </row>
    <row r="359" spans="2:20">
      <c r="B359" s="7">
        <v>19.899999999999999</v>
      </c>
      <c r="C359" s="7">
        <v>0.32982899999999998</v>
      </c>
      <c r="D359" s="7" t="s">
        <v>226</v>
      </c>
      <c r="E359" s="7" t="s">
        <v>226</v>
      </c>
      <c r="G359" s="7">
        <v>19.899999999999999</v>
      </c>
      <c r="H359" s="7">
        <v>0.37865799999999999</v>
      </c>
      <c r="I359" s="7" t="s">
        <v>226</v>
      </c>
      <c r="J359" s="7" t="s">
        <v>226</v>
      </c>
      <c r="L359" s="7">
        <v>19.91</v>
      </c>
      <c r="M359" s="7">
        <v>0.35265099999999999</v>
      </c>
      <c r="N359" s="7" t="s">
        <v>226</v>
      </c>
      <c r="O359" s="7" t="s">
        <v>226</v>
      </c>
      <c r="Q359" s="7">
        <v>19.91</v>
      </c>
      <c r="R359" s="7">
        <v>0.409497</v>
      </c>
      <c r="S359" s="7" t="s">
        <v>226</v>
      </c>
      <c r="T359" s="7" t="s">
        <v>226</v>
      </c>
    </row>
    <row r="360" spans="2:20">
      <c r="B360" s="7">
        <v>19.96</v>
      </c>
      <c r="C360" s="7">
        <v>0.32833200000000001</v>
      </c>
      <c r="D360" s="7" t="s">
        <v>226</v>
      </c>
      <c r="E360" s="7" t="s">
        <v>226</v>
      </c>
      <c r="G360" s="7">
        <v>19.96</v>
      </c>
      <c r="H360" s="7">
        <v>0.37481799999999998</v>
      </c>
      <c r="I360" s="7" t="s">
        <v>226</v>
      </c>
      <c r="J360" s="7" t="s">
        <v>226</v>
      </c>
      <c r="L360" s="7">
        <v>19.96</v>
      </c>
      <c r="M360" s="7">
        <v>0.34977200000000003</v>
      </c>
      <c r="N360" s="7" t="s">
        <v>226</v>
      </c>
      <c r="O360" s="7" t="s">
        <v>226</v>
      </c>
      <c r="Q360" s="7">
        <v>19.96</v>
      </c>
      <c r="R360" s="7">
        <v>0.40652700000000003</v>
      </c>
      <c r="S360" s="7" t="s">
        <v>226</v>
      </c>
      <c r="T360" s="7" t="s">
        <v>226</v>
      </c>
    </row>
    <row r="361" spans="2:20">
      <c r="B361" s="7">
        <v>20.02</v>
      </c>
      <c r="C361" s="7">
        <v>0.32656000000000002</v>
      </c>
      <c r="D361" s="7" t="s">
        <v>226</v>
      </c>
      <c r="E361" s="7" t="s">
        <v>226</v>
      </c>
      <c r="G361" s="7">
        <v>20.02</v>
      </c>
      <c r="H361" s="7">
        <v>0.37177300000000002</v>
      </c>
      <c r="I361" s="7" t="s">
        <v>226</v>
      </c>
      <c r="J361" s="7" t="s">
        <v>226</v>
      </c>
      <c r="L361" s="7">
        <v>20.02</v>
      </c>
      <c r="M361" s="7">
        <v>0.34785199999999999</v>
      </c>
      <c r="N361" s="7" t="s">
        <v>226</v>
      </c>
      <c r="O361" s="7" t="s">
        <v>226</v>
      </c>
      <c r="Q361" s="7">
        <v>20.02</v>
      </c>
      <c r="R361" s="7">
        <v>0.40420600000000001</v>
      </c>
      <c r="S361" s="7" t="s">
        <v>226</v>
      </c>
      <c r="T361" s="7" t="s">
        <v>226</v>
      </c>
    </row>
    <row r="362" spans="2:20">
      <c r="B362" s="7">
        <v>20.07</v>
      </c>
      <c r="C362" s="7">
        <v>0.321434</v>
      </c>
      <c r="D362" s="7" t="s">
        <v>226</v>
      </c>
      <c r="E362" s="7" t="s">
        <v>226</v>
      </c>
      <c r="G362" s="7">
        <v>20.07</v>
      </c>
      <c r="H362" s="7">
        <v>0.36725099999999999</v>
      </c>
      <c r="I362" s="7" t="s">
        <v>226</v>
      </c>
      <c r="J362" s="7" t="s">
        <v>226</v>
      </c>
      <c r="L362" s="7">
        <v>20.079999999999998</v>
      </c>
      <c r="M362" s="7">
        <v>0.34453400000000001</v>
      </c>
      <c r="N362" s="7" t="s">
        <v>226</v>
      </c>
      <c r="O362" s="7" t="s">
        <v>226</v>
      </c>
      <c r="Q362" s="7">
        <v>20.07</v>
      </c>
      <c r="R362" s="7">
        <v>0.39925899999999998</v>
      </c>
      <c r="S362" s="7" t="s">
        <v>226</v>
      </c>
      <c r="T362" s="7" t="s">
        <v>226</v>
      </c>
    </row>
    <row r="363" spans="2:20">
      <c r="B363" s="7">
        <v>20.13</v>
      </c>
      <c r="C363" s="7">
        <v>0.318301</v>
      </c>
      <c r="D363" s="7" t="s">
        <v>226</v>
      </c>
      <c r="E363" s="7" t="s">
        <v>226</v>
      </c>
      <c r="G363" s="7">
        <v>20.13</v>
      </c>
      <c r="H363" s="7">
        <v>0.36465500000000001</v>
      </c>
      <c r="I363" s="7" t="s">
        <v>226</v>
      </c>
      <c r="J363" s="7" t="s">
        <v>226</v>
      </c>
      <c r="L363" s="7">
        <v>20.13</v>
      </c>
      <c r="M363" s="7">
        <v>0.34285700000000002</v>
      </c>
      <c r="N363" s="7" t="s">
        <v>226</v>
      </c>
      <c r="O363" s="7" t="s">
        <v>226</v>
      </c>
      <c r="Q363" s="7">
        <v>20.14</v>
      </c>
      <c r="R363" s="7">
        <v>0.395061</v>
      </c>
      <c r="S363" s="7" t="s">
        <v>226</v>
      </c>
      <c r="T363" s="7" t="s">
        <v>226</v>
      </c>
    </row>
    <row r="364" spans="2:20">
      <c r="B364" s="7">
        <v>20.190000000000001</v>
      </c>
      <c r="C364" s="7">
        <v>0.31732300000000002</v>
      </c>
      <c r="D364" s="7" t="s">
        <v>226</v>
      </c>
      <c r="E364" s="7" t="s">
        <v>226</v>
      </c>
      <c r="G364" s="7">
        <v>20.190000000000001</v>
      </c>
      <c r="H364" s="7">
        <v>0.36244399999999999</v>
      </c>
      <c r="I364" s="7" t="s">
        <v>226</v>
      </c>
      <c r="J364" s="7" t="s">
        <v>226</v>
      </c>
      <c r="L364" s="7">
        <v>20.190000000000001</v>
      </c>
      <c r="M364" s="7">
        <v>0.34162100000000001</v>
      </c>
      <c r="N364" s="7" t="s">
        <v>226</v>
      </c>
      <c r="O364" s="7" t="s">
        <v>226</v>
      </c>
      <c r="Q364" s="7">
        <v>20.190000000000001</v>
      </c>
      <c r="R364" s="7">
        <v>0.39219399999999999</v>
      </c>
      <c r="S364" s="7" t="s">
        <v>226</v>
      </c>
      <c r="T364" s="7" t="s">
        <v>226</v>
      </c>
    </row>
    <row r="365" spans="2:20">
      <c r="B365" s="7">
        <v>20.25</v>
      </c>
      <c r="C365" s="7">
        <v>0.31477699999999997</v>
      </c>
      <c r="D365" s="7" t="s">
        <v>226</v>
      </c>
      <c r="E365" s="7" t="s">
        <v>226</v>
      </c>
      <c r="G365" s="7">
        <v>20.239999999999998</v>
      </c>
      <c r="H365" s="7">
        <v>0.35855799999999999</v>
      </c>
      <c r="I365" s="7" t="s">
        <v>226</v>
      </c>
      <c r="J365" s="7" t="s">
        <v>226</v>
      </c>
      <c r="L365" s="7">
        <v>20.25</v>
      </c>
      <c r="M365" s="7">
        <v>0.33866299999999999</v>
      </c>
      <c r="N365" s="7" t="s">
        <v>226</v>
      </c>
      <c r="O365" s="7" t="s">
        <v>226</v>
      </c>
      <c r="Q365" s="7">
        <v>20.25</v>
      </c>
      <c r="R365" s="7">
        <v>0.389239</v>
      </c>
      <c r="S365" s="7" t="s">
        <v>226</v>
      </c>
      <c r="T365" s="7" t="s">
        <v>226</v>
      </c>
    </row>
    <row r="366" spans="2:20">
      <c r="B366" s="7">
        <v>20.309999999999999</v>
      </c>
      <c r="C366" s="7">
        <v>0.312139</v>
      </c>
      <c r="D366" s="7" t="s">
        <v>226</v>
      </c>
      <c r="E366" s="7" t="s">
        <v>226</v>
      </c>
      <c r="G366" s="7">
        <v>20.309999999999999</v>
      </c>
      <c r="H366" s="7">
        <v>0.35438900000000001</v>
      </c>
      <c r="I366" s="7" t="s">
        <v>226</v>
      </c>
      <c r="J366" s="7" t="s">
        <v>226</v>
      </c>
      <c r="L366" s="7">
        <v>20.309999999999999</v>
      </c>
      <c r="M366" s="7">
        <v>0.33581100000000003</v>
      </c>
      <c r="N366" s="7" t="s">
        <v>226</v>
      </c>
      <c r="O366" s="7" t="s">
        <v>226</v>
      </c>
      <c r="Q366" s="7">
        <v>20.309999999999999</v>
      </c>
      <c r="R366" s="7">
        <v>0.38555099999999998</v>
      </c>
      <c r="S366" s="7" t="s">
        <v>226</v>
      </c>
      <c r="T366" s="7" t="s">
        <v>226</v>
      </c>
    </row>
    <row r="367" spans="2:20">
      <c r="B367" s="7">
        <v>20.36</v>
      </c>
      <c r="C367" s="7">
        <v>0.31027399999999999</v>
      </c>
      <c r="D367" s="7" t="s">
        <v>226</v>
      </c>
      <c r="E367" s="7" t="s">
        <v>226</v>
      </c>
      <c r="G367" s="7">
        <v>20.36</v>
      </c>
      <c r="H367" s="7">
        <v>0.35144399999999998</v>
      </c>
      <c r="I367" s="7" t="s">
        <v>226</v>
      </c>
      <c r="J367" s="7" t="s">
        <v>226</v>
      </c>
      <c r="L367" s="7">
        <v>20.37</v>
      </c>
      <c r="M367" s="7">
        <v>0.33395799999999998</v>
      </c>
      <c r="N367" s="7" t="s">
        <v>226</v>
      </c>
      <c r="O367" s="7" t="s">
        <v>226</v>
      </c>
      <c r="Q367" s="7">
        <v>20.37</v>
      </c>
      <c r="R367" s="7">
        <v>0.38136900000000001</v>
      </c>
      <c r="S367" s="7" t="s">
        <v>226</v>
      </c>
      <c r="T367" s="7" t="s">
        <v>226</v>
      </c>
    </row>
    <row r="368" spans="2:20">
      <c r="B368" s="7">
        <v>20.420000000000002</v>
      </c>
      <c r="C368" s="7">
        <v>0.30680299999999999</v>
      </c>
      <c r="D368" s="7" t="s">
        <v>226</v>
      </c>
      <c r="E368" s="7" t="s">
        <v>226</v>
      </c>
      <c r="G368" s="7">
        <v>20.420000000000002</v>
      </c>
      <c r="H368" s="7">
        <v>0.34900700000000001</v>
      </c>
      <c r="I368" s="7" t="s">
        <v>226</v>
      </c>
      <c r="J368" s="7" t="s">
        <v>226</v>
      </c>
      <c r="L368" s="7">
        <v>20.420000000000002</v>
      </c>
      <c r="M368" s="7">
        <v>0.33280900000000002</v>
      </c>
      <c r="N368" s="7" t="s">
        <v>226</v>
      </c>
      <c r="O368" s="7" t="s">
        <v>226</v>
      </c>
      <c r="Q368" s="7">
        <v>20.420000000000002</v>
      </c>
      <c r="R368" s="7">
        <v>0.37831599999999999</v>
      </c>
      <c r="S368" s="7" t="s">
        <v>226</v>
      </c>
      <c r="T368" s="7" t="s">
        <v>226</v>
      </c>
    </row>
    <row r="369" spans="2:20">
      <c r="B369" s="7">
        <v>20.48</v>
      </c>
      <c r="C369" s="7">
        <v>0.30394700000000002</v>
      </c>
      <c r="D369" s="7" t="s">
        <v>226</v>
      </c>
      <c r="E369" s="7" t="s">
        <v>226</v>
      </c>
      <c r="G369" s="7">
        <v>20.48</v>
      </c>
      <c r="H369" s="7">
        <v>0.34531099999999998</v>
      </c>
      <c r="I369" s="7" t="s">
        <v>226</v>
      </c>
      <c r="J369" s="7" t="s">
        <v>226</v>
      </c>
      <c r="L369" s="7">
        <v>20.48</v>
      </c>
      <c r="M369" s="7">
        <v>0.32974399999999998</v>
      </c>
      <c r="N369" s="7" t="s">
        <v>226</v>
      </c>
      <c r="O369" s="7" t="s">
        <v>226</v>
      </c>
      <c r="Q369" s="7">
        <v>20.48</v>
      </c>
      <c r="R369" s="7">
        <v>0.37458599999999997</v>
      </c>
      <c r="S369" s="7" t="s">
        <v>226</v>
      </c>
      <c r="T369" s="7" t="s">
        <v>226</v>
      </c>
    </row>
    <row r="370" spans="2:20">
      <c r="B370" s="7">
        <v>20.54</v>
      </c>
      <c r="C370" s="7">
        <v>0.30182799999999999</v>
      </c>
      <c r="D370" s="7" t="s">
        <v>226</v>
      </c>
      <c r="E370" s="7" t="s">
        <v>226</v>
      </c>
      <c r="G370" s="7">
        <v>20.54</v>
      </c>
      <c r="H370" s="7">
        <v>0.34107500000000002</v>
      </c>
      <c r="I370" s="7" t="s">
        <v>226</v>
      </c>
      <c r="J370" s="7" t="s">
        <v>226</v>
      </c>
      <c r="L370" s="7">
        <v>20.54</v>
      </c>
      <c r="M370" s="7">
        <v>0.32674599999999998</v>
      </c>
      <c r="N370" s="7" t="s">
        <v>226</v>
      </c>
      <c r="O370" s="7" t="s">
        <v>226</v>
      </c>
      <c r="Q370" s="7">
        <v>20.54</v>
      </c>
      <c r="R370" s="7">
        <v>0.37096800000000002</v>
      </c>
      <c r="S370" s="7" t="s">
        <v>226</v>
      </c>
      <c r="T370" s="7" t="s">
        <v>226</v>
      </c>
    </row>
    <row r="371" spans="2:20">
      <c r="B371" s="7">
        <v>20.6</v>
      </c>
      <c r="C371" s="7">
        <v>0.301479</v>
      </c>
      <c r="D371" s="7" t="s">
        <v>226</v>
      </c>
      <c r="E371" s="7" t="s">
        <v>226</v>
      </c>
      <c r="G371" s="7">
        <v>20.59</v>
      </c>
      <c r="H371" s="7">
        <v>0.33910400000000002</v>
      </c>
      <c r="I371" s="7" t="s">
        <v>226</v>
      </c>
      <c r="J371" s="7" t="s">
        <v>226</v>
      </c>
      <c r="L371" s="7">
        <v>20.6</v>
      </c>
      <c r="M371" s="7">
        <v>0.32490000000000002</v>
      </c>
      <c r="N371" s="7" t="s">
        <v>226</v>
      </c>
      <c r="O371" s="7" t="s">
        <v>226</v>
      </c>
      <c r="Q371" s="7">
        <v>20.59</v>
      </c>
      <c r="R371" s="7">
        <v>0.36915599999999998</v>
      </c>
      <c r="S371" s="7" t="s">
        <v>226</v>
      </c>
      <c r="T371" s="7" t="s">
        <v>226</v>
      </c>
    </row>
    <row r="372" spans="2:20">
      <c r="B372" s="7">
        <v>20.65</v>
      </c>
      <c r="C372" s="7">
        <v>0.29864099999999999</v>
      </c>
      <c r="D372" s="7" t="s">
        <v>226</v>
      </c>
      <c r="E372" s="7" t="s">
        <v>226</v>
      </c>
      <c r="G372" s="7">
        <v>20.65</v>
      </c>
      <c r="H372" s="7">
        <v>0.33629199999999998</v>
      </c>
      <c r="I372" s="7" t="s">
        <v>226</v>
      </c>
      <c r="J372" s="7" t="s">
        <v>226</v>
      </c>
      <c r="L372" s="7">
        <v>20.65</v>
      </c>
      <c r="M372" s="7">
        <v>0.32191500000000001</v>
      </c>
      <c r="N372" s="7" t="s">
        <v>226</v>
      </c>
      <c r="O372" s="7" t="s">
        <v>226</v>
      </c>
      <c r="Q372" s="7">
        <v>20.66</v>
      </c>
      <c r="R372" s="7">
        <v>0.36504500000000001</v>
      </c>
      <c r="S372" s="7" t="s">
        <v>226</v>
      </c>
      <c r="T372" s="7" t="s">
        <v>226</v>
      </c>
    </row>
    <row r="373" spans="2:20">
      <c r="B373" s="7">
        <v>20.71</v>
      </c>
      <c r="C373" s="7">
        <v>0.29619600000000001</v>
      </c>
      <c r="D373" s="7" t="s">
        <v>226</v>
      </c>
      <c r="E373" s="7" t="s">
        <v>226</v>
      </c>
      <c r="G373" s="7">
        <v>20.7</v>
      </c>
      <c r="H373" s="7">
        <v>0.33181500000000003</v>
      </c>
      <c r="I373" s="7" t="s">
        <v>226</v>
      </c>
      <c r="J373" s="7" t="s">
        <v>226</v>
      </c>
      <c r="L373" s="7">
        <v>20.71</v>
      </c>
      <c r="M373" s="7">
        <v>0.31854100000000002</v>
      </c>
      <c r="N373" s="7" t="s">
        <v>226</v>
      </c>
      <c r="O373" s="7" t="s">
        <v>226</v>
      </c>
      <c r="Q373" s="7">
        <v>20.71</v>
      </c>
      <c r="R373" s="7">
        <v>0.36055700000000002</v>
      </c>
      <c r="S373" s="7" t="s">
        <v>226</v>
      </c>
      <c r="T373" s="7" t="s">
        <v>226</v>
      </c>
    </row>
    <row r="374" spans="2:20">
      <c r="B374" s="7">
        <v>20.77</v>
      </c>
      <c r="C374" s="7">
        <v>0.29433300000000001</v>
      </c>
      <c r="D374" s="7" t="s">
        <v>226</v>
      </c>
      <c r="E374" s="7" t="s">
        <v>226</v>
      </c>
      <c r="G374" s="7">
        <v>20.77</v>
      </c>
      <c r="H374" s="7">
        <v>0.33015099999999997</v>
      </c>
      <c r="I374" s="7" t="s">
        <v>226</v>
      </c>
      <c r="J374" s="7" t="s">
        <v>226</v>
      </c>
      <c r="L374" s="7">
        <v>20.77</v>
      </c>
      <c r="M374" s="7">
        <v>0.31749699999999997</v>
      </c>
      <c r="N374" s="7" t="s">
        <v>226</v>
      </c>
      <c r="O374" s="7" t="s">
        <v>226</v>
      </c>
      <c r="Q374" s="7">
        <v>20.77</v>
      </c>
      <c r="R374" s="7">
        <v>0.35823700000000003</v>
      </c>
      <c r="S374" s="7" t="s">
        <v>226</v>
      </c>
      <c r="T374" s="7" t="s">
        <v>226</v>
      </c>
    </row>
    <row r="375" spans="2:20">
      <c r="B375" s="7">
        <v>20.83</v>
      </c>
      <c r="C375" s="7">
        <v>0.29220099999999999</v>
      </c>
      <c r="D375" s="7" t="s">
        <v>226</v>
      </c>
      <c r="E375" s="7" t="s">
        <v>226</v>
      </c>
      <c r="G375" s="7">
        <v>20.82</v>
      </c>
      <c r="H375" s="7">
        <v>0.32851599999999997</v>
      </c>
      <c r="I375" s="7" t="s">
        <v>226</v>
      </c>
      <c r="J375" s="7" t="s">
        <v>226</v>
      </c>
      <c r="L375" s="7">
        <v>20.83</v>
      </c>
      <c r="M375" s="7">
        <v>0.31640800000000002</v>
      </c>
      <c r="N375" s="7" t="s">
        <v>226</v>
      </c>
      <c r="O375" s="7" t="s">
        <v>226</v>
      </c>
      <c r="Q375" s="7">
        <v>20.82</v>
      </c>
      <c r="R375" s="7">
        <v>0.35571000000000003</v>
      </c>
      <c r="S375" s="7" t="s">
        <v>226</v>
      </c>
      <c r="T375" s="7" t="s">
        <v>226</v>
      </c>
    </row>
    <row r="376" spans="2:20">
      <c r="B376" s="7">
        <v>20.88</v>
      </c>
      <c r="C376" s="7">
        <v>0.29009099999999999</v>
      </c>
      <c r="D376" s="7" t="s">
        <v>226</v>
      </c>
      <c r="E376" s="7" t="s">
        <v>226</v>
      </c>
      <c r="G376" s="7">
        <v>20.88</v>
      </c>
      <c r="H376" s="7">
        <v>0.32440200000000002</v>
      </c>
      <c r="I376" s="7" t="s">
        <v>226</v>
      </c>
      <c r="J376" s="7" t="s">
        <v>226</v>
      </c>
      <c r="L376" s="7">
        <v>20.88</v>
      </c>
      <c r="M376" s="7">
        <v>0.31334200000000001</v>
      </c>
      <c r="N376" s="7" t="s">
        <v>226</v>
      </c>
      <c r="O376" s="7" t="s">
        <v>226</v>
      </c>
      <c r="Q376" s="7">
        <v>20.89</v>
      </c>
      <c r="R376" s="7">
        <v>0.35186699999999999</v>
      </c>
      <c r="S376" s="7" t="s">
        <v>226</v>
      </c>
      <c r="T376" s="7" t="s">
        <v>226</v>
      </c>
    </row>
    <row r="377" spans="2:20">
      <c r="B377" s="7">
        <v>20.94</v>
      </c>
      <c r="C377" s="7">
        <v>0.28844700000000001</v>
      </c>
      <c r="D377" s="7" t="s">
        <v>226</v>
      </c>
      <c r="E377" s="7" t="s">
        <v>226</v>
      </c>
      <c r="G377" s="7">
        <v>20.94</v>
      </c>
      <c r="H377" s="7">
        <v>0.32108599999999998</v>
      </c>
      <c r="I377" s="7" t="s">
        <v>226</v>
      </c>
      <c r="J377" s="7" t="s">
        <v>226</v>
      </c>
      <c r="L377" s="7">
        <v>20.94</v>
      </c>
      <c r="M377" s="7">
        <v>0.309917</v>
      </c>
      <c r="N377" s="7" t="s">
        <v>226</v>
      </c>
      <c r="O377" s="7" t="s">
        <v>226</v>
      </c>
      <c r="Q377" s="7">
        <v>20.94</v>
      </c>
      <c r="R377" s="7">
        <v>0.34956199999999998</v>
      </c>
      <c r="S377" s="7" t="s">
        <v>226</v>
      </c>
      <c r="T377" s="7" t="s">
        <v>226</v>
      </c>
    </row>
    <row r="378" spans="2:20">
      <c r="B378" s="7">
        <v>21</v>
      </c>
      <c r="C378" s="7">
        <v>0.286603</v>
      </c>
      <c r="D378" s="7" t="s">
        <v>226</v>
      </c>
      <c r="E378" s="7" t="s">
        <v>226</v>
      </c>
      <c r="G378" s="7">
        <v>21</v>
      </c>
      <c r="H378" s="7">
        <v>0.31987300000000002</v>
      </c>
      <c r="I378" s="7" t="s">
        <v>226</v>
      </c>
      <c r="J378" s="7" t="s">
        <v>226</v>
      </c>
      <c r="L378" s="7">
        <v>21</v>
      </c>
      <c r="M378" s="7">
        <v>0.30884899999999998</v>
      </c>
      <c r="N378" s="7" t="s">
        <v>226</v>
      </c>
      <c r="O378" s="7" t="s">
        <v>226</v>
      </c>
      <c r="Q378" s="7">
        <v>21</v>
      </c>
      <c r="R378" s="7">
        <v>0.34675699999999998</v>
      </c>
      <c r="S378" s="7" t="s">
        <v>226</v>
      </c>
      <c r="T378" s="7" t="s">
        <v>226</v>
      </c>
    </row>
    <row r="379" spans="2:20">
      <c r="B379" s="7">
        <v>21.06</v>
      </c>
      <c r="C379" s="7">
        <v>0.28444999999999998</v>
      </c>
      <c r="D379" s="7" t="s">
        <v>226</v>
      </c>
      <c r="E379" s="7" t="s">
        <v>226</v>
      </c>
      <c r="G379" s="7">
        <v>21.05</v>
      </c>
      <c r="H379" s="7">
        <v>0.31665900000000002</v>
      </c>
      <c r="I379" s="7" t="s">
        <v>226</v>
      </c>
      <c r="J379" s="7" t="s">
        <v>226</v>
      </c>
      <c r="L379" s="7">
        <v>21.06</v>
      </c>
      <c r="M379" s="7">
        <v>0.306141</v>
      </c>
      <c r="N379" s="7" t="s">
        <v>226</v>
      </c>
      <c r="O379" s="7" t="s">
        <v>226</v>
      </c>
      <c r="Q379" s="7">
        <v>21.06</v>
      </c>
      <c r="R379" s="7">
        <v>0.343725</v>
      </c>
      <c r="S379" s="7" t="s">
        <v>226</v>
      </c>
      <c r="T379" s="7" t="s">
        <v>226</v>
      </c>
    </row>
    <row r="380" spans="2:20">
      <c r="B380" s="7">
        <v>21.11</v>
      </c>
      <c r="C380" s="7">
        <v>0.28178300000000001</v>
      </c>
      <c r="D380" s="7" t="s">
        <v>226</v>
      </c>
      <c r="E380" s="7" t="s">
        <v>226</v>
      </c>
      <c r="G380" s="7">
        <v>21.11</v>
      </c>
      <c r="H380" s="7">
        <v>0.31347599999999998</v>
      </c>
      <c r="I380" s="7" t="s">
        <v>226</v>
      </c>
      <c r="J380" s="7" t="s">
        <v>226</v>
      </c>
      <c r="L380" s="7">
        <v>21.12</v>
      </c>
      <c r="M380" s="7">
        <v>0.30392200000000003</v>
      </c>
      <c r="N380" s="7" t="s">
        <v>226</v>
      </c>
      <c r="O380" s="7" t="s">
        <v>226</v>
      </c>
      <c r="Q380" s="7">
        <v>21.12</v>
      </c>
      <c r="R380" s="7">
        <v>0.340418</v>
      </c>
      <c r="S380" s="7" t="s">
        <v>226</v>
      </c>
      <c r="T380" s="7" t="s">
        <v>226</v>
      </c>
    </row>
    <row r="381" spans="2:20">
      <c r="B381" s="7">
        <v>21.17</v>
      </c>
      <c r="C381" s="7">
        <v>0.28030100000000002</v>
      </c>
      <c r="D381" s="7" t="s">
        <v>226</v>
      </c>
      <c r="E381" s="7" t="s">
        <v>226</v>
      </c>
      <c r="G381" s="7">
        <v>21.17</v>
      </c>
      <c r="H381" s="7">
        <v>0.31370700000000001</v>
      </c>
      <c r="I381" s="7" t="s">
        <v>226</v>
      </c>
      <c r="J381" s="7" t="s">
        <v>226</v>
      </c>
      <c r="L381" s="7">
        <v>21.18</v>
      </c>
      <c r="M381" s="7">
        <v>0.304956</v>
      </c>
      <c r="N381" s="7" t="s">
        <v>226</v>
      </c>
      <c r="O381" s="7" t="s">
        <v>226</v>
      </c>
      <c r="Q381" s="7">
        <v>21.17</v>
      </c>
      <c r="R381" s="7">
        <v>0.33760299999999999</v>
      </c>
      <c r="S381" s="7" t="s">
        <v>226</v>
      </c>
      <c r="T381" s="7" t="s">
        <v>226</v>
      </c>
    </row>
    <row r="382" spans="2:20">
      <c r="B382" s="7">
        <v>21.23</v>
      </c>
      <c r="C382" s="7">
        <v>0.27964</v>
      </c>
      <c r="D382" s="7" t="s">
        <v>226</v>
      </c>
      <c r="E382" s="7" t="s">
        <v>226</v>
      </c>
      <c r="G382" s="7">
        <v>21.23</v>
      </c>
      <c r="H382" s="7">
        <v>0.311278</v>
      </c>
      <c r="I382" s="7" t="s">
        <v>226</v>
      </c>
      <c r="J382" s="7" t="s">
        <v>226</v>
      </c>
      <c r="L382" s="7">
        <v>21.23</v>
      </c>
      <c r="M382" s="7">
        <v>0.30239199999999999</v>
      </c>
      <c r="N382" s="7" t="s">
        <v>226</v>
      </c>
      <c r="O382" s="7" t="s">
        <v>226</v>
      </c>
      <c r="Q382" s="7">
        <v>21.23</v>
      </c>
      <c r="R382" s="7">
        <v>0.33588099999999999</v>
      </c>
      <c r="S382" s="7" t="s">
        <v>226</v>
      </c>
      <c r="T382" s="7" t="s">
        <v>226</v>
      </c>
    </row>
    <row r="383" spans="2:20">
      <c r="B383" s="7">
        <v>21.29</v>
      </c>
      <c r="C383" s="7">
        <v>0.27726600000000001</v>
      </c>
      <c r="D383" s="7" t="s">
        <v>226</v>
      </c>
      <c r="E383" s="7" t="s">
        <v>226</v>
      </c>
      <c r="G383" s="7">
        <v>21.28</v>
      </c>
      <c r="H383" s="7">
        <v>0.30791200000000002</v>
      </c>
      <c r="I383" s="7" t="s">
        <v>226</v>
      </c>
      <c r="J383" s="7" t="s">
        <v>226</v>
      </c>
      <c r="L383" s="7">
        <v>21.29</v>
      </c>
      <c r="M383" s="7">
        <v>0.29990499999999998</v>
      </c>
      <c r="N383" s="7" t="s">
        <v>226</v>
      </c>
      <c r="O383" s="7" t="s">
        <v>226</v>
      </c>
      <c r="Q383" s="7">
        <v>21.29</v>
      </c>
      <c r="R383" s="7">
        <v>0.33311400000000002</v>
      </c>
      <c r="S383" s="7" t="s">
        <v>226</v>
      </c>
      <c r="T383" s="7" t="s">
        <v>226</v>
      </c>
    </row>
    <row r="384" spans="2:20">
      <c r="B384" s="7">
        <v>21.34</v>
      </c>
      <c r="C384" s="7">
        <v>0.27581499999999998</v>
      </c>
      <c r="D384" s="7" t="s">
        <v>226</v>
      </c>
      <c r="E384" s="7" t="s">
        <v>226</v>
      </c>
      <c r="G384" s="7">
        <v>21.34</v>
      </c>
      <c r="H384" s="7">
        <v>0.30594900000000003</v>
      </c>
      <c r="I384" s="7" t="s">
        <v>226</v>
      </c>
      <c r="J384" s="7" t="s">
        <v>226</v>
      </c>
      <c r="L384" s="7">
        <v>21.35</v>
      </c>
      <c r="M384" s="7">
        <v>0.298101</v>
      </c>
      <c r="N384" s="7" t="s">
        <v>226</v>
      </c>
      <c r="O384" s="7" t="s">
        <v>226</v>
      </c>
      <c r="Q384" s="7">
        <v>21.34</v>
      </c>
      <c r="R384" s="7">
        <v>0.32914900000000002</v>
      </c>
      <c r="S384" s="7" t="s">
        <v>226</v>
      </c>
      <c r="T384" s="7" t="s">
        <v>226</v>
      </c>
    </row>
    <row r="385" spans="2:20">
      <c r="B385" s="7">
        <v>21.4</v>
      </c>
      <c r="C385" s="7">
        <v>0.27427800000000002</v>
      </c>
      <c r="D385" s="7" t="s">
        <v>226</v>
      </c>
      <c r="E385" s="7" t="s">
        <v>226</v>
      </c>
      <c r="G385" s="7">
        <v>21.4</v>
      </c>
      <c r="H385" s="7">
        <v>0.30249100000000001</v>
      </c>
      <c r="I385" s="7" t="s">
        <v>226</v>
      </c>
      <c r="J385" s="7" t="s">
        <v>226</v>
      </c>
      <c r="L385" s="7">
        <v>21.41</v>
      </c>
      <c r="M385" s="7">
        <v>0.29574899999999998</v>
      </c>
      <c r="N385" s="7" t="s">
        <v>226</v>
      </c>
      <c r="O385" s="7" t="s">
        <v>226</v>
      </c>
      <c r="Q385" s="7">
        <v>21.4</v>
      </c>
      <c r="R385" s="7">
        <v>0.32783800000000002</v>
      </c>
      <c r="S385" s="7" t="s">
        <v>226</v>
      </c>
      <c r="T385" s="7" t="s">
        <v>226</v>
      </c>
    </row>
    <row r="386" spans="2:20">
      <c r="B386" s="7">
        <v>21.46</v>
      </c>
      <c r="C386" s="7">
        <v>0.27893099999999998</v>
      </c>
      <c r="D386" s="7" t="s">
        <v>226</v>
      </c>
      <c r="E386" s="7" t="s">
        <v>226</v>
      </c>
      <c r="G386" s="7">
        <v>21.46</v>
      </c>
      <c r="H386" s="7">
        <v>0.29958899999999999</v>
      </c>
      <c r="I386" s="7" t="s">
        <v>226</v>
      </c>
      <c r="J386" s="7" t="s">
        <v>226</v>
      </c>
      <c r="L386" s="7">
        <v>21.46</v>
      </c>
      <c r="M386" s="7">
        <v>0.29359600000000002</v>
      </c>
      <c r="N386" s="7" t="s">
        <v>226</v>
      </c>
      <c r="O386" s="7" t="s">
        <v>226</v>
      </c>
      <c r="Q386" s="7">
        <v>21.46</v>
      </c>
      <c r="R386" s="7">
        <v>0.32483899999999999</v>
      </c>
      <c r="S386" s="7" t="s">
        <v>226</v>
      </c>
      <c r="T386" s="7" t="s">
        <v>226</v>
      </c>
    </row>
    <row r="387" spans="2:20">
      <c r="B387" s="7">
        <v>21.52</v>
      </c>
      <c r="C387" s="7">
        <v>0.26957199999999998</v>
      </c>
      <c r="D387" s="7" t="s">
        <v>226</v>
      </c>
      <c r="E387" s="7" t="s">
        <v>226</v>
      </c>
      <c r="G387" s="7">
        <v>21.52</v>
      </c>
      <c r="H387" s="7">
        <v>0.298682</v>
      </c>
      <c r="I387" s="7" t="s">
        <v>226</v>
      </c>
      <c r="J387" s="7" t="s">
        <v>226</v>
      </c>
      <c r="L387" s="7">
        <v>21.52</v>
      </c>
      <c r="M387" s="7">
        <v>0.29400100000000001</v>
      </c>
      <c r="N387" s="7" t="s">
        <v>226</v>
      </c>
      <c r="O387" s="7" t="s">
        <v>226</v>
      </c>
      <c r="Q387" s="7">
        <v>21.52</v>
      </c>
      <c r="R387" s="7">
        <v>0.32166600000000001</v>
      </c>
      <c r="S387" s="7" t="s">
        <v>226</v>
      </c>
      <c r="T387" s="7" t="s">
        <v>226</v>
      </c>
    </row>
    <row r="388" spans="2:20">
      <c r="B388" s="7">
        <v>21.57</v>
      </c>
      <c r="C388" s="7">
        <v>0.26904099999999997</v>
      </c>
      <c r="D388" s="7" t="s">
        <v>226</v>
      </c>
      <c r="E388" s="7" t="s">
        <v>226</v>
      </c>
      <c r="G388" s="7">
        <v>21.57</v>
      </c>
      <c r="H388" s="7">
        <v>0.29591499999999998</v>
      </c>
      <c r="I388" s="7" t="s">
        <v>226</v>
      </c>
      <c r="J388" s="7" t="s">
        <v>226</v>
      </c>
      <c r="L388" s="7">
        <v>21.58</v>
      </c>
      <c r="M388" s="7">
        <v>0.29139900000000002</v>
      </c>
      <c r="N388" s="7" t="s">
        <v>226</v>
      </c>
      <c r="O388" s="7" t="s">
        <v>226</v>
      </c>
      <c r="Q388" s="7">
        <v>21.57</v>
      </c>
      <c r="R388" s="7">
        <v>0.32045400000000002</v>
      </c>
      <c r="S388" s="7" t="s">
        <v>226</v>
      </c>
      <c r="T388" s="7" t="s">
        <v>226</v>
      </c>
    </row>
    <row r="389" spans="2:20">
      <c r="B389" s="7">
        <v>21.63</v>
      </c>
      <c r="C389" s="7">
        <v>0.26823599999999997</v>
      </c>
      <c r="D389" s="7" t="s">
        <v>226</v>
      </c>
      <c r="E389" s="7" t="s">
        <v>226</v>
      </c>
      <c r="G389" s="7">
        <v>21.63</v>
      </c>
      <c r="H389" s="7">
        <v>0.29323500000000002</v>
      </c>
      <c r="I389" s="7" t="s">
        <v>226</v>
      </c>
      <c r="J389" s="7" t="s">
        <v>226</v>
      </c>
      <c r="L389" s="7">
        <v>21.64</v>
      </c>
      <c r="M389" s="7">
        <v>0.28869499999999998</v>
      </c>
      <c r="N389" s="7" t="s">
        <v>226</v>
      </c>
      <c r="O389" s="7" t="s">
        <v>226</v>
      </c>
      <c r="Q389" s="7">
        <v>21.64</v>
      </c>
      <c r="R389" s="7">
        <v>0.31818999999999997</v>
      </c>
      <c r="S389" s="7" t="s">
        <v>226</v>
      </c>
      <c r="T389" s="7" t="s">
        <v>226</v>
      </c>
    </row>
    <row r="390" spans="2:20">
      <c r="B390" s="7">
        <v>21.69</v>
      </c>
      <c r="C390" s="7">
        <v>0.26585799999999998</v>
      </c>
      <c r="D390" s="7" t="s">
        <v>226</v>
      </c>
      <c r="E390" s="7" t="s">
        <v>226</v>
      </c>
      <c r="G390" s="7">
        <v>21.69</v>
      </c>
      <c r="H390" s="7">
        <v>0.29300399999999999</v>
      </c>
      <c r="I390" s="7" t="s">
        <v>226</v>
      </c>
      <c r="J390" s="7" t="s">
        <v>226</v>
      </c>
      <c r="L390" s="7">
        <v>21.69</v>
      </c>
      <c r="M390" s="7">
        <v>0.288489</v>
      </c>
      <c r="N390" s="7" t="s">
        <v>226</v>
      </c>
      <c r="O390" s="7" t="s">
        <v>226</v>
      </c>
      <c r="Q390" s="7">
        <v>21.69</v>
      </c>
      <c r="R390" s="7">
        <v>0.314334</v>
      </c>
      <c r="S390" s="7" t="s">
        <v>226</v>
      </c>
      <c r="T390" s="7" t="s">
        <v>226</v>
      </c>
    </row>
    <row r="391" spans="2:20">
      <c r="B391" s="7">
        <v>21.75</v>
      </c>
      <c r="C391" s="7">
        <v>0.264791</v>
      </c>
      <c r="D391" s="7" t="s">
        <v>226</v>
      </c>
      <c r="E391" s="7" t="s">
        <v>226</v>
      </c>
      <c r="G391" s="7">
        <v>21.75</v>
      </c>
      <c r="H391" s="7">
        <v>0.29207100000000003</v>
      </c>
      <c r="I391" s="7" t="s">
        <v>226</v>
      </c>
      <c r="J391" s="7" t="s">
        <v>226</v>
      </c>
      <c r="L391" s="7">
        <v>21.75</v>
      </c>
      <c r="M391" s="7">
        <v>0.28742299999999998</v>
      </c>
      <c r="N391" s="7" t="s">
        <v>226</v>
      </c>
      <c r="O391" s="7" t="s">
        <v>226</v>
      </c>
      <c r="Q391" s="7">
        <v>21.75</v>
      </c>
      <c r="R391" s="7">
        <v>0.31339099999999998</v>
      </c>
      <c r="S391" s="7" t="s">
        <v>226</v>
      </c>
      <c r="T391" s="7" t="s">
        <v>226</v>
      </c>
    </row>
    <row r="392" spans="2:20">
      <c r="B392" s="7">
        <v>21.81</v>
      </c>
      <c r="C392" s="7">
        <v>0.26216099999999998</v>
      </c>
      <c r="D392" s="7" t="s">
        <v>226</v>
      </c>
      <c r="E392" s="7" t="s">
        <v>226</v>
      </c>
      <c r="G392" s="7">
        <v>21.8</v>
      </c>
      <c r="H392" s="7">
        <v>0.28967799999999999</v>
      </c>
      <c r="I392" s="7" t="s">
        <v>226</v>
      </c>
      <c r="J392" s="7" t="s">
        <v>226</v>
      </c>
      <c r="L392" s="7">
        <v>21.81</v>
      </c>
      <c r="M392" s="7">
        <v>0.28306599999999998</v>
      </c>
      <c r="N392" s="7" t="s">
        <v>226</v>
      </c>
      <c r="O392" s="7" t="s">
        <v>226</v>
      </c>
      <c r="Q392" s="7">
        <v>21.81</v>
      </c>
      <c r="R392" s="7">
        <v>0.31016300000000002</v>
      </c>
      <c r="S392" s="7" t="s">
        <v>226</v>
      </c>
      <c r="T392" s="7" t="s">
        <v>226</v>
      </c>
    </row>
    <row r="393" spans="2:20">
      <c r="B393" s="7">
        <v>21.86</v>
      </c>
      <c r="C393" s="7">
        <v>0.26039299999999999</v>
      </c>
      <c r="D393" s="7" t="s">
        <v>226</v>
      </c>
      <c r="E393" s="7" t="s">
        <v>226</v>
      </c>
      <c r="G393" s="7">
        <v>21.86</v>
      </c>
      <c r="H393" s="7">
        <v>0.28868899999999997</v>
      </c>
      <c r="I393" s="7" t="s">
        <v>226</v>
      </c>
      <c r="J393" s="7" t="s">
        <v>226</v>
      </c>
      <c r="L393" s="7">
        <v>21.86</v>
      </c>
      <c r="M393" s="7">
        <v>0.28193099999999999</v>
      </c>
      <c r="N393" s="7" t="s">
        <v>226</v>
      </c>
      <c r="O393" s="7" t="s">
        <v>226</v>
      </c>
      <c r="Q393" s="7">
        <v>21.87</v>
      </c>
      <c r="R393" s="7">
        <v>0.30729200000000001</v>
      </c>
      <c r="S393" s="7" t="s">
        <v>226</v>
      </c>
      <c r="T393" s="7" t="s">
        <v>226</v>
      </c>
    </row>
    <row r="394" spans="2:20">
      <c r="B394" s="7">
        <v>21.92</v>
      </c>
      <c r="C394" s="7">
        <v>0.25988800000000001</v>
      </c>
      <c r="D394" s="7" t="s">
        <v>226</v>
      </c>
      <c r="E394" s="7" t="s">
        <v>226</v>
      </c>
      <c r="G394" s="7">
        <v>21.92</v>
      </c>
      <c r="H394" s="7">
        <v>0.28819699999999998</v>
      </c>
      <c r="I394" s="7" t="s">
        <v>226</v>
      </c>
      <c r="J394" s="7" t="s">
        <v>226</v>
      </c>
      <c r="L394" s="7">
        <v>21.92</v>
      </c>
      <c r="M394" s="7">
        <v>0.281107</v>
      </c>
      <c r="N394" s="7" t="s">
        <v>226</v>
      </c>
      <c r="O394" s="7" t="s">
        <v>226</v>
      </c>
      <c r="Q394" s="7">
        <v>21.92</v>
      </c>
      <c r="R394" s="7">
        <v>0.30685400000000002</v>
      </c>
      <c r="S394" s="7" t="s">
        <v>226</v>
      </c>
      <c r="T394" s="7" t="s">
        <v>226</v>
      </c>
    </row>
    <row r="395" spans="2:20">
      <c r="B395" s="7">
        <v>21.98</v>
      </c>
      <c r="C395" s="7">
        <v>0.25797500000000001</v>
      </c>
      <c r="D395" s="7" t="s">
        <v>226</v>
      </c>
      <c r="E395" s="7" t="s">
        <v>226</v>
      </c>
      <c r="G395" s="7">
        <v>21.97</v>
      </c>
      <c r="H395" s="7">
        <v>0.28476699999999999</v>
      </c>
      <c r="I395" s="7" t="s">
        <v>226</v>
      </c>
      <c r="J395" s="7" t="s">
        <v>226</v>
      </c>
      <c r="L395" s="7">
        <v>21.98</v>
      </c>
      <c r="M395" s="7">
        <v>0.27754400000000001</v>
      </c>
      <c r="N395" s="7" t="s">
        <v>226</v>
      </c>
      <c r="O395" s="7" t="s">
        <v>226</v>
      </c>
      <c r="Q395" s="7">
        <v>21.98</v>
      </c>
      <c r="R395" s="7">
        <v>0.30429400000000001</v>
      </c>
      <c r="S395" s="7" t="s">
        <v>226</v>
      </c>
      <c r="T395" s="7" t="s">
        <v>226</v>
      </c>
    </row>
    <row r="396" spans="2:20">
      <c r="B396" s="7">
        <v>22.04</v>
      </c>
      <c r="C396" s="7">
        <v>0.25580199999999997</v>
      </c>
      <c r="D396" s="7" t="s">
        <v>226</v>
      </c>
      <c r="E396" s="7" t="s">
        <v>226</v>
      </c>
      <c r="G396" s="7">
        <v>22.03</v>
      </c>
      <c r="H396" s="7">
        <v>0.28358800000000001</v>
      </c>
      <c r="I396" s="7" t="s">
        <v>226</v>
      </c>
      <c r="J396" s="7" t="s">
        <v>226</v>
      </c>
      <c r="L396" s="7">
        <v>22.04</v>
      </c>
      <c r="M396" s="7">
        <v>0.27692299999999997</v>
      </c>
      <c r="N396" s="7" t="s">
        <v>226</v>
      </c>
      <c r="O396" s="7" t="s">
        <v>226</v>
      </c>
      <c r="Q396" s="7">
        <v>22.04</v>
      </c>
      <c r="R396" s="7">
        <v>0.30033900000000002</v>
      </c>
      <c r="S396" s="7" t="s">
        <v>226</v>
      </c>
      <c r="T396" s="7" t="s">
        <v>226</v>
      </c>
    </row>
    <row r="397" spans="2:20">
      <c r="B397" s="7">
        <v>22.09</v>
      </c>
      <c r="C397" s="7">
        <v>0.25641000000000003</v>
      </c>
      <c r="D397" s="7" t="s">
        <v>226</v>
      </c>
      <c r="E397" s="7" t="s">
        <v>226</v>
      </c>
      <c r="G397" s="7">
        <v>22.09</v>
      </c>
      <c r="H397" s="7">
        <v>0.28552499999999997</v>
      </c>
      <c r="I397" s="7" t="s">
        <v>226</v>
      </c>
      <c r="J397" s="7" t="s">
        <v>226</v>
      </c>
      <c r="L397" s="7">
        <v>22.1</v>
      </c>
      <c r="M397" s="7">
        <v>0.27873700000000001</v>
      </c>
      <c r="N397" s="7" t="s">
        <v>226</v>
      </c>
      <c r="O397" s="7" t="s">
        <v>226</v>
      </c>
      <c r="Q397" s="7">
        <v>22.09</v>
      </c>
      <c r="R397" s="7">
        <v>0.300263</v>
      </c>
      <c r="S397" s="7" t="s">
        <v>226</v>
      </c>
      <c r="T397" s="7" t="s">
        <v>226</v>
      </c>
    </row>
    <row r="398" spans="2:20">
      <c r="B398" s="7">
        <v>22.15</v>
      </c>
      <c r="C398" s="7">
        <v>0.25538100000000002</v>
      </c>
      <c r="D398" s="7" t="s">
        <v>226</v>
      </c>
      <c r="E398" s="7" t="s">
        <v>226</v>
      </c>
      <c r="G398" s="7">
        <v>22.15</v>
      </c>
      <c r="H398" s="7">
        <v>0.28272199999999997</v>
      </c>
      <c r="I398" s="7" t="s">
        <v>226</v>
      </c>
      <c r="J398" s="7" t="s">
        <v>226</v>
      </c>
      <c r="L398" s="7">
        <v>22.15</v>
      </c>
      <c r="M398" s="7">
        <v>0.27513799999999999</v>
      </c>
      <c r="N398" s="7" t="s">
        <v>226</v>
      </c>
      <c r="O398" s="7" t="s">
        <v>226</v>
      </c>
      <c r="Q398" s="7">
        <v>22.15</v>
      </c>
      <c r="R398" s="7">
        <v>0.299404</v>
      </c>
      <c r="S398" s="7" t="s">
        <v>226</v>
      </c>
      <c r="T398" s="7" t="s">
        <v>226</v>
      </c>
    </row>
    <row r="399" spans="2:20">
      <c r="B399" s="7">
        <v>22.21</v>
      </c>
      <c r="C399" s="7">
        <v>0.25354399999999999</v>
      </c>
      <c r="D399" s="7" t="s">
        <v>226</v>
      </c>
      <c r="E399" s="7" t="s">
        <v>226</v>
      </c>
      <c r="G399" s="7">
        <v>22.21</v>
      </c>
      <c r="H399" s="7">
        <v>0.27943200000000001</v>
      </c>
      <c r="I399" s="7" t="s">
        <v>226</v>
      </c>
      <c r="J399" s="7" t="s">
        <v>226</v>
      </c>
      <c r="L399" s="7">
        <v>22.21</v>
      </c>
      <c r="M399" s="7">
        <v>0.27321600000000001</v>
      </c>
      <c r="N399" s="7" t="s">
        <v>226</v>
      </c>
      <c r="O399" s="7" t="s">
        <v>226</v>
      </c>
      <c r="Q399" s="7">
        <v>22.21</v>
      </c>
      <c r="R399" s="7">
        <v>0.29588100000000001</v>
      </c>
      <c r="S399" s="7" t="s">
        <v>226</v>
      </c>
      <c r="T399" s="7" t="s">
        <v>226</v>
      </c>
    </row>
    <row r="400" spans="2:20">
      <c r="B400" s="7">
        <v>22.27</v>
      </c>
      <c r="C400" s="7">
        <v>0.25345899999999999</v>
      </c>
      <c r="D400" s="7" t="s">
        <v>226</v>
      </c>
      <c r="E400" s="7" t="s">
        <v>226</v>
      </c>
      <c r="G400" s="7">
        <v>22.27</v>
      </c>
      <c r="H400" s="7">
        <v>0.28074100000000002</v>
      </c>
      <c r="I400" s="7" t="s">
        <v>226</v>
      </c>
      <c r="J400" s="7" t="s">
        <v>226</v>
      </c>
      <c r="L400" s="7">
        <v>22.27</v>
      </c>
      <c r="M400" s="7">
        <v>0.27366699999999999</v>
      </c>
      <c r="N400" s="7" t="s">
        <v>226</v>
      </c>
      <c r="O400" s="7" t="s">
        <v>226</v>
      </c>
      <c r="Q400" s="7">
        <v>22.27</v>
      </c>
      <c r="R400" s="7">
        <v>0.29583700000000002</v>
      </c>
      <c r="S400" s="7" t="s">
        <v>226</v>
      </c>
      <c r="T400" s="7" t="s">
        <v>226</v>
      </c>
    </row>
    <row r="401" spans="2:20">
      <c r="B401" s="7">
        <v>22.33</v>
      </c>
      <c r="C401" s="7">
        <v>0.25225700000000001</v>
      </c>
      <c r="D401" s="7" t="s">
        <v>226</v>
      </c>
      <c r="E401" s="7" t="s">
        <v>226</v>
      </c>
      <c r="G401" s="7">
        <v>22.32</v>
      </c>
      <c r="H401" s="7">
        <v>0.27870099999999998</v>
      </c>
      <c r="I401" s="7" t="s">
        <v>226</v>
      </c>
      <c r="J401" s="7" t="s">
        <v>226</v>
      </c>
      <c r="L401" s="7">
        <v>22.33</v>
      </c>
      <c r="M401" s="7">
        <v>0.26986900000000003</v>
      </c>
      <c r="N401" s="7" t="s">
        <v>226</v>
      </c>
      <c r="O401" s="7" t="s">
        <v>226</v>
      </c>
      <c r="Q401" s="7">
        <v>22.32</v>
      </c>
      <c r="R401" s="7">
        <v>0.294769</v>
      </c>
      <c r="S401" s="7" t="s">
        <v>226</v>
      </c>
      <c r="T401" s="7" t="s">
        <v>226</v>
      </c>
    </row>
    <row r="402" spans="2:20">
      <c r="B402" s="7">
        <v>22.38</v>
      </c>
      <c r="C402" s="7">
        <v>0.249223</v>
      </c>
      <c r="D402" s="7">
        <v>4</v>
      </c>
      <c r="E402" s="7">
        <v>0.79900000000000004</v>
      </c>
      <c r="G402" s="7">
        <v>22.38</v>
      </c>
      <c r="H402" s="7">
        <v>0.27638000000000001</v>
      </c>
      <c r="I402" s="7">
        <v>4</v>
      </c>
      <c r="J402" s="7">
        <v>0.79900000000000004</v>
      </c>
      <c r="L402" s="7">
        <v>22.39</v>
      </c>
      <c r="M402" s="7">
        <v>0.26719900000000002</v>
      </c>
      <c r="N402" s="7">
        <v>4</v>
      </c>
      <c r="O402" s="7">
        <v>0.79900000000000004</v>
      </c>
      <c r="Q402" s="7">
        <v>22.38</v>
      </c>
      <c r="R402" s="7">
        <v>0.28987800000000002</v>
      </c>
      <c r="S402" s="7">
        <v>4</v>
      </c>
      <c r="T402" s="7">
        <v>0.79700000000000004</v>
      </c>
    </row>
    <row r="403" spans="2:20">
      <c r="B403" s="7">
        <v>22.44</v>
      </c>
      <c r="C403" s="7">
        <v>0.24975</v>
      </c>
      <c r="D403" s="7" t="s">
        <v>226</v>
      </c>
      <c r="E403" s="7" t="s">
        <v>226</v>
      </c>
      <c r="G403" s="7">
        <v>22.44</v>
      </c>
      <c r="H403" s="7">
        <v>0.27572099999999999</v>
      </c>
      <c r="I403" s="7" t="s">
        <v>226</v>
      </c>
      <c r="J403" s="7" t="s">
        <v>226</v>
      </c>
      <c r="L403" s="7">
        <v>22.44</v>
      </c>
      <c r="M403" s="7">
        <v>0.26674999999999999</v>
      </c>
      <c r="N403" s="7" t="s">
        <v>226</v>
      </c>
      <c r="O403" s="7" t="s">
        <v>226</v>
      </c>
      <c r="Q403" s="7">
        <v>22.44</v>
      </c>
      <c r="R403" s="7">
        <v>0.28919899999999998</v>
      </c>
      <c r="S403" s="7" t="s">
        <v>226</v>
      </c>
      <c r="T403" s="7" t="s">
        <v>226</v>
      </c>
    </row>
    <row r="404" spans="2:20">
      <c r="B404" s="7">
        <v>22.5</v>
      </c>
      <c r="C404" s="7">
        <v>0.251274</v>
      </c>
      <c r="D404" s="7" t="s">
        <v>226</v>
      </c>
      <c r="E404" s="7" t="s">
        <v>226</v>
      </c>
      <c r="G404" s="7">
        <v>22.5</v>
      </c>
      <c r="H404" s="7">
        <v>0.27541599999999999</v>
      </c>
      <c r="I404" s="7" t="s">
        <v>226</v>
      </c>
      <c r="J404" s="7" t="s">
        <v>226</v>
      </c>
      <c r="L404" s="7">
        <v>22.5</v>
      </c>
      <c r="M404" s="7">
        <v>0.26585599999999998</v>
      </c>
      <c r="N404" s="7" t="s">
        <v>226</v>
      </c>
      <c r="O404" s="7" t="s">
        <v>226</v>
      </c>
      <c r="Q404" s="7">
        <v>22.5</v>
      </c>
      <c r="R404" s="7">
        <v>0.29066500000000001</v>
      </c>
      <c r="S404" s="7" t="s">
        <v>226</v>
      </c>
      <c r="T404" s="7" t="s">
        <v>226</v>
      </c>
    </row>
    <row r="405" spans="2:20">
      <c r="B405" s="7">
        <v>22.56</v>
      </c>
      <c r="C405" s="7">
        <v>0.248472</v>
      </c>
      <c r="D405" s="7" t="s">
        <v>226</v>
      </c>
      <c r="E405" s="7" t="s">
        <v>226</v>
      </c>
      <c r="G405" s="7">
        <v>22.55</v>
      </c>
      <c r="H405" s="7">
        <v>0.27365899999999999</v>
      </c>
      <c r="I405" s="7" t="s">
        <v>226</v>
      </c>
      <c r="J405" s="7" t="s">
        <v>226</v>
      </c>
      <c r="L405" s="7">
        <v>22.56</v>
      </c>
      <c r="M405" s="7">
        <v>0.26680599999999999</v>
      </c>
      <c r="N405" s="7" t="s">
        <v>226</v>
      </c>
      <c r="O405" s="7" t="s">
        <v>226</v>
      </c>
      <c r="Q405" s="7">
        <v>22.55</v>
      </c>
      <c r="R405" s="7">
        <v>0.28653200000000001</v>
      </c>
      <c r="S405" s="7" t="s">
        <v>226</v>
      </c>
      <c r="T405" s="7" t="s">
        <v>226</v>
      </c>
    </row>
    <row r="406" spans="2:20">
      <c r="B406" s="7">
        <v>22.61</v>
      </c>
      <c r="C406" s="7">
        <v>0.24766199999999999</v>
      </c>
      <c r="D406" s="7" t="s">
        <v>226</v>
      </c>
      <c r="E406" s="7" t="s">
        <v>226</v>
      </c>
      <c r="G406" s="7">
        <v>22.61</v>
      </c>
      <c r="H406" s="7">
        <v>0.27391799999999999</v>
      </c>
      <c r="I406" s="7" t="s">
        <v>226</v>
      </c>
      <c r="J406" s="7" t="s">
        <v>226</v>
      </c>
      <c r="L406" s="7">
        <v>22.61</v>
      </c>
      <c r="M406" s="7">
        <v>0.26439000000000001</v>
      </c>
      <c r="N406" s="7" t="s">
        <v>226</v>
      </c>
      <c r="O406" s="7" t="s">
        <v>226</v>
      </c>
      <c r="Q406" s="7">
        <v>22.61</v>
      </c>
      <c r="R406" s="7">
        <v>0.28423700000000002</v>
      </c>
      <c r="S406" s="7" t="s">
        <v>226</v>
      </c>
      <c r="T406" s="7" t="s">
        <v>226</v>
      </c>
    </row>
    <row r="407" spans="2:20">
      <c r="B407" s="7">
        <v>22.67</v>
      </c>
      <c r="C407" s="7">
        <v>0.24790799999999999</v>
      </c>
      <c r="D407" s="7" t="s">
        <v>226</v>
      </c>
      <c r="E407" s="7" t="s">
        <v>226</v>
      </c>
      <c r="G407" s="7">
        <v>22.67</v>
      </c>
      <c r="H407" s="7">
        <v>0.27504499999999998</v>
      </c>
      <c r="I407" s="7" t="s">
        <v>226</v>
      </c>
      <c r="J407" s="7" t="s">
        <v>226</v>
      </c>
      <c r="L407" s="7">
        <v>22.67</v>
      </c>
      <c r="M407" s="7">
        <v>0.265544</v>
      </c>
      <c r="N407" s="7" t="s">
        <v>226</v>
      </c>
      <c r="O407" s="7" t="s">
        <v>226</v>
      </c>
      <c r="Q407" s="7">
        <v>22.67</v>
      </c>
      <c r="R407" s="7">
        <v>0.28508299999999998</v>
      </c>
      <c r="S407" s="7" t="s">
        <v>226</v>
      </c>
      <c r="T407" s="7" t="s">
        <v>226</v>
      </c>
    </row>
    <row r="408" spans="2:20">
      <c r="B408" s="7">
        <v>22.73</v>
      </c>
      <c r="C408" s="7">
        <v>0.24598400000000001</v>
      </c>
      <c r="D408" s="7" t="s">
        <v>226</v>
      </c>
      <c r="E408" s="7" t="s">
        <v>226</v>
      </c>
      <c r="G408" s="7">
        <v>22.72</v>
      </c>
      <c r="H408" s="7">
        <v>0.27436899999999997</v>
      </c>
      <c r="I408" s="7" t="s">
        <v>226</v>
      </c>
      <c r="J408" s="7" t="s">
        <v>226</v>
      </c>
      <c r="L408" s="7">
        <v>22.73</v>
      </c>
      <c r="M408" s="7">
        <v>0.26445800000000003</v>
      </c>
      <c r="N408" s="7" t="s">
        <v>226</v>
      </c>
      <c r="O408" s="7" t="s">
        <v>226</v>
      </c>
      <c r="Q408" s="7">
        <v>22.73</v>
      </c>
      <c r="R408" s="7">
        <v>0.282248</v>
      </c>
      <c r="S408" s="7" t="s">
        <v>226</v>
      </c>
      <c r="T408" s="7" t="s">
        <v>226</v>
      </c>
    </row>
    <row r="409" spans="2:20">
      <c r="B409" s="7">
        <v>22.78</v>
      </c>
      <c r="C409" s="7">
        <v>0.245645</v>
      </c>
      <c r="D409" s="7" t="s">
        <v>226</v>
      </c>
      <c r="E409" s="7" t="s">
        <v>226</v>
      </c>
      <c r="G409" s="7">
        <v>22.78</v>
      </c>
      <c r="H409" s="7">
        <v>0.27395999999999998</v>
      </c>
      <c r="I409" s="7" t="s">
        <v>226</v>
      </c>
      <c r="J409" s="7" t="s">
        <v>226</v>
      </c>
      <c r="L409" s="7">
        <v>22.79</v>
      </c>
      <c r="M409" s="7">
        <v>0.26383200000000001</v>
      </c>
      <c r="N409" s="7" t="s">
        <v>226</v>
      </c>
      <c r="O409" s="7" t="s">
        <v>226</v>
      </c>
      <c r="Q409" s="7">
        <v>22.79</v>
      </c>
      <c r="R409" s="7">
        <v>0.28073199999999998</v>
      </c>
      <c r="S409" s="7" t="s">
        <v>226</v>
      </c>
      <c r="T409" s="7" t="s">
        <v>226</v>
      </c>
    </row>
    <row r="410" spans="2:20">
      <c r="B410" s="7">
        <v>22.84</v>
      </c>
      <c r="C410" s="7">
        <v>0.24556700000000001</v>
      </c>
      <c r="D410" s="7" t="s">
        <v>226</v>
      </c>
      <c r="E410" s="7" t="s">
        <v>226</v>
      </c>
      <c r="G410" s="7">
        <v>22.84</v>
      </c>
      <c r="H410" s="7">
        <v>0.27382299999999998</v>
      </c>
      <c r="I410" s="7" t="s">
        <v>226</v>
      </c>
      <c r="J410" s="7" t="s">
        <v>226</v>
      </c>
      <c r="L410" s="7">
        <v>22.85</v>
      </c>
      <c r="M410" s="7">
        <v>0.26369199999999998</v>
      </c>
      <c r="N410" s="7" t="s">
        <v>226</v>
      </c>
      <c r="O410" s="7" t="s">
        <v>226</v>
      </c>
      <c r="Q410" s="7">
        <v>22.85</v>
      </c>
      <c r="R410" s="7">
        <v>0.28215899999999999</v>
      </c>
      <c r="S410" s="7" t="s">
        <v>226</v>
      </c>
      <c r="T410" s="7" t="s">
        <v>226</v>
      </c>
    </row>
    <row r="411" spans="2:20">
      <c r="B411" s="7">
        <v>22.9</v>
      </c>
      <c r="C411" s="7">
        <v>0.24457899999999999</v>
      </c>
      <c r="D411" s="7" t="s">
        <v>226</v>
      </c>
      <c r="E411" s="7" t="s">
        <v>226</v>
      </c>
      <c r="G411" s="7">
        <v>22.9</v>
      </c>
      <c r="H411" s="7">
        <v>0.27366400000000002</v>
      </c>
      <c r="I411" s="7" t="s">
        <v>226</v>
      </c>
      <c r="J411" s="7" t="s">
        <v>226</v>
      </c>
      <c r="L411" s="7">
        <v>22.9</v>
      </c>
      <c r="M411" s="7">
        <v>0.26269300000000001</v>
      </c>
      <c r="N411" s="7" t="s">
        <v>226</v>
      </c>
      <c r="O411" s="7" t="s">
        <v>226</v>
      </c>
      <c r="Q411" s="7">
        <v>22.9</v>
      </c>
      <c r="R411" s="7">
        <v>0.28084599999999998</v>
      </c>
      <c r="S411" s="7" t="s">
        <v>226</v>
      </c>
      <c r="T411" s="7" t="s">
        <v>226</v>
      </c>
    </row>
    <row r="412" spans="2:20">
      <c r="B412" s="7">
        <v>22.96</v>
      </c>
      <c r="C412" s="7">
        <v>0.243835</v>
      </c>
      <c r="D412" s="7" t="s">
        <v>226</v>
      </c>
      <c r="E412" s="7" t="s">
        <v>226</v>
      </c>
      <c r="G412" s="7">
        <v>22.96</v>
      </c>
      <c r="H412" s="7">
        <v>0.27379799999999999</v>
      </c>
      <c r="I412" s="7" t="s">
        <v>226</v>
      </c>
      <c r="J412" s="7" t="s">
        <v>226</v>
      </c>
      <c r="L412" s="7">
        <v>22.96</v>
      </c>
      <c r="M412" s="7">
        <v>0.26042799999999999</v>
      </c>
      <c r="N412" s="7" t="s">
        <v>226</v>
      </c>
      <c r="O412" s="7" t="s">
        <v>226</v>
      </c>
      <c r="Q412" s="7">
        <v>22.96</v>
      </c>
      <c r="R412" s="7">
        <v>0.279061</v>
      </c>
      <c r="S412" s="7" t="s">
        <v>226</v>
      </c>
      <c r="T412" s="7" t="s">
        <v>226</v>
      </c>
    </row>
    <row r="413" spans="2:20">
      <c r="B413" s="7">
        <v>23.02</v>
      </c>
      <c r="C413" s="7">
        <v>0.24423</v>
      </c>
      <c r="D413" s="7" t="s">
        <v>226</v>
      </c>
      <c r="E413" s="7" t="s">
        <v>226</v>
      </c>
      <c r="G413" s="7">
        <v>23.02</v>
      </c>
      <c r="H413" s="7">
        <v>0.27426299999999998</v>
      </c>
      <c r="I413" s="7" t="s">
        <v>226</v>
      </c>
      <c r="J413" s="7" t="s">
        <v>226</v>
      </c>
      <c r="L413" s="7">
        <v>23.02</v>
      </c>
      <c r="M413" s="7">
        <v>0.25997199999999998</v>
      </c>
      <c r="N413" s="7" t="s">
        <v>226</v>
      </c>
      <c r="O413" s="7" t="s">
        <v>226</v>
      </c>
      <c r="Q413" s="7">
        <v>23.02</v>
      </c>
      <c r="R413" s="7">
        <v>0.27924599999999999</v>
      </c>
      <c r="S413" s="7" t="s">
        <v>226</v>
      </c>
      <c r="T413" s="7" t="s">
        <v>226</v>
      </c>
    </row>
    <row r="414" spans="2:20">
      <c r="B414" s="7">
        <v>23.07</v>
      </c>
      <c r="C414" s="7">
        <v>0.244451</v>
      </c>
      <c r="D414" s="7" t="s">
        <v>226</v>
      </c>
      <c r="E414" s="7" t="s">
        <v>226</v>
      </c>
      <c r="G414" s="7">
        <v>23.07</v>
      </c>
      <c r="H414" s="7">
        <v>0.27458500000000002</v>
      </c>
      <c r="I414" s="7" t="s">
        <v>226</v>
      </c>
      <c r="J414" s="7" t="s">
        <v>226</v>
      </c>
      <c r="L414" s="7">
        <v>23.08</v>
      </c>
      <c r="M414" s="7">
        <v>0.25972200000000001</v>
      </c>
      <c r="N414" s="7" t="s">
        <v>226</v>
      </c>
      <c r="O414" s="7" t="s">
        <v>226</v>
      </c>
      <c r="Q414" s="7">
        <v>23.07</v>
      </c>
      <c r="R414" s="7">
        <v>0.27909499999999998</v>
      </c>
      <c r="S414" s="7" t="s">
        <v>226</v>
      </c>
      <c r="T414" s="7" t="s">
        <v>226</v>
      </c>
    </row>
    <row r="415" spans="2:20">
      <c r="B415" s="7">
        <v>23.13</v>
      </c>
      <c r="C415" s="7">
        <v>0.24398500000000001</v>
      </c>
      <c r="D415" s="7" t="s">
        <v>226</v>
      </c>
      <c r="E415" s="7" t="s">
        <v>226</v>
      </c>
      <c r="G415" s="7">
        <v>23.13</v>
      </c>
      <c r="H415" s="7">
        <v>0.27468999999999999</v>
      </c>
      <c r="I415" s="7" t="s">
        <v>226</v>
      </c>
      <c r="J415" s="7" t="s">
        <v>226</v>
      </c>
      <c r="L415" s="7">
        <v>23.13</v>
      </c>
      <c r="M415" s="7">
        <v>0.25826900000000003</v>
      </c>
      <c r="N415" s="7" t="s">
        <v>226</v>
      </c>
      <c r="O415" s="7" t="s">
        <v>226</v>
      </c>
      <c r="Q415" s="7">
        <v>23.13</v>
      </c>
      <c r="R415" s="7">
        <v>0.27889700000000001</v>
      </c>
      <c r="S415" s="7" t="s">
        <v>226</v>
      </c>
      <c r="T415" s="7" t="s">
        <v>226</v>
      </c>
    </row>
    <row r="416" spans="2:20">
      <c r="B416" s="7">
        <v>23.19</v>
      </c>
      <c r="C416" s="7">
        <v>0.243065</v>
      </c>
      <c r="D416" s="7" t="s">
        <v>226</v>
      </c>
      <c r="E416" s="7" t="s">
        <v>226</v>
      </c>
      <c r="G416" s="7">
        <v>23.19</v>
      </c>
      <c r="H416" s="7">
        <v>0.27361000000000002</v>
      </c>
      <c r="I416" s="7" t="s">
        <v>226</v>
      </c>
      <c r="J416" s="7" t="s">
        <v>226</v>
      </c>
      <c r="L416" s="7">
        <v>23.19</v>
      </c>
      <c r="M416" s="7">
        <v>0.25665700000000002</v>
      </c>
      <c r="N416" s="7" t="s">
        <v>226</v>
      </c>
      <c r="O416" s="7" t="s">
        <v>226</v>
      </c>
      <c r="Q416" s="7">
        <v>23.19</v>
      </c>
      <c r="R416" s="7">
        <v>0.27721899999999999</v>
      </c>
      <c r="S416" s="7" t="s">
        <v>226</v>
      </c>
      <c r="T416" s="7" t="s">
        <v>226</v>
      </c>
    </row>
    <row r="417" spans="2:20">
      <c r="B417" s="7">
        <v>23.25</v>
      </c>
      <c r="C417" s="7">
        <v>0.242592</v>
      </c>
      <c r="D417" s="7" t="s">
        <v>226</v>
      </c>
      <c r="E417" s="7" t="s">
        <v>226</v>
      </c>
      <c r="G417" s="7">
        <v>23.25</v>
      </c>
      <c r="H417" s="7">
        <v>0.273345</v>
      </c>
      <c r="I417" s="7" t="s">
        <v>226</v>
      </c>
      <c r="J417" s="7" t="s">
        <v>226</v>
      </c>
      <c r="L417" s="7">
        <v>23.25</v>
      </c>
      <c r="M417" s="7">
        <v>0.25692900000000002</v>
      </c>
      <c r="N417" s="7" t="s">
        <v>226</v>
      </c>
      <c r="O417" s="7" t="s">
        <v>226</v>
      </c>
      <c r="Q417" s="7">
        <v>23.25</v>
      </c>
      <c r="R417" s="7">
        <v>0.27638200000000002</v>
      </c>
      <c r="S417" s="7" t="s">
        <v>226</v>
      </c>
      <c r="T417" s="7" t="s">
        <v>226</v>
      </c>
    </row>
    <row r="418" spans="2:20">
      <c r="B418" s="7">
        <v>23.3</v>
      </c>
      <c r="C418" s="7">
        <v>0.242449</v>
      </c>
      <c r="D418" s="7" t="s">
        <v>226</v>
      </c>
      <c r="E418" s="7" t="s">
        <v>226</v>
      </c>
      <c r="G418" s="7">
        <v>23.3</v>
      </c>
      <c r="H418" s="7">
        <v>0.27421099999999998</v>
      </c>
      <c r="I418" s="7" t="s">
        <v>226</v>
      </c>
      <c r="J418" s="7" t="s">
        <v>226</v>
      </c>
      <c r="L418" s="7">
        <v>23.31</v>
      </c>
      <c r="M418" s="7">
        <v>0.25655099999999997</v>
      </c>
      <c r="N418" s="7" t="s">
        <v>226</v>
      </c>
      <c r="O418" s="7" t="s">
        <v>226</v>
      </c>
      <c r="Q418" s="7">
        <v>23.3</v>
      </c>
      <c r="R418" s="7">
        <v>0.27621400000000002</v>
      </c>
      <c r="S418" s="7" t="s">
        <v>226</v>
      </c>
      <c r="T418" s="7" t="s">
        <v>226</v>
      </c>
    </row>
    <row r="419" spans="2:20">
      <c r="B419" s="7">
        <v>23.36</v>
      </c>
      <c r="C419" s="7">
        <v>0.24185200000000001</v>
      </c>
      <c r="D419" s="7" t="s">
        <v>226</v>
      </c>
      <c r="E419" s="7" t="s">
        <v>226</v>
      </c>
      <c r="G419" s="7">
        <v>23.36</v>
      </c>
      <c r="H419" s="7">
        <v>0.27421800000000002</v>
      </c>
      <c r="I419" s="7" t="s">
        <v>226</v>
      </c>
      <c r="J419" s="7" t="s">
        <v>226</v>
      </c>
      <c r="L419" s="7">
        <v>23.37</v>
      </c>
      <c r="M419" s="7">
        <v>0.255853</v>
      </c>
      <c r="N419" s="7" t="s">
        <v>226</v>
      </c>
      <c r="O419" s="7" t="s">
        <v>226</v>
      </c>
      <c r="Q419" s="7">
        <v>23.36</v>
      </c>
      <c r="R419" s="7">
        <v>0.27559400000000001</v>
      </c>
      <c r="S419" s="7" t="s">
        <v>226</v>
      </c>
      <c r="T419" s="7" t="s">
        <v>226</v>
      </c>
    </row>
    <row r="420" spans="2:20">
      <c r="B420" s="7">
        <v>23.42</v>
      </c>
      <c r="C420" s="7">
        <v>0.24221599999999999</v>
      </c>
      <c r="D420" s="7" t="s">
        <v>226</v>
      </c>
      <c r="E420" s="7" t="s">
        <v>226</v>
      </c>
      <c r="G420" s="7">
        <v>23.42</v>
      </c>
      <c r="H420" s="7">
        <v>0.27475699999999997</v>
      </c>
      <c r="I420" s="7" t="s">
        <v>226</v>
      </c>
      <c r="J420" s="7" t="s">
        <v>226</v>
      </c>
      <c r="L420" s="7">
        <v>23.42</v>
      </c>
      <c r="M420" s="7">
        <v>0.25555600000000001</v>
      </c>
      <c r="N420" s="7" t="s">
        <v>226</v>
      </c>
      <c r="O420" s="7" t="s">
        <v>226</v>
      </c>
      <c r="Q420" s="7">
        <v>23.42</v>
      </c>
      <c r="R420" s="7">
        <v>0.27566600000000002</v>
      </c>
      <c r="S420" s="7" t="s">
        <v>226</v>
      </c>
      <c r="T420" s="7" t="s">
        <v>226</v>
      </c>
    </row>
    <row r="421" spans="2:20">
      <c r="B421" s="7">
        <v>23.48</v>
      </c>
      <c r="C421" s="7">
        <v>0.24330499999999999</v>
      </c>
      <c r="D421" s="7" t="s">
        <v>226</v>
      </c>
      <c r="E421" s="7" t="s">
        <v>226</v>
      </c>
      <c r="G421" s="7">
        <v>23.47</v>
      </c>
      <c r="H421" s="7">
        <v>0.27537899999999998</v>
      </c>
      <c r="I421" s="7" t="s">
        <v>226</v>
      </c>
      <c r="J421" s="7" t="s">
        <v>226</v>
      </c>
      <c r="L421" s="7">
        <v>23.48</v>
      </c>
      <c r="M421" s="7">
        <v>0.256077</v>
      </c>
      <c r="N421" s="7" t="s">
        <v>226</v>
      </c>
      <c r="O421" s="7" t="s">
        <v>226</v>
      </c>
      <c r="Q421" s="7">
        <v>23.48</v>
      </c>
      <c r="R421" s="7">
        <v>0.27563799999999999</v>
      </c>
      <c r="S421" s="7" t="s">
        <v>226</v>
      </c>
      <c r="T421" s="7" t="s">
        <v>226</v>
      </c>
    </row>
    <row r="422" spans="2:20">
      <c r="B422" s="7">
        <v>23.54</v>
      </c>
      <c r="C422" s="7">
        <v>0.24426999999999999</v>
      </c>
      <c r="D422" s="7" t="s">
        <v>226</v>
      </c>
      <c r="E422" s="7" t="s">
        <v>226</v>
      </c>
      <c r="G422" s="7">
        <v>23.54</v>
      </c>
      <c r="H422" s="7">
        <v>0.27555400000000002</v>
      </c>
      <c r="I422" s="7" t="s">
        <v>226</v>
      </c>
      <c r="J422" s="7" t="s">
        <v>226</v>
      </c>
      <c r="L422" s="7">
        <v>23.54</v>
      </c>
      <c r="M422" s="7">
        <v>0.25500400000000001</v>
      </c>
      <c r="N422" s="7" t="s">
        <v>226</v>
      </c>
      <c r="O422" s="7" t="s">
        <v>226</v>
      </c>
      <c r="Q422" s="7">
        <v>23.54</v>
      </c>
      <c r="R422" s="7">
        <v>0.27504699999999999</v>
      </c>
      <c r="S422" s="7" t="s">
        <v>226</v>
      </c>
      <c r="T422" s="7" t="s">
        <v>226</v>
      </c>
    </row>
    <row r="423" spans="2:20">
      <c r="B423" s="7">
        <v>23.59</v>
      </c>
      <c r="C423" s="7">
        <v>0.25250400000000001</v>
      </c>
      <c r="D423" s="7" t="s">
        <v>226</v>
      </c>
      <c r="E423" s="7" t="s">
        <v>226</v>
      </c>
      <c r="G423" s="7">
        <v>23.59</v>
      </c>
      <c r="H423" s="7">
        <v>0.27533800000000003</v>
      </c>
      <c r="I423" s="7" t="s">
        <v>226</v>
      </c>
      <c r="J423" s="7" t="s">
        <v>226</v>
      </c>
      <c r="L423" s="7">
        <v>23.6</v>
      </c>
      <c r="M423" s="7">
        <v>0.25452200000000003</v>
      </c>
      <c r="N423" s="7" t="s">
        <v>226</v>
      </c>
      <c r="O423" s="7" t="s">
        <v>226</v>
      </c>
      <c r="Q423" s="7">
        <v>23.59</v>
      </c>
      <c r="R423" s="7">
        <v>0.27409800000000001</v>
      </c>
      <c r="S423" s="7" t="s">
        <v>226</v>
      </c>
      <c r="T423" s="7" t="s">
        <v>226</v>
      </c>
    </row>
    <row r="424" spans="2:20">
      <c r="B424" s="7">
        <v>23.65</v>
      </c>
      <c r="C424" s="7">
        <v>0.24326100000000001</v>
      </c>
      <c r="D424" s="7" t="s">
        <v>226</v>
      </c>
      <c r="E424" s="7" t="s">
        <v>226</v>
      </c>
      <c r="G424" s="7">
        <v>23.65</v>
      </c>
      <c r="H424" s="7">
        <v>0.27640399999999998</v>
      </c>
      <c r="I424" s="7" t="s">
        <v>226</v>
      </c>
      <c r="J424" s="7" t="s">
        <v>226</v>
      </c>
      <c r="L424" s="7">
        <v>23.65</v>
      </c>
      <c r="M424" s="7">
        <v>0.25606699999999999</v>
      </c>
      <c r="N424" s="7" t="s">
        <v>226</v>
      </c>
      <c r="O424" s="7" t="s">
        <v>226</v>
      </c>
      <c r="Q424" s="7">
        <v>23.65</v>
      </c>
      <c r="R424" s="7">
        <v>0.27362399999999998</v>
      </c>
      <c r="S424" s="7" t="s">
        <v>226</v>
      </c>
      <c r="T424" s="7" t="s">
        <v>226</v>
      </c>
    </row>
    <row r="425" spans="2:20">
      <c r="B425" s="7">
        <v>23.71</v>
      </c>
      <c r="C425" s="7">
        <v>0.24306900000000001</v>
      </c>
      <c r="D425" s="7" t="s">
        <v>226</v>
      </c>
      <c r="E425" s="7" t="s">
        <v>226</v>
      </c>
      <c r="G425" s="7">
        <v>23.71</v>
      </c>
      <c r="H425" s="7">
        <v>0.27805200000000002</v>
      </c>
      <c r="I425" s="7" t="s">
        <v>226</v>
      </c>
      <c r="J425" s="7" t="s">
        <v>226</v>
      </c>
      <c r="L425" s="7">
        <v>23.71</v>
      </c>
      <c r="M425" s="7">
        <v>0.25567600000000001</v>
      </c>
      <c r="N425" s="7" t="s">
        <v>226</v>
      </c>
      <c r="O425" s="7" t="s">
        <v>226</v>
      </c>
      <c r="Q425" s="7">
        <v>23.71</v>
      </c>
      <c r="R425" s="7">
        <v>0.27416299999999999</v>
      </c>
      <c r="S425" s="7" t="s">
        <v>226</v>
      </c>
      <c r="T425" s="7" t="s">
        <v>226</v>
      </c>
    </row>
    <row r="426" spans="2:20">
      <c r="B426" s="7">
        <v>23.77</v>
      </c>
      <c r="C426" s="7">
        <v>0.24410399999999999</v>
      </c>
      <c r="D426" s="7" t="s">
        <v>226</v>
      </c>
      <c r="E426" s="7" t="s">
        <v>226</v>
      </c>
      <c r="G426" s="7">
        <v>23.77</v>
      </c>
      <c r="H426" s="7">
        <v>0.27784799999999998</v>
      </c>
      <c r="I426" s="7" t="s">
        <v>226</v>
      </c>
      <c r="J426" s="7" t="s">
        <v>226</v>
      </c>
      <c r="L426" s="7">
        <v>23.77</v>
      </c>
      <c r="M426" s="7">
        <v>0.25458599999999998</v>
      </c>
      <c r="N426" s="7" t="s">
        <v>226</v>
      </c>
      <c r="O426" s="7" t="s">
        <v>226</v>
      </c>
      <c r="Q426" s="7">
        <v>23.77</v>
      </c>
      <c r="R426" s="7">
        <v>0.27409899999999998</v>
      </c>
      <c r="S426" s="7" t="s">
        <v>226</v>
      </c>
      <c r="T426" s="7" t="s">
        <v>226</v>
      </c>
    </row>
    <row r="427" spans="2:20">
      <c r="B427" s="7">
        <v>23.82</v>
      </c>
      <c r="C427" s="7">
        <v>0.243171</v>
      </c>
      <c r="D427" s="7" t="s">
        <v>226</v>
      </c>
      <c r="E427" s="7" t="s">
        <v>226</v>
      </c>
      <c r="G427" s="7">
        <v>23.82</v>
      </c>
      <c r="H427" s="7">
        <v>0.27883400000000003</v>
      </c>
      <c r="I427" s="7" t="s">
        <v>226</v>
      </c>
      <c r="J427" s="7" t="s">
        <v>226</v>
      </c>
      <c r="L427" s="7">
        <v>23.83</v>
      </c>
      <c r="M427" s="7">
        <v>0.25512899999999999</v>
      </c>
      <c r="N427" s="7" t="s">
        <v>226</v>
      </c>
      <c r="O427" s="7" t="s">
        <v>226</v>
      </c>
      <c r="Q427" s="7">
        <v>23.82</v>
      </c>
      <c r="R427" s="7">
        <v>0.27457199999999998</v>
      </c>
      <c r="S427" s="7" t="s">
        <v>226</v>
      </c>
      <c r="T427" s="7" t="s">
        <v>226</v>
      </c>
    </row>
    <row r="428" spans="2:20">
      <c r="B428" s="7">
        <v>23.88</v>
      </c>
      <c r="C428" s="7">
        <v>0.243088</v>
      </c>
      <c r="D428" s="7" t="s">
        <v>226</v>
      </c>
      <c r="E428" s="7" t="s">
        <v>226</v>
      </c>
      <c r="G428" s="7">
        <v>23.88</v>
      </c>
      <c r="H428" s="7">
        <v>0.28063700000000003</v>
      </c>
      <c r="I428" s="7" t="s">
        <v>226</v>
      </c>
      <c r="J428" s="7" t="s">
        <v>226</v>
      </c>
      <c r="L428" s="7">
        <v>23.88</v>
      </c>
      <c r="M428" s="7">
        <v>0.255187</v>
      </c>
      <c r="N428" s="7" t="s">
        <v>226</v>
      </c>
      <c r="O428" s="7" t="s">
        <v>226</v>
      </c>
      <c r="Q428" s="7">
        <v>23.88</v>
      </c>
      <c r="R428" s="7">
        <v>0.27463399999999999</v>
      </c>
      <c r="S428" s="7" t="s">
        <v>226</v>
      </c>
      <c r="T428" s="7" t="s">
        <v>226</v>
      </c>
    </row>
    <row r="429" spans="2:20">
      <c r="B429" s="7">
        <v>23.94</v>
      </c>
      <c r="C429" s="7">
        <v>0.24299299999999999</v>
      </c>
      <c r="D429" s="7" t="s">
        <v>226</v>
      </c>
      <c r="E429" s="7" t="s">
        <v>226</v>
      </c>
      <c r="G429" s="7">
        <v>23.94</v>
      </c>
      <c r="H429" s="7">
        <v>0.28158899999999998</v>
      </c>
      <c r="I429" s="7" t="s">
        <v>226</v>
      </c>
      <c r="J429" s="7" t="s">
        <v>226</v>
      </c>
      <c r="L429" s="7">
        <v>23.94</v>
      </c>
      <c r="M429" s="7">
        <v>0.25428499999999998</v>
      </c>
      <c r="N429" s="7" t="s">
        <v>226</v>
      </c>
      <c r="O429" s="7" t="s">
        <v>226</v>
      </c>
      <c r="Q429" s="7">
        <v>23.94</v>
      </c>
      <c r="R429" s="7">
        <v>0.27474700000000002</v>
      </c>
      <c r="S429" s="7" t="s">
        <v>226</v>
      </c>
      <c r="T429" s="7" t="s">
        <v>226</v>
      </c>
    </row>
    <row r="430" spans="2:20">
      <c r="B430" s="7">
        <v>23.99</v>
      </c>
      <c r="C430" s="7">
        <v>0.242559</v>
      </c>
      <c r="D430" s="7" t="s">
        <v>226</v>
      </c>
      <c r="E430" s="7" t="s">
        <v>226</v>
      </c>
      <c r="G430" s="7">
        <v>24</v>
      </c>
      <c r="H430" s="7">
        <v>0.28274899999999997</v>
      </c>
      <c r="I430" s="7" t="s">
        <v>226</v>
      </c>
      <c r="J430" s="7" t="s">
        <v>226</v>
      </c>
      <c r="L430" s="7">
        <v>24</v>
      </c>
      <c r="M430" s="7">
        <v>0.25497599999999998</v>
      </c>
      <c r="N430" s="7" t="s">
        <v>226</v>
      </c>
      <c r="O430" s="7" t="s">
        <v>226</v>
      </c>
      <c r="Q430" s="7">
        <v>24</v>
      </c>
      <c r="R430" s="7">
        <v>0.27421600000000002</v>
      </c>
      <c r="S430" s="7" t="s">
        <v>226</v>
      </c>
      <c r="T430" s="7" t="s">
        <v>226</v>
      </c>
    </row>
    <row r="431" spans="2:20">
      <c r="B431" s="7">
        <v>24.05</v>
      </c>
      <c r="C431" s="7">
        <v>0.243668</v>
      </c>
      <c r="D431" s="7" t="s">
        <v>226</v>
      </c>
      <c r="E431" s="7" t="s">
        <v>226</v>
      </c>
      <c r="G431" s="7">
        <v>24.05</v>
      </c>
      <c r="H431" s="7">
        <v>0.28542800000000002</v>
      </c>
      <c r="I431" s="7" t="s">
        <v>226</v>
      </c>
      <c r="J431" s="7" t="s">
        <v>226</v>
      </c>
      <c r="L431" s="7">
        <v>24.06</v>
      </c>
      <c r="M431" s="7">
        <v>0.25537900000000002</v>
      </c>
      <c r="N431" s="7" t="s">
        <v>226</v>
      </c>
      <c r="O431" s="7" t="s">
        <v>226</v>
      </c>
      <c r="Q431" s="7">
        <v>24.05</v>
      </c>
      <c r="R431" s="7">
        <v>0.275588</v>
      </c>
      <c r="S431" s="7" t="s">
        <v>226</v>
      </c>
      <c r="T431" s="7" t="s">
        <v>226</v>
      </c>
    </row>
    <row r="432" spans="2:20">
      <c r="B432" s="7">
        <v>24.11</v>
      </c>
      <c r="C432" s="7">
        <v>0.24459600000000001</v>
      </c>
      <c r="D432" s="7" t="s">
        <v>226</v>
      </c>
      <c r="E432" s="7" t="s">
        <v>226</v>
      </c>
      <c r="G432" s="7">
        <v>24.11</v>
      </c>
      <c r="H432" s="7">
        <v>0.287327</v>
      </c>
      <c r="I432" s="7" t="s">
        <v>226</v>
      </c>
      <c r="J432" s="7" t="s">
        <v>226</v>
      </c>
      <c r="L432" s="7">
        <v>24.11</v>
      </c>
      <c r="M432" s="7">
        <v>0.25426900000000002</v>
      </c>
      <c r="N432" s="7" t="s">
        <v>226</v>
      </c>
      <c r="O432" s="7" t="s">
        <v>226</v>
      </c>
      <c r="Q432" s="7">
        <v>24.11</v>
      </c>
      <c r="R432" s="7">
        <v>0.27651199999999998</v>
      </c>
      <c r="S432" s="7" t="s">
        <v>226</v>
      </c>
      <c r="T432" s="7" t="s">
        <v>226</v>
      </c>
    </row>
    <row r="433" spans="2:20">
      <c r="B433" s="7">
        <v>24.17</v>
      </c>
      <c r="C433" s="7">
        <v>0.24446699999999999</v>
      </c>
      <c r="D433" s="7" t="s">
        <v>226</v>
      </c>
      <c r="E433" s="7" t="s">
        <v>226</v>
      </c>
      <c r="G433" s="7">
        <v>24.17</v>
      </c>
      <c r="H433" s="7">
        <v>0.28964600000000001</v>
      </c>
      <c r="I433" s="7" t="s">
        <v>226</v>
      </c>
      <c r="J433" s="7" t="s">
        <v>226</v>
      </c>
      <c r="L433" s="7">
        <v>24.17</v>
      </c>
      <c r="M433" s="7">
        <v>0.25478200000000001</v>
      </c>
      <c r="N433" s="7" t="s">
        <v>226</v>
      </c>
      <c r="O433" s="7" t="s">
        <v>226</v>
      </c>
      <c r="Q433" s="7">
        <v>24.17</v>
      </c>
      <c r="R433" s="7">
        <v>0.27594299999999999</v>
      </c>
      <c r="S433" s="7" t="s">
        <v>226</v>
      </c>
      <c r="T433" s="7" t="s">
        <v>226</v>
      </c>
    </row>
    <row r="434" spans="2:20">
      <c r="B434" s="7">
        <v>24.22</v>
      </c>
      <c r="C434" s="7">
        <v>0.24591399999999999</v>
      </c>
      <c r="D434" s="7" t="s">
        <v>226</v>
      </c>
      <c r="E434" s="7" t="s">
        <v>226</v>
      </c>
      <c r="G434" s="7">
        <v>24.23</v>
      </c>
      <c r="H434" s="7">
        <v>0.292049</v>
      </c>
      <c r="I434" s="7" t="s">
        <v>226</v>
      </c>
      <c r="J434" s="7" t="s">
        <v>226</v>
      </c>
      <c r="L434" s="7">
        <v>24.23</v>
      </c>
      <c r="M434" s="7">
        <v>0.25489299999999998</v>
      </c>
      <c r="N434" s="7" t="s">
        <v>226</v>
      </c>
      <c r="O434" s="7" t="s">
        <v>226</v>
      </c>
      <c r="Q434" s="7">
        <v>24.23</v>
      </c>
      <c r="R434" s="7">
        <v>0.27693600000000002</v>
      </c>
      <c r="S434" s="7" t="s">
        <v>226</v>
      </c>
      <c r="T434" s="7" t="s">
        <v>226</v>
      </c>
    </row>
    <row r="435" spans="2:20">
      <c r="B435" s="7">
        <v>24.28</v>
      </c>
      <c r="C435" s="7">
        <v>0.24959700000000001</v>
      </c>
      <c r="D435" s="7" t="s">
        <v>226</v>
      </c>
      <c r="E435" s="7" t="s">
        <v>226</v>
      </c>
      <c r="G435" s="7">
        <v>24.28</v>
      </c>
      <c r="H435" s="7">
        <v>0.295072</v>
      </c>
      <c r="I435" s="7" t="s">
        <v>226</v>
      </c>
      <c r="J435" s="7" t="s">
        <v>226</v>
      </c>
      <c r="L435" s="7">
        <v>24.29</v>
      </c>
      <c r="M435" s="7">
        <v>0.25448900000000002</v>
      </c>
      <c r="N435" s="7" t="s">
        <v>226</v>
      </c>
      <c r="O435" s="7" t="s">
        <v>226</v>
      </c>
      <c r="Q435" s="7">
        <v>24.29</v>
      </c>
      <c r="R435" s="7">
        <v>0.27842099999999997</v>
      </c>
      <c r="S435" s="7" t="s">
        <v>226</v>
      </c>
      <c r="T435" s="7" t="s">
        <v>226</v>
      </c>
    </row>
    <row r="436" spans="2:20">
      <c r="B436" s="7">
        <v>24.34</v>
      </c>
      <c r="C436" s="7">
        <v>0.246973</v>
      </c>
      <c r="D436" s="7" t="s">
        <v>226</v>
      </c>
      <c r="E436" s="7" t="s">
        <v>226</v>
      </c>
      <c r="G436" s="7">
        <v>24.34</v>
      </c>
      <c r="H436" s="7">
        <v>0.29940499999999998</v>
      </c>
      <c r="I436" s="7" t="s">
        <v>226</v>
      </c>
      <c r="J436" s="7" t="s">
        <v>226</v>
      </c>
      <c r="L436" s="7">
        <v>24.35</v>
      </c>
      <c r="M436" s="7">
        <v>0.25553700000000001</v>
      </c>
      <c r="N436" s="7" t="s">
        <v>226</v>
      </c>
      <c r="O436" s="7" t="s">
        <v>226</v>
      </c>
      <c r="Q436" s="7">
        <v>24.35</v>
      </c>
      <c r="R436" s="7">
        <v>0.27920699999999998</v>
      </c>
      <c r="S436" s="7" t="s">
        <v>226</v>
      </c>
      <c r="T436" s="7" t="s">
        <v>226</v>
      </c>
    </row>
    <row r="437" spans="2:20">
      <c r="B437" s="7">
        <v>24.4</v>
      </c>
      <c r="C437" s="7">
        <v>0.2492</v>
      </c>
      <c r="D437" s="7" t="s">
        <v>226</v>
      </c>
      <c r="E437" s="7" t="s">
        <v>226</v>
      </c>
      <c r="G437" s="7">
        <v>24.4</v>
      </c>
      <c r="H437" s="7">
        <v>0.30341299999999999</v>
      </c>
      <c r="I437" s="7" t="s">
        <v>226</v>
      </c>
      <c r="J437" s="7" t="s">
        <v>226</v>
      </c>
      <c r="L437" s="7">
        <v>24.41</v>
      </c>
      <c r="M437" s="7">
        <v>0.25697799999999998</v>
      </c>
      <c r="N437" s="7" t="s">
        <v>226</v>
      </c>
      <c r="O437" s="7" t="s">
        <v>226</v>
      </c>
      <c r="Q437" s="7">
        <v>24.4</v>
      </c>
      <c r="R437" s="7">
        <v>0.28079100000000001</v>
      </c>
      <c r="S437" s="7" t="s">
        <v>226</v>
      </c>
      <c r="T437" s="7" t="s">
        <v>226</v>
      </c>
    </row>
    <row r="438" spans="2:20">
      <c r="B438" s="7">
        <v>24.46</v>
      </c>
      <c r="C438" s="7">
        <v>0.25104700000000002</v>
      </c>
      <c r="D438" s="7" t="s">
        <v>226</v>
      </c>
      <c r="E438" s="7" t="s">
        <v>226</v>
      </c>
      <c r="G438" s="7">
        <v>24.45</v>
      </c>
      <c r="H438" s="7">
        <v>0.30767</v>
      </c>
      <c r="I438" s="7" t="s">
        <v>226</v>
      </c>
      <c r="J438" s="7" t="s">
        <v>226</v>
      </c>
      <c r="L438" s="7">
        <v>24.46</v>
      </c>
      <c r="M438" s="7">
        <v>0.25678099999999998</v>
      </c>
      <c r="N438" s="7" t="s">
        <v>226</v>
      </c>
      <c r="O438" s="7" t="s">
        <v>226</v>
      </c>
      <c r="Q438" s="7">
        <v>24.46</v>
      </c>
      <c r="R438" s="7">
        <v>0.28317599999999998</v>
      </c>
      <c r="S438" s="7" t="s">
        <v>226</v>
      </c>
      <c r="T438" s="7" t="s">
        <v>226</v>
      </c>
    </row>
    <row r="439" spans="2:20">
      <c r="B439" s="7">
        <v>24.52</v>
      </c>
      <c r="C439" s="7">
        <v>0.25215500000000002</v>
      </c>
      <c r="D439" s="7" t="s">
        <v>226</v>
      </c>
      <c r="E439" s="7" t="s">
        <v>226</v>
      </c>
      <c r="G439" s="7">
        <v>24.51</v>
      </c>
      <c r="H439" s="7">
        <v>0.31240299999999999</v>
      </c>
      <c r="I439" s="7" t="s">
        <v>226</v>
      </c>
      <c r="J439" s="7" t="s">
        <v>226</v>
      </c>
      <c r="L439" s="7">
        <v>24.52</v>
      </c>
      <c r="M439" s="7">
        <v>0.25875399999999998</v>
      </c>
      <c r="N439" s="7" t="s">
        <v>226</v>
      </c>
      <c r="O439" s="7" t="s">
        <v>226</v>
      </c>
      <c r="Q439" s="7">
        <v>24.52</v>
      </c>
      <c r="R439" s="7">
        <v>0.28447800000000001</v>
      </c>
      <c r="S439" s="7" t="s">
        <v>226</v>
      </c>
      <c r="T439" s="7" t="s">
        <v>226</v>
      </c>
    </row>
    <row r="440" spans="2:20">
      <c r="B440" s="7">
        <v>24.57</v>
      </c>
      <c r="C440" s="7">
        <v>0.25430599999999998</v>
      </c>
      <c r="D440" s="7" t="s">
        <v>226</v>
      </c>
      <c r="E440" s="7" t="s">
        <v>226</v>
      </c>
      <c r="G440" s="7">
        <v>24.57</v>
      </c>
      <c r="H440" s="7">
        <v>0.31829800000000003</v>
      </c>
      <c r="I440" s="7" t="s">
        <v>226</v>
      </c>
      <c r="J440" s="7" t="s">
        <v>226</v>
      </c>
      <c r="L440" s="7">
        <v>24.58</v>
      </c>
      <c r="M440" s="7">
        <v>0.261216</v>
      </c>
      <c r="N440" s="7" t="s">
        <v>226</v>
      </c>
      <c r="O440" s="7" t="s">
        <v>226</v>
      </c>
      <c r="Q440" s="7">
        <v>24.58</v>
      </c>
      <c r="R440" s="7">
        <v>0.28611500000000001</v>
      </c>
      <c r="S440" s="7" t="s">
        <v>226</v>
      </c>
      <c r="T440" s="7" t="s">
        <v>226</v>
      </c>
    </row>
    <row r="441" spans="2:20">
      <c r="B441" s="7">
        <v>24.63</v>
      </c>
      <c r="C441" s="7">
        <v>0.25587700000000002</v>
      </c>
      <c r="D441" s="7" t="s">
        <v>226</v>
      </c>
      <c r="E441" s="7" t="s">
        <v>226</v>
      </c>
      <c r="G441" s="7">
        <v>24.63</v>
      </c>
      <c r="H441" s="7">
        <v>0.32340600000000003</v>
      </c>
      <c r="I441" s="7" t="s">
        <v>226</v>
      </c>
      <c r="J441" s="7" t="s">
        <v>226</v>
      </c>
      <c r="L441" s="7">
        <v>24.63</v>
      </c>
      <c r="M441" s="7">
        <v>0.26198900000000003</v>
      </c>
      <c r="N441" s="7" t="s">
        <v>226</v>
      </c>
      <c r="O441" s="7" t="s">
        <v>226</v>
      </c>
      <c r="Q441" s="7">
        <v>24.63</v>
      </c>
      <c r="R441" s="7">
        <v>0.28877799999999998</v>
      </c>
      <c r="S441" s="7" t="s">
        <v>226</v>
      </c>
      <c r="T441" s="7" t="s">
        <v>226</v>
      </c>
    </row>
    <row r="442" spans="2:20">
      <c r="B442" s="7">
        <v>24.69</v>
      </c>
      <c r="C442" s="7">
        <v>0.257824</v>
      </c>
      <c r="D442" s="7" t="s">
        <v>226</v>
      </c>
      <c r="E442" s="7" t="s">
        <v>226</v>
      </c>
      <c r="G442" s="7">
        <v>24.69</v>
      </c>
      <c r="H442" s="7">
        <v>0.32911699999999999</v>
      </c>
      <c r="I442" s="7" t="s">
        <v>226</v>
      </c>
      <c r="J442" s="7" t="s">
        <v>226</v>
      </c>
      <c r="L442" s="7">
        <v>24.69</v>
      </c>
      <c r="M442" s="7">
        <v>0.26386900000000002</v>
      </c>
      <c r="N442" s="7" t="s">
        <v>226</v>
      </c>
      <c r="O442" s="7" t="s">
        <v>226</v>
      </c>
      <c r="Q442" s="7">
        <v>24.69</v>
      </c>
      <c r="R442" s="7">
        <v>0.291516</v>
      </c>
      <c r="S442" s="7" t="s">
        <v>226</v>
      </c>
      <c r="T442" s="7" t="s">
        <v>226</v>
      </c>
    </row>
    <row r="443" spans="2:20">
      <c r="B443" s="7">
        <v>24.75</v>
      </c>
      <c r="C443" s="7">
        <v>0.26067699999999999</v>
      </c>
      <c r="D443" s="7" t="s">
        <v>226</v>
      </c>
      <c r="E443" s="7" t="s">
        <v>226</v>
      </c>
      <c r="G443" s="7">
        <v>24.75</v>
      </c>
      <c r="H443" s="7">
        <v>0.33543299999999998</v>
      </c>
      <c r="I443" s="7" t="s">
        <v>226</v>
      </c>
      <c r="J443" s="7" t="s">
        <v>226</v>
      </c>
      <c r="L443" s="7">
        <v>24.75</v>
      </c>
      <c r="M443" s="7">
        <v>0.26639099999999999</v>
      </c>
      <c r="N443" s="7" t="s">
        <v>226</v>
      </c>
      <c r="O443" s="7" t="s">
        <v>226</v>
      </c>
      <c r="Q443" s="7">
        <v>24.75</v>
      </c>
      <c r="R443" s="7">
        <v>0.29515599999999997</v>
      </c>
      <c r="S443" s="7" t="s">
        <v>226</v>
      </c>
      <c r="T443" s="7" t="s">
        <v>226</v>
      </c>
    </row>
    <row r="444" spans="2:20">
      <c r="B444" s="7">
        <v>24.8</v>
      </c>
      <c r="C444" s="7">
        <v>0.26337100000000002</v>
      </c>
      <c r="D444" s="7" t="s">
        <v>226</v>
      </c>
      <c r="E444" s="7" t="s">
        <v>226</v>
      </c>
      <c r="G444" s="7">
        <v>24.8</v>
      </c>
      <c r="H444" s="7">
        <v>0.341617</v>
      </c>
      <c r="I444" s="7" t="s">
        <v>226</v>
      </c>
      <c r="J444" s="7" t="s">
        <v>226</v>
      </c>
      <c r="L444" s="7">
        <v>24.81</v>
      </c>
      <c r="M444" s="7">
        <v>0.26724199999999998</v>
      </c>
      <c r="N444" s="7" t="s">
        <v>226</v>
      </c>
      <c r="O444" s="7" t="s">
        <v>226</v>
      </c>
      <c r="Q444" s="7">
        <v>24.8</v>
      </c>
      <c r="R444" s="7">
        <v>0.2989</v>
      </c>
      <c r="S444" s="7" t="s">
        <v>226</v>
      </c>
      <c r="T444" s="7" t="s">
        <v>226</v>
      </c>
    </row>
    <row r="445" spans="2:20">
      <c r="B445" s="7">
        <v>24.86</v>
      </c>
      <c r="C445" s="7">
        <v>0.26616800000000002</v>
      </c>
      <c r="D445" s="7" t="s">
        <v>226</v>
      </c>
      <c r="E445" s="7" t="s">
        <v>226</v>
      </c>
      <c r="G445" s="7">
        <v>24.86</v>
      </c>
      <c r="H445" s="7">
        <v>0.34778999999999999</v>
      </c>
      <c r="I445" s="7" t="s">
        <v>226</v>
      </c>
      <c r="J445" s="7" t="s">
        <v>226</v>
      </c>
      <c r="L445" s="7">
        <v>24.86</v>
      </c>
      <c r="M445" s="7">
        <v>0.26873799999999998</v>
      </c>
      <c r="N445" s="7" t="s">
        <v>226</v>
      </c>
      <c r="O445" s="7" t="s">
        <v>226</v>
      </c>
      <c r="Q445" s="7">
        <v>24.86</v>
      </c>
      <c r="R445" s="7">
        <v>0.30166900000000002</v>
      </c>
      <c r="S445" s="7" t="s">
        <v>226</v>
      </c>
      <c r="T445" s="7" t="s">
        <v>226</v>
      </c>
    </row>
    <row r="446" spans="2:20">
      <c r="B446" s="7">
        <v>24.92</v>
      </c>
      <c r="C446" s="7">
        <v>0.270007</v>
      </c>
      <c r="D446" s="7" t="s">
        <v>226</v>
      </c>
      <c r="E446" s="7" t="s">
        <v>226</v>
      </c>
      <c r="G446" s="7">
        <v>24.92</v>
      </c>
      <c r="H446" s="7">
        <v>0.35507499999999997</v>
      </c>
      <c r="I446" s="7" t="s">
        <v>226</v>
      </c>
      <c r="J446" s="7" t="s">
        <v>226</v>
      </c>
      <c r="L446" s="7">
        <v>24.92</v>
      </c>
      <c r="M446" s="7">
        <v>0.272198</v>
      </c>
      <c r="N446" s="7" t="s">
        <v>226</v>
      </c>
      <c r="O446" s="7" t="s">
        <v>226</v>
      </c>
      <c r="Q446" s="7">
        <v>24.92</v>
      </c>
      <c r="R446" s="7">
        <v>0.30625200000000002</v>
      </c>
      <c r="S446" s="7" t="s">
        <v>226</v>
      </c>
      <c r="T446" s="7" t="s">
        <v>226</v>
      </c>
    </row>
    <row r="447" spans="2:20">
      <c r="B447" s="7">
        <v>24.98</v>
      </c>
      <c r="C447" s="7">
        <v>0.27411200000000002</v>
      </c>
      <c r="D447" s="7" t="s">
        <v>226</v>
      </c>
      <c r="E447" s="7" t="s">
        <v>226</v>
      </c>
      <c r="G447" s="7">
        <v>24.98</v>
      </c>
      <c r="H447" s="7">
        <v>0.362205</v>
      </c>
      <c r="I447" s="7" t="s">
        <v>226</v>
      </c>
      <c r="J447" s="7" t="s">
        <v>226</v>
      </c>
      <c r="L447" s="7">
        <v>24.98</v>
      </c>
      <c r="M447" s="7">
        <v>0.27431499999999998</v>
      </c>
      <c r="N447" s="7" t="s">
        <v>226</v>
      </c>
      <c r="O447" s="7" t="s">
        <v>226</v>
      </c>
      <c r="Q447" s="7">
        <v>24.98</v>
      </c>
      <c r="R447" s="7">
        <v>0.31126700000000002</v>
      </c>
      <c r="S447" s="7" t="s">
        <v>226</v>
      </c>
      <c r="T447" s="7" t="s">
        <v>226</v>
      </c>
    </row>
    <row r="448" spans="2:20">
      <c r="B448" s="7">
        <v>25.04</v>
      </c>
      <c r="C448" s="7">
        <v>0.27732000000000001</v>
      </c>
      <c r="D448" s="7" t="s">
        <v>226</v>
      </c>
      <c r="E448" s="7" t="s">
        <v>226</v>
      </c>
      <c r="G448" s="7">
        <v>25.03</v>
      </c>
      <c r="H448" s="7">
        <v>0.36774000000000001</v>
      </c>
      <c r="I448" s="7" t="s">
        <v>226</v>
      </c>
      <c r="J448" s="7" t="s">
        <v>226</v>
      </c>
      <c r="L448" s="7">
        <v>25.04</v>
      </c>
      <c r="M448" s="7">
        <v>0.27583000000000002</v>
      </c>
      <c r="N448" s="7" t="s">
        <v>226</v>
      </c>
      <c r="O448" s="7" t="s">
        <v>226</v>
      </c>
      <c r="Q448" s="7">
        <v>25.04</v>
      </c>
      <c r="R448" s="7">
        <v>0.31541000000000002</v>
      </c>
      <c r="S448" s="7" t="s">
        <v>226</v>
      </c>
      <c r="T448" s="7" t="s">
        <v>226</v>
      </c>
    </row>
    <row r="449" spans="2:20">
      <c r="B449" s="7">
        <v>25.09</v>
      </c>
      <c r="C449" s="7">
        <v>0.281416</v>
      </c>
      <c r="D449" s="7" t="s">
        <v>226</v>
      </c>
      <c r="E449" s="7" t="s">
        <v>226</v>
      </c>
      <c r="G449" s="7">
        <v>25.09</v>
      </c>
      <c r="H449" s="7">
        <v>0.37436900000000001</v>
      </c>
      <c r="I449" s="7" t="s">
        <v>226</v>
      </c>
      <c r="J449" s="7" t="s">
        <v>226</v>
      </c>
      <c r="L449" s="7">
        <v>25.09</v>
      </c>
      <c r="M449" s="7">
        <v>0.27982200000000002</v>
      </c>
      <c r="N449" s="7" t="s">
        <v>226</v>
      </c>
      <c r="O449" s="7" t="s">
        <v>226</v>
      </c>
      <c r="Q449" s="7">
        <v>25.09</v>
      </c>
      <c r="R449" s="7">
        <v>0.32026900000000003</v>
      </c>
      <c r="S449" s="7" t="s">
        <v>226</v>
      </c>
      <c r="T449" s="7" t="s">
        <v>226</v>
      </c>
    </row>
    <row r="450" spans="2:20">
      <c r="B450" s="7">
        <v>25.15</v>
      </c>
      <c r="C450" s="7">
        <v>0.28564499999999998</v>
      </c>
      <c r="D450" s="7" t="s">
        <v>226</v>
      </c>
      <c r="E450" s="7" t="s">
        <v>226</v>
      </c>
      <c r="G450" s="7">
        <v>25.15</v>
      </c>
      <c r="H450" s="7">
        <v>0.381326</v>
      </c>
      <c r="I450" s="7" t="s">
        <v>226</v>
      </c>
      <c r="J450" s="7" t="s">
        <v>226</v>
      </c>
      <c r="L450" s="7">
        <v>25.15</v>
      </c>
      <c r="M450" s="7">
        <v>0.28242</v>
      </c>
      <c r="N450" s="7" t="s">
        <v>226</v>
      </c>
      <c r="O450" s="7" t="s">
        <v>226</v>
      </c>
      <c r="Q450" s="7">
        <v>25.15</v>
      </c>
      <c r="R450" s="7">
        <v>0.32505699999999998</v>
      </c>
      <c r="S450" s="7" t="s">
        <v>226</v>
      </c>
      <c r="T450" s="7" t="s">
        <v>226</v>
      </c>
    </row>
    <row r="451" spans="2:20">
      <c r="B451" s="7">
        <v>25.21</v>
      </c>
      <c r="C451" s="7">
        <v>0.28927900000000001</v>
      </c>
      <c r="D451" s="7" t="s">
        <v>226</v>
      </c>
      <c r="E451" s="7" t="s">
        <v>226</v>
      </c>
      <c r="G451" s="7">
        <v>25.21</v>
      </c>
      <c r="H451" s="7">
        <v>0.38699099999999997</v>
      </c>
      <c r="I451" s="7" t="s">
        <v>226</v>
      </c>
      <c r="J451" s="7" t="s">
        <v>226</v>
      </c>
      <c r="L451" s="7">
        <v>25.21</v>
      </c>
      <c r="M451" s="7">
        <v>0.28411199999999998</v>
      </c>
      <c r="N451" s="7" t="s">
        <v>226</v>
      </c>
      <c r="O451" s="7" t="s">
        <v>226</v>
      </c>
      <c r="Q451" s="7">
        <v>25.21</v>
      </c>
      <c r="R451" s="7">
        <v>0.329536</v>
      </c>
      <c r="S451" s="7" t="s">
        <v>226</v>
      </c>
      <c r="T451" s="7" t="s">
        <v>226</v>
      </c>
    </row>
    <row r="452" spans="2:20">
      <c r="B452" s="7">
        <v>25.27</v>
      </c>
      <c r="C452" s="7">
        <v>0.29355500000000001</v>
      </c>
      <c r="D452" s="7" t="s">
        <v>226</v>
      </c>
      <c r="E452" s="7" t="s">
        <v>226</v>
      </c>
      <c r="G452" s="7">
        <v>25.26</v>
      </c>
      <c r="H452" s="7">
        <v>0.39293600000000001</v>
      </c>
      <c r="I452" s="7" t="s">
        <v>226</v>
      </c>
      <c r="J452" s="7" t="s">
        <v>226</v>
      </c>
      <c r="L452" s="7">
        <v>25.27</v>
      </c>
      <c r="M452" s="7">
        <v>0.28709200000000001</v>
      </c>
      <c r="N452" s="7" t="s">
        <v>226</v>
      </c>
      <c r="O452" s="7" t="s">
        <v>226</v>
      </c>
      <c r="Q452" s="7">
        <v>25.27</v>
      </c>
      <c r="R452" s="7">
        <v>0.33466899999999999</v>
      </c>
      <c r="S452" s="7" t="s">
        <v>226</v>
      </c>
      <c r="T452" s="7" t="s">
        <v>226</v>
      </c>
    </row>
    <row r="453" spans="2:20">
      <c r="B453" s="7">
        <v>25.32</v>
      </c>
      <c r="C453" s="7">
        <v>0.29906199999999999</v>
      </c>
      <c r="D453" s="7" t="s">
        <v>226</v>
      </c>
      <c r="E453" s="7" t="s">
        <v>226</v>
      </c>
      <c r="G453" s="7">
        <v>25.32</v>
      </c>
      <c r="H453" s="7">
        <v>0.39913900000000002</v>
      </c>
      <c r="I453" s="7" t="s">
        <v>226</v>
      </c>
      <c r="J453" s="7" t="s">
        <v>226</v>
      </c>
      <c r="L453" s="7">
        <v>25.33</v>
      </c>
      <c r="M453" s="7">
        <v>0.29065299999999999</v>
      </c>
      <c r="N453" s="7" t="s">
        <v>226</v>
      </c>
      <c r="O453" s="7" t="s">
        <v>226</v>
      </c>
      <c r="Q453" s="7">
        <v>25.32</v>
      </c>
      <c r="R453" s="7">
        <v>0.340258</v>
      </c>
      <c r="S453" s="7" t="s">
        <v>226</v>
      </c>
      <c r="T453" s="7" t="s">
        <v>226</v>
      </c>
    </row>
    <row r="454" spans="2:20">
      <c r="B454" s="7">
        <v>25.38</v>
      </c>
      <c r="C454" s="7">
        <v>0.30306699999999998</v>
      </c>
      <c r="D454" s="7" t="s">
        <v>226</v>
      </c>
      <c r="E454" s="7" t="s">
        <v>226</v>
      </c>
      <c r="G454" s="7">
        <v>25.38</v>
      </c>
      <c r="H454" s="7">
        <v>0.405497</v>
      </c>
      <c r="I454" s="7" t="s">
        <v>226</v>
      </c>
      <c r="J454" s="7" t="s">
        <v>226</v>
      </c>
      <c r="L454" s="7">
        <v>25.38</v>
      </c>
      <c r="M454" s="7">
        <v>0.29291600000000001</v>
      </c>
      <c r="N454" s="7" t="s">
        <v>226</v>
      </c>
      <c r="O454" s="7" t="s">
        <v>226</v>
      </c>
      <c r="Q454" s="7">
        <v>25.38</v>
      </c>
      <c r="R454" s="7">
        <v>0.34548800000000002</v>
      </c>
      <c r="S454" s="7" t="s">
        <v>226</v>
      </c>
      <c r="T454" s="7" t="s">
        <v>226</v>
      </c>
    </row>
    <row r="455" spans="2:20">
      <c r="B455" s="7">
        <v>25.44</v>
      </c>
      <c r="C455" s="7">
        <v>0.30720999999999998</v>
      </c>
      <c r="D455" s="7" t="s">
        <v>226</v>
      </c>
      <c r="E455" s="7" t="s">
        <v>226</v>
      </c>
      <c r="G455" s="7">
        <v>25.44</v>
      </c>
      <c r="H455" s="7">
        <v>0.41102100000000003</v>
      </c>
      <c r="I455" s="7" t="s">
        <v>226</v>
      </c>
      <c r="J455" s="7" t="s">
        <v>226</v>
      </c>
      <c r="L455" s="7">
        <v>25.44</v>
      </c>
      <c r="M455" s="7">
        <v>0.29590699999999998</v>
      </c>
      <c r="N455" s="7" t="s">
        <v>226</v>
      </c>
      <c r="O455" s="7" t="s">
        <v>226</v>
      </c>
      <c r="Q455" s="7">
        <v>25.44</v>
      </c>
      <c r="R455" s="7">
        <v>0.350074</v>
      </c>
      <c r="S455" s="7" t="s">
        <v>226</v>
      </c>
      <c r="T455" s="7" t="s">
        <v>226</v>
      </c>
    </row>
    <row r="456" spans="2:20">
      <c r="B456" s="7">
        <v>25.5</v>
      </c>
      <c r="C456" s="7">
        <v>0.31158400000000003</v>
      </c>
      <c r="D456" s="7" t="s">
        <v>226</v>
      </c>
      <c r="E456" s="7" t="s">
        <v>226</v>
      </c>
      <c r="G456" s="7">
        <v>25.5</v>
      </c>
      <c r="H456" s="7">
        <v>0.41804599999999997</v>
      </c>
      <c r="I456" s="7" t="s">
        <v>226</v>
      </c>
      <c r="J456" s="7" t="s">
        <v>226</v>
      </c>
      <c r="L456" s="7">
        <v>25.5</v>
      </c>
      <c r="M456" s="7">
        <v>0.299647</v>
      </c>
      <c r="N456" s="7" t="s">
        <v>226</v>
      </c>
      <c r="O456" s="7" t="s">
        <v>226</v>
      </c>
      <c r="Q456" s="7">
        <v>25.5</v>
      </c>
      <c r="R456" s="7">
        <v>0.35580899999999999</v>
      </c>
      <c r="S456" s="7" t="s">
        <v>226</v>
      </c>
      <c r="T456" s="7" t="s">
        <v>226</v>
      </c>
    </row>
    <row r="457" spans="2:20">
      <c r="B457" s="7">
        <v>25.55</v>
      </c>
      <c r="C457" s="7">
        <v>0.31569399999999997</v>
      </c>
      <c r="D457" s="7" t="s">
        <v>226</v>
      </c>
      <c r="E457" s="7" t="s">
        <v>226</v>
      </c>
      <c r="G457" s="7">
        <v>25.55</v>
      </c>
      <c r="H457" s="7">
        <v>0.42347600000000002</v>
      </c>
      <c r="I457" s="7" t="s">
        <v>226</v>
      </c>
      <c r="J457" s="7" t="s">
        <v>226</v>
      </c>
      <c r="L457" s="7">
        <v>25.56</v>
      </c>
      <c r="M457" s="7">
        <v>0.302091</v>
      </c>
      <c r="N457" s="7" t="s">
        <v>226</v>
      </c>
      <c r="O457" s="7" t="s">
        <v>226</v>
      </c>
      <c r="Q457" s="7">
        <v>25.56</v>
      </c>
      <c r="R457" s="7">
        <v>0.360925</v>
      </c>
      <c r="S457" s="7" t="s">
        <v>226</v>
      </c>
      <c r="T457" s="7" t="s">
        <v>226</v>
      </c>
    </row>
    <row r="458" spans="2:20">
      <c r="B458" s="7">
        <v>25.61</v>
      </c>
      <c r="C458" s="7">
        <v>0.31898399999999999</v>
      </c>
      <c r="D458" s="7" t="s">
        <v>226</v>
      </c>
      <c r="E458" s="7" t="s">
        <v>226</v>
      </c>
      <c r="G458" s="7">
        <v>25.61</v>
      </c>
      <c r="H458" s="7">
        <v>0.42705100000000001</v>
      </c>
      <c r="I458" s="7" t="s">
        <v>226</v>
      </c>
      <c r="J458" s="7" t="s">
        <v>226</v>
      </c>
      <c r="L458" s="7">
        <v>25.62</v>
      </c>
      <c r="M458" s="7">
        <v>0.30395499999999998</v>
      </c>
      <c r="N458" s="7" t="s">
        <v>226</v>
      </c>
      <c r="O458" s="7" t="s">
        <v>226</v>
      </c>
      <c r="Q458" s="7">
        <v>25.61</v>
      </c>
      <c r="R458" s="7">
        <v>0.36525099999999999</v>
      </c>
      <c r="S458" s="7" t="s">
        <v>226</v>
      </c>
      <c r="T458" s="7" t="s">
        <v>226</v>
      </c>
    </row>
    <row r="459" spans="2:20">
      <c r="B459" s="7">
        <v>25.67</v>
      </c>
      <c r="C459" s="7">
        <v>0.32217200000000001</v>
      </c>
      <c r="D459" s="7" t="s">
        <v>226</v>
      </c>
      <c r="E459" s="7" t="s">
        <v>226</v>
      </c>
      <c r="G459" s="7">
        <v>25.66</v>
      </c>
      <c r="H459" s="7">
        <v>0.43226999999999999</v>
      </c>
      <c r="I459" s="7" t="s">
        <v>226</v>
      </c>
      <c r="J459" s="7" t="s">
        <v>226</v>
      </c>
      <c r="L459" s="7">
        <v>25.67</v>
      </c>
      <c r="M459" s="7">
        <v>0.30712299999999998</v>
      </c>
      <c r="N459" s="7" t="s">
        <v>226</v>
      </c>
      <c r="O459" s="7" t="s">
        <v>226</v>
      </c>
      <c r="Q459" s="7">
        <v>25.67</v>
      </c>
      <c r="R459" s="7">
        <v>0.369981</v>
      </c>
      <c r="S459" s="7" t="s">
        <v>226</v>
      </c>
      <c r="T459" s="7" t="s">
        <v>226</v>
      </c>
    </row>
    <row r="460" spans="2:20">
      <c r="B460" s="7">
        <v>25.72</v>
      </c>
      <c r="C460" s="7">
        <v>0.32589099999999999</v>
      </c>
      <c r="D460" s="7" t="s">
        <v>226</v>
      </c>
      <c r="E460" s="7" t="s">
        <v>226</v>
      </c>
      <c r="G460" s="7">
        <v>25.73</v>
      </c>
      <c r="H460" s="7">
        <v>0.43728400000000001</v>
      </c>
      <c r="I460" s="7" t="s">
        <v>226</v>
      </c>
      <c r="J460" s="7" t="s">
        <v>226</v>
      </c>
      <c r="L460" s="7">
        <v>25.73</v>
      </c>
      <c r="M460" s="7">
        <v>0.31073600000000001</v>
      </c>
      <c r="N460" s="7" t="s">
        <v>226</v>
      </c>
      <c r="O460" s="7" t="s">
        <v>226</v>
      </c>
      <c r="Q460" s="7">
        <v>25.73</v>
      </c>
      <c r="R460" s="7">
        <v>0.37535299999999999</v>
      </c>
      <c r="S460" s="7" t="s">
        <v>226</v>
      </c>
      <c r="T460" s="7" t="s">
        <v>226</v>
      </c>
    </row>
    <row r="461" spans="2:20">
      <c r="B461" s="7">
        <v>25.78</v>
      </c>
      <c r="C461" s="7">
        <v>0.32895099999999999</v>
      </c>
      <c r="D461" s="7" t="s">
        <v>226</v>
      </c>
      <c r="E461" s="7" t="s">
        <v>226</v>
      </c>
      <c r="G461" s="7">
        <v>25.78</v>
      </c>
      <c r="H461" s="7">
        <v>0.44063200000000002</v>
      </c>
      <c r="I461" s="7" t="s">
        <v>226</v>
      </c>
      <c r="J461" s="7" t="s">
        <v>226</v>
      </c>
      <c r="L461" s="7">
        <v>25.79</v>
      </c>
      <c r="M461" s="7">
        <v>0.311668</v>
      </c>
      <c r="N461" s="7" t="s">
        <v>226</v>
      </c>
      <c r="O461" s="7" t="s">
        <v>226</v>
      </c>
      <c r="Q461" s="7">
        <v>25.78</v>
      </c>
      <c r="R461" s="7">
        <v>0.37982500000000002</v>
      </c>
      <c r="S461" s="7" t="s">
        <v>226</v>
      </c>
      <c r="T461" s="7" t="s">
        <v>226</v>
      </c>
    </row>
    <row r="462" spans="2:20">
      <c r="B462" s="7">
        <v>25.84</v>
      </c>
      <c r="C462" s="7">
        <v>0.332038</v>
      </c>
      <c r="D462" s="7" t="s">
        <v>226</v>
      </c>
      <c r="E462" s="7" t="s">
        <v>226</v>
      </c>
      <c r="G462" s="7">
        <v>25.84</v>
      </c>
      <c r="H462" s="7">
        <v>0.444386</v>
      </c>
      <c r="I462" s="7" t="s">
        <v>226</v>
      </c>
      <c r="J462" s="7" t="s">
        <v>226</v>
      </c>
      <c r="L462" s="7">
        <v>25.85</v>
      </c>
      <c r="M462" s="7">
        <v>0.31385200000000002</v>
      </c>
      <c r="N462" s="7" t="s">
        <v>226</v>
      </c>
      <c r="O462" s="7" t="s">
        <v>226</v>
      </c>
      <c r="Q462" s="7">
        <v>25.84</v>
      </c>
      <c r="R462" s="7">
        <v>0.384218</v>
      </c>
      <c r="S462" s="7" t="s">
        <v>226</v>
      </c>
      <c r="T462" s="7" t="s">
        <v>226</v>
      </c>
    </row>
    <row r="463" spans="2:20">
      <c r="B463" s="7">
        <v>25.9</v>
      </c>
      <c r="C463" s="7">
        <v>0.33533499999999999</v>
      </c>
      <c r="D463" s="7" t="s">
        <v>226</v>
      </c>
      <c r="E463" s="7" t="s">
        <v>226</v>
      </c>
      <c r="G463" s="7">
        <v>25.9</v>
      </c>
      <c r="H463" s="7">
        <v>0.448434</v>
      </c>
      <c r="I463" s="7" t="s">
        <v>226</v>
      </c>
      <c r="J463" s="7" t="s">
        <v>226</v>
      </c>
      <c r="L463" s="7">
        <v>25.9</v>
      </c>
      <c r="M463" s="7">
        <v>0.31648599999999999</v>
      </c>
      <c r="N463" s="7" t="s">
        <v>226</v>
      </c>
      <c r="O463" s="7" t="s">
        <v>226</v>
      </c>
      <c r="Q463" s="7">
        <v>25.9</v>
      </c>
      <c r="R463" s="7">
        <v>0.388984</v>
      </c>
      <c r="S463" s="7" t="s">
        <v>226</v>
      </c>
      <c r="T463" s="7" t="s">
        <v>226</v>
      </c>
    </row>
    <row r="464" spans="2:20">
      <c r="B464" s="7">
        <v>25.96</v>
      </c>
      <c r="C464" s="7">
        <v>0.33794400000000002</v>
      </c>
      <c r="D464" s="7" t="s">
        <v>226</v>
      </c>
      <c r="E464" s="7" t="s">
        <v>226</v>
      </c>
      <c r="G464" s="7">
        <v>25.96</v>
      </c>
      <c r="H464" s="7">
        <v>0.451573</v>
      </c>
      <c r="I464" s="7" t="s">
        <v>226</v>
      </c>
      <c r="J464" s="7" t="s">
        <v>226</v>
      </c>
      <c r="L464" s="7">
        <v>25.96</v>
      </c>
      <c r="M464" s="7">
        <v>0.31800200000000001</v>
      </c>
      <c r="N464" s="7" t="s">
        <v>226</v>
      </c>
      <c r="O464" s="7" t="s">
        <v>226</v>
      </c>
      <c r="Q464" s="7">
        <v>25.96</v>
      </c>
      <c r="R464" s="7">
        <v>0.39301799999999998</v>
      </c>
      <c r="S464" s="7" t="s">
        <v>226</v>
      </c>
      <c r="T464" s="7" t="s">
        <v>226</v>
      </c>
    </row>
    <row r="465" spans="2:20">
      <c r="B465" s="7">
        <v>26.02</v>
      </c>
      <c r="C465" s="7">
        <v>0.341138</v>
      </c>
      <c r="D465" s="7" t="s">
        <v>226</v>
      </c>
      <c r="E465" s="7" t="s">
        <v>226</v>
      </c>
      <c r="G465" s="7">
        <v>26.01</v>
      </c>
      <c r="H465" s="7">
        <v>0.45385300000000001</v>
      </c>
      <c r="I465" s="7" t="s">
        <v>226</v>
      </c>
      <c r="J465" s="7" t="s">
        <v>226</v>
      </c>
      <c r="L465" s="7">
        <v>26.02</v>
      </c>
      <c r="M465" s="7">
        <v>0.31956400000000001</v>
      </c>
      <c r="N465" s="7" t="s">
        <v>226</v>
      </c>
      <c r="O465" s="7" t="s">
        <v>226</v>
      </c>
      <c r="Q465" s="7">
        <v>26.01</v>
      </c>
      <c r="R465" s="7">
        <v>0.39584399999999997</v>
      </c>
      <c r="S465" s="7" t="s">
        <v>226</v>
      </c>
      <c r="T465" s="7" t="s">
        <v>226</v>
      </c>
    </row>
    <row r="466" spans="2:20">
      <c r="B466" s="7">
        <v>26.07</v>
      </c>
      <c r="C466" s="7">
        <v>0.34370099999999998</v>
      </c>
      <c r="D466" s="7" t="s">
        <v>226</v>
      </c>
      <c r="E466" s="7" t="s">
        <v>226</v>
      </c>
      <c r="G466" s="7">
        <v>26.07</v>
      </c>
      <c r="H466" s="7">
        <v>0.45571699999999998</v>
      </c>
      <c r="I466" s="7" t="s">
        <v>226</v>
      </c>
      <c r="J466" s="7" t="s">
        <v>226</v>
      </c>
      <c r="L466" s="7">
        <v>26.08</v>
      </c>
      <c r="M466" s="7">
        <v>0.32120900000000002</v>
      </c>
      <c r="N466" s="7" t="s">
        <v>226</v>
      </c>
      <c r="O466" s="7" t="s">
        <v>226</v>
      </c>
      <c r="Q466" s="7">
        <v>26.07</v>
      </c>
      <c r="R466" s="7">
        <v>0.399588</v>
      </c>
      <c r="S466" s="7" t="s">
        <v>226</v>
      </c>
      <c r="T466" s="7" t="s">
        <v>226</v>
      </c>
    </row>
    <row r="467" spans="2:20">
      <c r="B467" s="7">
        <v>26.13</v>
      </c>
      <c r="C467" s="7">
        <v>0.34614400000000001</v>
      </c>
      <c r="D467" s="7" t="s">
        <v>226</v>
      </c>
      <c r="E467" s="7" t="s">
        <v>226</v>
      </c>
      <c r="G467" s="7">
        <v>26.13</v>
      </c>
      <c r="H467" s="7">
        <v>0.45796999999999999</v>
      </c>
      <c r="I467" s="7" t="s">
        <v>226</v>
      </c>
      <c r="J467" s="7" t="s">
        <v>226</v>
      </c>
      <c r="L467" s="7">
        <v>26.13</v>
      </c>
      <c r="M467" s="7">
        <v>0.32315300000000002</v>
      </c>
      <c r="N467" s="7" t="s">
        <v>226</v>
      </c>
      <c r="O467" s="7" t="s">
        <v>226</v>
      </c>
      <c r="Q467" s="7">
        <v>26.13</v>
      </c>
      <c r="R467" s="7">
        <v>0.40326499999999998</v>
      </c>
      <c r="S467" s="7" t="s">
        <v>226</v>
      </c>
      <c r="T467" s="7" t="s">
        <v>226</v>
      </c>
    </row>
    <row r="468" spans="2:20">
      <c r="B468" s="7">
        <v>26.19</v>
      </c>
      <c r="C468" s="7">
        <v>0.34851300000000002</v>
      </c>
      <c r="D468" s="7" t="s">
        <v>226</v>
      </c>
      <c r="E468" s="7" t="s">
        <v>226</v>
      </c>
      <c r="G468" s="7">
        <v>26.18</v>
      </c>
      <c r="H468" s="7">
        <v>0.46024900000000002</v>
      </c>
      <c r="I468" s="7" t="s">
        <v>226</v>
      </c>
      <c r="J468" s="7" t="s">
        <v>226</v>
      </c>
      <c r="L468" s="7">
        <v>26.19</v>
      </c>
      <c r="M468" s="7">
        <v>0.32524900000000001</v>
      </c>
      <c r="N468" s="7" t="s">
        <v>226</v>
      </c>
      <c r="O468" s="7" t="s">
        <v>226</v>
      </c>
      <c r="Q468" s="7">
        <v>26.19</v>
      </c>
      <c r="R468" s="7">
        <v>0.405912</v>
      </c>
      <c r="S468" s="7" t="s">
        <v>226</v>
      </c>
      <c r="T468" s="7" t="s">
        <v>226</v>
      </c>
    </row>
    <row r="469" spans="2:20">
      <c r="B469" s="7">
        <v>26.25</v>
      </c>
      <c r="C469" s="7">
        <v>0.350358</v>
      </c>
      <c r="D469" s="7" t="s">
        <v>226</v>
      </c>
      <c r="E469" s="7" t="s">
        <v>226</v>
      </c>
      <c r="G469" s="7">
        <v>26.24</v>
      </c>
      <c r="H469" s="7">
        <v>0.46196799999999999</v>
      </c>
      <c r="I469" s="7" t="s">
        <v>226</v>
      </c>
      <c r="J469" s="7" t="s">
        <v>226</v>
      </c>
      <c r="L469" s="7">
        <v>26.25</v>
      </c>
      <c r="M469" s="7">
        <v>0.326677</v>
      </c>
      <c r="N469" s="7" t="s">
        <v>226</v>
      </c>
      <c r="O469" s="7" t="s">
        <v>226</v>
      </c>
      <c r="Q469" s="7">
        <v>26.25</v>
      </c>
      <c r="R469" s="7">
        <v>0.40890599999999999</v>
      </c>
      <c r="S469" s="7" t="s">
        <v>226</v>
      </c>
      <c r="T469" s="7" t="s">
        <v>226</v>
      </c>
    </row>
    <row r="470" spans="2:20">
      <c r="B470" s="7">
        <v>26.3</v>
      </c>
      <c r="C470" s="7">
        <v>0.35288900000000001</v>
      </c>
      <c r="D470" s="7" t="s">
        <v>226</v>
      </c>
      <c r="E470" s="7" t="s">
        <v>226</v>
      </c>
      <c r="G470" s="7">
        <v>26.3</v>
      </c>
      <c r="H470" s="7">
        <v>0.463167</v>
      </c>
      <c r="I470" s="7" t="s">
        <v>226</v>
      </c>
      <c r="J470" s="7" t="s">
        <v>226</v>
      </c>
      <c r="L470" s="7">
        <v>26.31</v>
      </c>
      <c r="M470" s="7">
        <v>0.32808500000000002</v>
      </c>
      <c r="N470" s="7" t="s">
        <v>226</v>
      </c>
      <c r="O470" s="7" t="s">
        <v>226</v>
      </c>
      <c r="Q470" s="7">
        <v>26.3</v>
      </c>
      <c r="R470" s="7">
        <v>0.41170299999999999</v>
      </c>
      <c r="S470" s="7" t="s">
        <v>226</v>
      </c>
      <c r="T470" s="7" t="s">
        <v>226</v>
      </c>
    </row>
    <row r="471" spans="2:20">
      <c r="B471" s="7">
        <v>26.36</v>
      </c>
      <c r="C471" s="7">
        <v>0.355402</v>
      </c>
      <c r="D471" s="7" t="s">
        <v>226</v>
      </c>
      <c r="E471" s="7" t="s">
        <v>226</v>
      </c>
      <c r="G471" s="7">
        <v>26.36</v>
      </c>
      <c r="H471" s="7">
        <v>0.46311999999999998</v>
      </c>
      <c r="I471" s="7" t="s">
        <v>226</v>
      </c>
      <c r="J471" s="7" t="s">
        <v>226</v>
      </c>
      <c r="L471" s="7">
        <v>26.37</v>
      </c>
      <c r="M471" s="7">
        <v>0.32934200000000002</v>
      </c>
      <c r="N471" s="7" t="s">
        <v>226</v>
      </c>
      <c r="O471" s="7" t="s">
        <v>226</v>
      </c>
      <c r="Q471" s="7">
        <v>26.36</v>
      </c>
      <c r="R471" s="7">
        <v>0.41392299999999999</v>
      </c>
      <c r="S471" s="7" t="s">
        <v>226</v>
      </c>
      <c r="T471" s="7" t="s">
        <v>226</v>
      </c>
    </row>
    <row r="472" spans="2:20">
      <c r="B472" s="7">
        <v>26.42</v>
      </c>
      <c r="C472" s="7">
        <v>0.357122</v>
      </c>
      <c r="D472" s="7" t="s">
        <v>226</v>
      </c>
      <c r="E472" s="7" t="s">
        <v>226</v>
      </c>
      <c r="G472" s="7">
        <v>26.42</v>
      </c>
      <c r="H472" s="7">
        <v>0.46381</v>
      </c>
      <c r="I472" s="7" t="s">
        <v>226</v>
      </c>
      <c r="J472" s="7" t="s">
        <v>226</v>
      </c>
      <c r="L472" s="7">
        <v>26.42</v>
      </c>
      <c r="M472" s="7">
        <v>0.33032299999999998</v>
      </c>
      <c r="N472" s="7" t="s">
        <v>226</v>
      </c>
      <c r="O472" s="7" t="s">
        <v>226</v>
      </c>
      <c r="Q472" s="7">
        <v>26.42</v>
      </c>
      <c r="R472" s="7">
        <v>0.41561500000000001</v>
      </c>
      <c r="S472" s="7" t="s">
        <v>226</v>
      </c>
      <c r="T472" s="7" t="s">
        <v>226</v>
      </c>
    </row>
    <row r="473" spans="2:20">
      <c r="B473" s="7">
        <v>26.48</v>
      </c>
      <c r="C473" s="7">
        <v>0.35891200000000001</v>
      </c>
      <c r="D473" s="7" t="s">
        <v>226</v>
      </c>
      <c r="E473" s="7" t="s">
        <v>226</v>
      </c>
      <c r="G473" s="7">
        <v>26.47</v>
      </c>
      <c r="H473" s="7">
        <v>0.46491900000000003</v>
      </c>
      <c r="I473" s="7" t="s">
        <v>226</v>
      </c>
      <c r="J473" s="7" t="s">
        <v>226</v>
      </c>
      <c r="L473" s="7">
        <v>26.48</v>
      </c>
      <c r="M473" s="7">
        <v>0.33240700000000001</v>
      </c>
      <c r="N473" s="7" t="s">
        <v>226</v>
      </c>
      <c r="O473" s="7" t="s">
        <v>226</v>
      </c>
      <c r="Q473" s="7">
        <v>26.48</v>
      </c>
      <c r="R473" s="7">
        <v>0.41672799999999999</v>
      </c>
      <c r="S473" s="7" t="s">
        <v>226</v>
      </c>
      <c r="T473" s="7" t="s">
        <v>226</v>
      </c>
    </row>
    <row r="474" spans="2:20">
      <c r="B474" s="7">
        <v>26.53</v>
      </c>
      <c r="C474" s="7">
        <v>0.35978399999999999</v>
      </c>
      <c r="D474" s="7" t="s">
        <v>226</v>
      </c>
      <c r="E474" s="7" t="s">
        <v>226</v>
      </c>
      <c r="G474" s="7">
        <v>26.53</v>
      </c>
      <c r="H474" s="7">
        <v>0.46473199999999998</v>
      </c>
      <c r="I474" s="7" t="s">
        <v>226</v>
      </c>
      <c r="J474" s="7" t="s">
        <v>226</v>
      </c>
      <c r="L474" s="7">
        <v>26.54</v>
      </c>
      <c r="M474" s="7">
        <v>0.33324799999999999</v>
      </c>
      <c r="N474" s="7" t="s">
        <v>226</v>
      </c>
      <c r="O474" s="7" t="s">
        <v>226</v>
      </c>
      <c r="Q474" s="7">
        <v>26.54</v>
      </c>
      <c r="R474" s="7">
        <v>0.41870499999999999</v>
      </c>
      <c r="S474" s="7" t="s">
        <v>226</v>
      </c>
      <c r="T474" s="7" t="s">
        <v>226</v>
      </c>
    </row>
    <row r="475" spans="2:20">
      <c r="B475" s="7">
        <v>26.59</v>
      </c>
      <c r="C475" s="7">
        <v>0.36092200000000002</v>
      </c>
      <c r="D475" s="7" t="s">
        <v>226</v>
      </c>
      <c r="E475" s="7" t="s">
        <v>226</v>
      </c>
      <c r="G475" s="7">
        <v>26.59</v>
      </c>
      <c r="H475" s="7">
        <v>0.46462999999999999</v>
      </c>
      <c r="I475" s="7" t="s">
        <v>226</v>
      </c>
      <c r="J475" s="7" t="s">
        <v>226</v>
      </c>
      <c r="L475" s="7">
        <v>26.59</v>
      </c>
      <c r="M475" s="7">
        <v>0.33461099999999999</v>
      </c>
      <c r="N475" s="7" t="s">
        <v>226</v>
      </c>
      <c r="O475" s="7" t="s">
        <v>226</v>
      </c>
      <c r="Q475" s="7">
        <v>26.59</v>
      </c>
      <c r="R475" s="7">
        <v>0.420072</v>
      </c>
      <c r="S475" s="7" t="s">
        <v>226</v>
      </c>
      <c r="T475" s="7" t="s">
        <v>226</v>
      </c>
    </row>
    <row r="476" spans="2:20">
      <c r="B476" s="7">
        <v>26.65</v>
      </c>
      <c r="C476" s="7">
        <v>0.36226199999999997</v>
      </c>
      <c r="D476" s="7" t="s">
        <v>226</v>
      </c>
      <c r="E476" s="7" t="s">
        <v>226</v>
      </c>
      <c r="G476" s="7">
        <v>26.65</v>
      </c>
      <c r="H476" s="7">
        <v>0.46414100000000003</v>
      </c>
      <c r="I476" s="7" t="s">
        <v>226</v>
      </c>
      <c r="J476" s="7" t="s">
        <v>226</v>
      </c>
      <c r="L476" s="7">
        <v>26.65</v>
      </c>
      <c r="M476" s="7">
        <v>0.335559</v>
      </c>
      <c r="N476" s="7" t="s">
        <v>226</v>
      </c>
      <c r="O476" s="7" t="s">
        <v>226</v>
      </c>
      <c r="Q476" s="7">
        <v>26.65</v>
      </c>
      <c r="R476" s="7">
        <v>0.42155799999999999</v>
      </c>
      <c r="S476" s="7" t="s">
        <v>226</v>
      </c>
      <c r="T476" s="7" t="s">
        <v>226</v>
      </c>
    </row>
    <row r="477" spans="2:20">
      <c r="B477" s="7">
        <v>26.71</v>
      </c>
      <c r="C477" s="7">
        <v>0.36360900000000002</v>
      </c>
      <c r="D477" s="7" t="s">
        <v>226</v>
      </c>
      <c r="E477" s="7" t="s">
        <v>226</v>
      </c>
      <c r="G477" s="7">
        <v>26.71</v>
      </c>
      <c r="H477" s="7">
        <v>0.46325</v>
      </c>
      <c r="I477" s="7" t="s">
        <v>226</v>
      </c>
      <c r="J477" s="7" t="s">
        <v>226</v>
      </c>
      <c r="L477" s="7">
        <v>26.71</v>
      </c>
      <c r="M477" s="7">
        <v>0.33674199999999999</v>
      </c>
      <c r="N477" s="7" t="s">
        <v>226</v>
      </c>
      <c r="O477" s="7" t="s">
        <v>226</v>
      </c>
      <c r="Q477" s="7">
        <v>26.71</v>
      </c>
      <c r="R477" s="7">
        <v>0.42262100000000002</v>
      </c>
      <c r="S477" s="7" t="s">
        <v>226</v>
      </c>
      <c r="T477" s="7" t="s">
        <v>226</v>
      </c>
    </row>
    <row r="478" spans="2:20">
      <c r="B478" s="7">
        <v>26.76</v>
      </c>
      <c r="C478" s="7">
        <v>0.364207</v>
      </c>
      <c r="D478" s="7" t="s">
        <v>226</v>
      </c>
      <c r="E478" s="7" t="s">
        <v>226</v>
      </c>
      <c r="G478" s="7">
        <v>26.76</v>
      </c>
      <c r="H478" s="7">
        <v>0.46246999999999999</v>
      </c>
      <c r="I478" s="7" t="s">
        <v>226</v>
      </c>
      <c r="J478" s="7" t="s">
        <v>226</v>
      </c>
      <c r="L478" s="7">
        <v>26.77</v>
      </c>
      <c r="M478" s="7">
        <v>0.33749099999999999</v>
      </c>
      <c r="N478" s="7" t="s">
        <v>226</v>
      </c>
      <c r="O478" s="7" t="s">
        <v>226</v>
      </c>
      <c r="Q478" s="7">
        <v>26.77</v>
      </c>
      <c r="R478" s="7">
        <v>0.42366399999999999</v>
      </c>
      <c r="S478" s="7" t="s">
        <v>226</v>
      </c>
      <c r="T478" s="7" t="s">
        <v>226</v>
      </c>
    </row>
    <row r="479" spans="2:20">
      <c r="B479" s="7">
        <v>26.82</v>
      </c>
      <c r="C479" s="7">
        <v>0.36489700000000003</v>
      </c>
      <c r="D479" s="7" t="s">
        <v>226</v>
      </c>
      <c r="E479" s="7" t="s">
        <v>226</v>
      </c>
      <c r="G479" s="7">
        <v>26.82</v>
      </c>
      <c r="H479" s="7">
        <v>0.46176800000000001</v>
      </c>
      <c r="I479" s="7" t="s">
        <v>226</v>
      </c>
      <c r="J479" s="7" t="s">
        <v>226</v>
      </c>
      <c r="L479" s="7">
        <v>26.83</v>
      </c>
      <c r="M479" s="7">
        <v>0.33822400000000002</v>
      </c>
      <c r="N479" s="7" t="s">
        <v>226</v>
      </c>
      <c r="O479" s="7" t="s">
        <v>226</v>
      </c>
      <c r="Q479" s="7">
        <v>26.83</v>
      </c>
      <c r="R479" s="7">
        <v>0.42388399999999998</v>
      </c>
      <c r="S479" s="7" t="s">
        <v>226</v>
      </c>
      <c r="T479" s="7" t="s">
        <v>226</v>
      </c>
    </row>
    <row r="480" spans="2:20">
      <c r="B480" s="7">
        <v>26.88</v>
      </c>
      <c r="C480" s="7">
        <v>0.36589700000000003</v>
      </c>
      <c r="D480" s="7" t="s">
        <v>226</v>
      </c>
      <c r="E480" s="7" t="s">
        <v>226</v>
      </c>
      <c r="G480" s="7">
        <v>26.88</v>
      </c>
      <c r="H480" s="7">
        <v>0.460924</v>
      </c>
      <c r="I480" s="7" t="s">
        <v>226</v>
      </c>
      <c r="J480" s="7" t="s">
        <v>226</v>
      </c>
      <c r="L480" s="7">
        <v>26.88</v>
      </c>
      <c r="M480" s="7">
        <v>0.33944600000000003</v>
      </c>
      <c r="N480" s="7" t="s">
        <v>226</v>
      </c>
      <c r="O480" s="7" t="s">
        <v>226</v>
      </c>
      <c r="Q480" s="7">
        <v>26.88</v>
      </c>
      <c r="R480" s="7">
        <v>0.42463600000000001</v>
      </c>
      <c r="S480" s="7" t="s">
        <v>226</v>
      </c>
      <c r="T480" s="7" t="s">
        <v>226</v>
      </c>
    </row>
    <row r="481" spans="2:20">
      <c r="B481" s="7">
        <v>26.94</v>
      </c>
      <c r="C481" s="7">
        <v>0.36590099999999998</v>
      </c>
      <c r="D481" s="7" t="s">
        <v>226</v>
      </c>
      <c r="E481" s="7" t="s">
        <v>226</v>
      </c>
      <c r="G481" s="7">
        <v>26.94</v>
      </c>
      <c r="H481" s="7">
        <v>0.45947500000000002</v>
      </c>
      <c r="I481" s="7" t="s">
        <v>226</v>
      </c>
      <c r="J481" s="7" t="s">
        <v>226</v>
      </c>
      <c r="L481" s="7">
        <v>26.94</v>
      </c>
      <c r="M481" s="7">
        <v>0.34051799999999999</v>
      </c>
      <c r="N481" s="7" t="s">
        <v>226</v>
      </c>
      <c r="O481" s="7" t="s">
        <v>226</v>
      </c>
      <c r="Q481" s="7">
        <v>26.94</v>
      </c>
      <c r="R481" s="7">
        <v>0.42510900000000001</v>
      </c>
      <c r="S481" s="7" t="s">
        <v>226</v>
      </c>
      <c r="T481" s="7" t="s">
        <v>226</v>
      </c>
    </row>
    <row r="482" spans="2:20">
      <c r="B482" s="7">
        <v>26.99</v>
      </c>
      <c r="C482" s="7">
        <v>0.36718800000000001</v>
      </c>
      <c r="D482" s="7" t="s">
        <v>226</v>
      </c>
      <c r="E482" s="7" t="s">
        <v>226</v>
      </c>
      <c r="G482" s="7">
        <v>27</v>
      </c>
      <c r="H482" s="7">
        <v>0.45652700000000002</v>
      </c>
      <c r="I482" s="7" t="s">
        <v>226</v>
      </c>
      <c r="J482" s="7" t="s">
        <v>226</v>
      </c>
      <c r="L482" s="7">
        <v>27</v>
      </c>
      <c r="M482" s="7">
        <v>0.34102100000000002</v>
      </c>
      <c r="N482" s="7" t="s">
        <v>226</v>
      </c>
      <c r="O482" s="7" t="s">
        <v>226</v>
      </c>
      <c r="Q482" s="7">
        <v>27</v>
      </c>
      <c r="R482" s="7">
        <v>0.42547099999999999</v>
      </c>
      <c r="S482" s="7" t="s">
        <v>226</v>
      </c>
      <c r="T482" s="7" t="s">
        <v>226</v>
      </c>
    </row>
    <row r="483" spans="2:20">
      <c r="B483" s="7">
        <v>27.05</v>
      </c>
      <c r="C483" s="7">
        <v>0.36797200000000002</v>
      </c>
      <c r="D483" s="7" t="s">
        <v>226</v>
      </c>
      <c r="E483" s="7" t="s">
        <v>226</v>
      </c>
      <c r="G483" s="7">
        <v>27.05</v>
      </c>
      <c r="H483" s="7">
        <v>0.45422299999999999</v>
      </c>
      <c r="I483" s="7" t="s">
        <v>226</v>
      </c>
      <c r="J483" s="7" t="s">
        <v>226</v>
      </c>
      <c r="L483" s="7">
        <v>27.06</v>
      </c>
      <c r="M483" s="7">
        <v>0.34171699999999999</v>
      </c>
      <c r="N483" s="7" t="s">
        <v>226</v>
      </c>
      <c r="O483" s="7" t="s">
        <v>226</v>
      </c>
      <c r="Q483" s="7">
        <v>27.05</v>
      </c>
      <c r="R483" s="7">
        <v>0.42570400000000003</v>
      </c>
      <c r="S483" s="7" t="s">
        <v>226</v>
      </c>
      <c r="T483" s="7" t="s">
        <v>226</v>
      </c>
    </row>
    <row r="484" spans="2:20">
      <c r="B484" s="7">
        <v>27.11</v>
      </c>
      <c r="C484" s="7">
        <v>0.36807200000000001</v>
      </c>
      <c r="D484" s="7" t="s">
        <v>226</v>
      </c>
      <c r="E484" s="7" t="s">
        <v>226</v>
      </c>
      <c r="G484" s="7">
        <v>27.11</v>
      </c>
      <c r="H484" s="7">
        <v>0.45257999999999998</v>
      </c>
      <c r="I484" s="7" t="s">
        <v>226</v>
      </c>
      <c r="J484" s="7" t="s">
        <v>226</v>
      </c>
      <c r="L484" s="7">
        <v>27.11</v>
      </c>
      <c r="M484" s="7">
        <v>0.34268700000000002</v>
      </c>
      <c r="N484" s="7" t="s">
        <v>226</v>
      </c>
      <c r="O484" s="7" t="s">
        <v>226</v>
      </c>
      <c r="Q484" s="7">
        <v>27.11</v>
      </c>
      <c r="R484" s="7">
        <v>0.425176</v>
      </c>
      <c r="S484" s="7" t="s">
        <v>226</v>
      </c>
      <c r="T484" s="7" t="s">
        <v>226</v>
      </c>
    </row>
    <row r="485" spans="2:20">
      <c r="B485" s="7">
        <v>27.17</v>
      </c>
      <c r="C485" s="7">
        <v>0.36824499999999999</v>
      </c>
      <c r="D485" s="7" t="s">
        <v>226</v>
      </c>
      <c r="E485" s="7" t="s">
        <v>226</v>
      </c>
      <c r="G485" s="7">
        <v>27.16</v>
      </c>
      <c r="H485" s="7">
        <v>0.45156099999999999</v>
      </c>
      <c r="I485" s="7" t="s">
        <v>226</v>
      </c>
      <c r="J485" s="7" t="s">
        <v>226</v>
      </c>
      <c r="L485" s="7">
        <v>27.17</v>
      </c>
      <c r="M485" s="7">
        <v>0.34389399999999998</v>
      </c>
      <c r="N485" s="7" t="s">
        <v>226</v>
      </c>
      <c r="O485" s="7" t="s">
        <v>226</v>
      </c>
      <c r="Q485" s="7">
        <v>27.17</v>
      </c>
      <c r="R485" s="7">
        <v>0.424927</v>
      </c>
      <c r="S485" s="7" t="s">
        <v>226</v>
      </c>
      <c r="T485" s="7" t="s">
        <v>226</v>
      </c>
    </row>
    <row r="486" spans="2:20">
      <c r="B486" s="7">
        <v>27.23</v>
      </c>
      <c r="C486" s="7">
        <v>0.36862600000000001</v>
      </c>
      <c r="D486" s="7" t="s">
        <v>226</v>
      </c>
      <c r="E486" s="7" t="s">
        <v>226</v>
      </c>
      <c r="G486" s="7">
        <v>27.23</v>
      </c>
      <c r="H486" s="7">
        <v>0.450046</v>
      </c>
      <c r="I486" s="7" t="s">
        <v>226</v>
      </c>
      <c r="J486" s="7" t="s">
        <v>226</v>
      </c>
      <c r="L486" s="7">
        <v>27.23</v>
      </c>
      <c r="M486" s="7">
        <v>0.34500500000000001</v>
      </c>
      <c r="N486" s="7" t="s">
        <v>226</v>
      </c>
      <c r="O486" s="7" t="s">
        <v>226</v>
      </c>
      <c r="Q486" s="7">
        <v>27.23</v>
      </c>
      <c r="R486" s="7">
        <v>0.42430200000000001</v>
      </c>
      <c r="S486" s="7" t="s">
        <v>226</v>
      </c>
      <c r="T486" s="7" t="s">
        <v>226</v>
      </c>
    </row>
    <row r="487" spans="2:20">
      <c r="B487" s="7">
        <v>27.28</v>
      </c>
      <c r="C487" s="7">
        <v>0.36935099999999998</v>
      </c>
      <c r="D487" s="7" t="s">
        <v>226</v>
      </c>
      <c r="E487" s="7" t="s">
        <v>226</v>
      </c>
      <c r="G487" s="7">
        <v>27.28</v>
      </c>
      <c r="H487" s="7">
        <v>0.44797799999999999</v>
      </c>
      <c r="I487" s="7" t="s">
        <v>226</v>
      </c>
      <c r="J487" s="7" t="s">
        <v>226</v>
      </c>
      <c r="L487" s="7">
        <v>27.29</v>
      </c>
      <c r="M487" s="7">
        <v>0.34593200000000002</v>
      </c>
      <c r="N487" s="7" t="s">
        <v>226</v>
      </c>
      <c r="O487" s="7" t="s">
        <v>226</v>
      </c>
      <c r="Q487" s="7">
        <v>27.28</v>
      </c>
      <c r="R487" s="7">
        <v>0.42409599999999997</v>
      </c>
      <c r="S487" s="7" t="s">
        <v>226</v>
      </c>
      <c r="T487" s="7" t="s">
        <v>226</v>
      </c>
    </row>
    <row r="488" spans="2:20">
      <c r="B488" s="7">
        <v>27.34</v>
      </c>
      <c r="C488" s="7">
        <v>0.36982399999999999</v>
      </c>
      <c r="D488" s="7" t="s">
        <v>226</v>
      </c>
      <c r="E488" s="7" t="s">
        <v>226</v>
      </c>
      <c r="G488" s="7">
        <v>27.34</v>
      </c>
      <c r="H488" s="7">
        <v>0.44480999999999998</v>
      </c>
      <c r="I488" s="7" t="s">
        <v>226</v>
      </c>
      <c r="J488" s="7" t="s">
        <v>226</v>
      </c>
      <c r="L488" s="7">
        <v>27.35</v>
      </c>
      <c r="M488" s="7">
        <v>0.34715000000000001</v>
      </c>
      <c r="N488" s="7" t="s">
        <v>226</v>
      </c>
      <c r="O488" s="7" t="s">
        <v>226</v>
      </c>
      <c r="Q488" s="7">
        <v>27.34</v>
      </c>
      <c r="R488" s="7">
        <v>0.42405700000000002</v>
      </c>
      <c r="S488" s="7" t="s">
        <v>226</v>
      </c>
      <c r="T488" s="7" t="s">
        <v>226</v>
      </c>
    </row>
    <row r="489" spans="2:20">
      <c r="B489" s="7">
        <v>27.4</v>
      </c>
      <c r="C489" s="7">
        <v>0.37013099999999999</v>
      </c>
      <c r="D489" s="7" t="s">
        <v>226</v>
      </c>
      <c r="E489" s="7" t="s">
        <v>226</v>
      </c>
      <c r="G489" s="7">
        <v>27.4</v>
      </c>
      <c r="H489" s="7">
        <v>0.442519</v>
      </c>
      <c r="I489" s="7" t="s">
        <v>226</v>
      </c>
      <c r="J489" s="7" t="s">
        <v>226</v>
      </c>
      <c r="L489" s="7">
        <v>27.4</v>
      </c>
      <c r="M489" s="7">
        <v>0.34877999999999998</v>
      </c>
      <c r="N489" s="7" t="s">
        <v>226</v>
      </c>
      <c r="O489" s="7" t="s">
        <v>226</v>
      </c>
      <c r="Q489" s="7">
        <v>27.4</v>
      </c>
      <c r="R489" s="7">
        <v>0.42280600000000002</v>
      </c>
      <c r="S489" s="7" t="s">
        <v>226</v>
      </c>
      <c r="T489" s="7" t="s">
        <v>226</v>
      </c>
    </row>
    <row r="490" spans="2:20">
      <c r="B490" s="7">
        <v>27.45</v>
      </c>
      <c r="C490" s="7">
        <v>0.37012200000000001</v>
      </c>
      <c r="D490" s="7" t="s">
        <v>226</v>
      </c>
      <c r="E490" s="7" t="s">
        <v>226</v>
      </c>
      <c r="G490" s="7">
        <v>27.45</v>
      </c>
      <c r="H490" s="7">
        <v>0.44072800000000001</v>
      </c>
      <c r="I490" s="7" t="s">
        <v>226</v>
      </c>
      <c r="J490" s="7" t="s">
        <v>226</v>
      </c>
      <c r="L490" s="7">
        <v>27.46</v>
      </c>
      <c r="M490" s="7">
        <v>0.34965499999999999</v>
      </c>
      <c r="N490" s="7" t="s">
        <v>226</v>
      </c>
      <c r="O490" s="7" t="s">
        <v>226</v>
      </c>
      <c r="Q490" s="7">
        <v>27.46</v>
      </c>
      <c r="R490" s="7">
        <v>0.42145199999999999</v>
      </c>
      <c r="S490" s="7" t="s">
        <v>226</v>
      </c>
      <c r="T490" s="7" t="s">
        <v>226</v>
      </c>
    </row>
    <row r="491" spans="2:20">
      <c r="B491" s="7">
        <v>27.51</v>
      </c>
      <c r="C491" s="7">
        <v>0.370139</v>
      </c>
      <c r="D491" s="7" t="s">
        <v>226</v>
      </c>
      <c r="E491" s="7" t="s">
        <v>226</v>
      </c>
      <c r="G491" s="7">
        <v>27.51</v>
      </c>
      <c r="H491" s="7">
        <v>0.43941799999999998</v>
      </c>
      <c r="I491" s="7" t="s">
        <v>226</v>
      </c>
      <c r="J491" s="7" t="s">
        <v>226</v>
      </c>
      <c r="L491" s="7">
        <v>27.52</v>
      </c>
      <c r="M491" s="7">
        <v>0.35096300000000002</v>
      </c>
      <c r="N491" s="7" t="s">
        <v>226</v>
      </c>
      <c r="O491" s="7" t="s">
        <v>226</v>
      </c>
      <c r="Q491" s="7">
        <v>27.52</v>
      </c>
      <c r="R491" s="7">
        <v>0.42063899999999999</v>
      </c>
      <c r="S491" s="7" t="s">
        <v>226</v>
      </c>
      <c r="T491" s="7" t="s">
        <v>226</v>
      </c>
    </row>
    <row r="492" spans="2:20">
      <c r="B492" s="7">
        <v>27.57</v>
      </c>
      <c r="C492" s="7">
        <v>0.370508</v>
      </c>
      <c r="D492" s="7" t="s">
        <v>226</v>
      </c>
      <c r="E492" s="7" t="s">
        <v>226</v>
      </c>
      <c r="G492" s="7">
        <v>27.57</v>
      </c>
      <c r="H492" s="7">
        <v>0.43906299999999998</v>
      </c>
      <c r="I492" s="7" t="s">
        <v>226</v>
      </c>
      <c r="J492" s="7" t="s">
        <v>226</v>
      </c>
      <c r="L492" s="7">
        <v>27.57</v>
      </c>
      <c r="M492" s="7">
        <v>0.35318699999999997</v>
      </c>
      <c r="N492" s="7" t="s">
        <v>226</v>
      </c>
      <c r="O492" s="7" t="s">
        <v>226</v>
      </c>
      <c r="Q492" s="7">
        <v>27.58</v>
      </c>
      <c r="R492" s="7">
        <v>0.42055300000000001</v>
      </c>
      <c r="S492" s="7" t="s">
        <v>226</v>
      </c>
      <c r="T492" s="7" t="s">
        <v>226</v>
      </c>
    </row>
    <row r="493" spans="2:20">
      <c r="B493" s="7">
        <v>27.63</v>
      </c>
      <c r="C493" s="7">
        <v>0.37038599999999999</v>
      </c>
      <c r="D493" s="7" t="s">
        <v>226</v>
      </c>
      <c r="E493" s="7" t="s">
        <v>226</v>
      </c>
      <c r="G493" s="7">
        <v>27.63</v>
      </c>
      <c r="H493" s="7">
        <v>0.43781900000000001</v>
      </c>
      <c r="I493" s="7" t="s">
        <v>226</v>
      </c>
      <c r="J493" s="7" t="s">
        <v>226</v>
      </c>
      <c r="L493" s="7">
        <v>27.63</v>
      </c>
      <c r="M493" s="7">
        <v>0.35431400000000002</v>
      </c>
      <c r="N493" s="7" t="s">
        <v>226</v>
      </c>
      <c r="O493" s="7" t="s">
        <v>226</v>
      </c>
      <c r="Q493" s="7">
        <v>27.63</v>
      </c>
      <c r="R493" s="7">
        <v>0.41977999999999999</v>
      </c>
      <c r="S493" s="7" t="s">
        <v>226</v>
      </c>
      <c r="T493" s="7" t="s">
        <v>226</v>
      </c>
    </row>
    <row r="494" spans="2:20">
      <c r="B494" s="7">
        <v>27.68</v>
      </c>
      <c r="C494" s="7">
        <v>0.37075599999999997</v>
      </c>
      <c r="D494" s="7" t="s">
        <v>226</v>
      </c>
      <c r="E494" s="7" t="s">
        <v>226</v>
      </c>
      <c r="G494" s="7">
        <v>27.68</v>
      </c>
      <c r="H494" s="7">
        <v>0.43513400000000002</v>
      </c>
      <c r="I494" s="7" t="s">
        <v>226</v>
      </c>
      <c r="J494" s="7" t="s">
        <v>226</v>
      </c>
      <c r="L494" s="7">
        <v>27.69</v>
      </c>
      <c r="M494" s="7">
        <v>0.35515000000000002</v>
      </c>
      <c r="N494" s="7" t="s">
        <v>226</v>
      </c>
      <c r="O494" s="7" t="s">
        <v>226</v>
      </c>
      <c r="Q494" s="7">
        <v>27.69</v>
      </c>
      <c r="R494" s="7">
        <v>0.41859000000000002</v>
      </c>
      <c r="S494" s="7" t="s">
        <v>226</v>
      </c>
      <c r="T494" s="7" t="s">
        <v>226</v>
      </c>
    </row>
    <row r="495" spans="2:20">
      <c r="B495" s="7">
        <v>27.75</v>
      </c>
      <c r="C495" s="7">
        <v>0.37190899999999999</v>
      </c>
      <c r="D495" s="7" t="s">
        <v>226</v>
      </c>
      <c r="E495" s="7" t="s">
        <v>226</v>
      </c>
      <c r="G495" s="7">
        <v>27.74</v>
      </c>
      <c r="H495" s="7">
        <v>0.43341000000000002</v>
      </c>
      <c r="I495" s="7" t="s">
        <v>226</v>
      </c>
      <c r="J495" s="7" t="s">
        <v>226</v>
      </c>
      <c r="L495" s="7">
        <v>27.75</v>
      </c>
      <c r="M495" s="7">
        <v>0.35725099999999999</v>
      </c>
      <c r="N495" s="7" t="s">
        <v>226</v>
      </c>
      <c r="O495" s="7" t="s">
        <v>226</v>
      </c>
      <c r="Q495" s="7">
        <v>27.75</v>
      </c>
      <c r="R495" s="7">
        <v>0.41766399999999998</v>
      </c>
      <c r="S495" s="7" t="s">
        <v>226</v>
      </c>
      <c r="T495" s="7" t="s">
        <v>226</v>
      </c>
    </row>
    <row r="496" spans="2:20">
      <c r="B496" s="7">
        <v>27.8</v>
      </c>
      <c r="C496" s="7">
        <v>0.37259999999999999</v>
      </c>
      <c r="D496" s="7" t="s">
        <v>226</v>
      </c>
      <c r="E496" s="7" t="s">
        <v>226</v>
      </c>
      <c r="G496" s="7">
        <v>27.8</v>
      </c>
      <c r="H496" s="7">
        <v>0.43241000000000002</v>
      </c>
      <c r="I496" s="7" t="s">
        <v>226</v>
      </c>
      <c r="J496" s="7" t="s">
        <v>226</v>
      </c>
      <c r="L496" s="7">
        <v>27.81</v>
      </c>
      <c r="M496" s="7">
        <v>0.35883500000000002</v>
      </c>
      <c r="N496" s="7" t="s">
        <v>226</v>
      </c>
      <c r="O496" s="7" t="s">
        <v>226</v>
      </c>
      <c r="Q496" s="7">
        <v>27.8</v>
      </c>
      <c r="R496" s="7">
        <v>0.41711500000000001</v>
      </c>
      <c r="S496" s="7" t="s">
        <v>226</v>
      </c>
      <c r="T496" s="7" t="s">
        <v>226</v>
      </c>
    </row>
    <row r="497" spans="2:20">
      <c r="B497" s="7">
        <v>27.86</v>
      </c>
      <c r="C497" s="7">
        <v>0.37302000000000002</v>
      </c>
      <c r="D497" s="7" t="s">
        <v>226</v>
      </c>
      <c r="E497" s="7" t="s">
        <v>226</v>
      </c>
      <c r="G497" s="7">
        <v>27.86</v>
      </c>
      <c r="H497" s="7">
        <v>0.43077700000000002</v>
      </c>
      <c r="I497" s="7" t="s">
        <v>226</v>
      </c>
      <c r="J497" s="7" t="s">
        <v>226</v>
      </c>
      <c r="L497" s="7">
        <v>27.86</v>
      </c>
      <c r="M497" s="7">
        <v>0.359626</v>
      </c>
      <c r="N497" s="7" t="s">
        <v>226</v>
      </c>
      <c r="O497" s="7" t="s">
        <v>226</v>
      </c>
      <c r="Q497" s="7">
        <v>27.86</v>
      </c>
      <c r="R497" s="7">
        <v>0.41619600000000001</v>
      </c>
      <c r="S497" s="7" t="s">
        <v>226</v>
      </c>
      <c r="T497" s="7" t="s">
        <v>226</v>
      </c>
    </row>
    <row r="498" spans="2:20">
      <c r="B498" s="7">
        <v>27.92</v>
      </c>
      <c r="C498" s="7">
        <v>0.37316100000000002</v>
      </c>
      <c r="D498" s="7" t="s">
        <v>226</v>
      </c>
      <c r="E498" s="7" t="s">
        <v>226</v>
      </c>
      <c r="G498" s="7">
        <v>27.91</v>
      </c>
      <c r="H498" s="7">
        <v>0.43052299999999999</v>
      </c>
      <c r="I498" s="7" t="s">
        <v>226</v>
      </c>
      <c r="J498" s="7" t="s">
        <v>226</v>
      </c>
      <c r="L498" s="7">
        <v>27.92</v>
      </c>
      <c r="M498" s="7">
        <v>0.36154700000000001</v>
      </c>
      <c r="N498" s="7" t="s">
        <v>226</v>
      </c>
      <c r="O498" s="7" t="s">
        <v>226</v>
      </c>
      <c r="Q498" s="7">
        <v>27.92</v>
      </c>
      <c r="R498" s="7">
        <v>0.416045</v>
      </c>
      <c r="S498" s="7" t="s">
        <v>226</v>
      </c>
      <c r="T498" s="7" t="s">
        <v>226</v>
      </c>
    </row>
    <row r="499" spans="2:20">
      <c r="B499" s="7">
        <v>27.98</v>
      </c>
      <c r="C499" s="7">
        <v>0.37391400000000002</v>
      </c>
      <c r="D499" s="7">
        <v>5</v>
      </c>
      <c r="E499" s="7">
        <v>0.79700000000000004</v>
      </c>
      <c r="G499" s="7">
        <v>27.98</v>
      </c>
      <c r="H499" s="7">
        <v>0.43027900000000002</v>
      </c>
      <c r="I499" s="7">
        <v>5</v>
      </c>
      <c r="J499" s="7">
        <v>0.79800000000000004</v>
      </c>
      <c r="L499" s="7">
        <v>27.98</v>
      </c>
      <c r="M499" s="7">
        <v>0.36249300000000001</v>
      </c>
      <c r="N499" s="7">
        <v>5</v>
      </c>
      <c r="O499" s="7">
        <v>0.79800000000000004</v>
      </c>
      <c r="Q499" s="7">
        <v>27.98</v>
      </c>
      <c r="R499" s="7">
        <v>0.41616999999999998</v>
      </c>
      <c r="S499" s="7">
        <v>5</v>
      </c>
      <c r="T499" s="7">
        <v>0.79800000000000004</v>
      </c>
    </row>
    <row r="500" spans="2:20">
      <c r="B500" s="7">
        <v>28.03</v>
      </c>
      <c r="C500" s="7">
        <v>0.37460199999999999</v>
      </c>
      <c r="D500" s="7" t="s">
        <v>226</v>
      </c>
      <c r="E500" s="7" t="s">
        <v>226</v>
      </c>
      <c r="G500" s="7">
        <v>28.03</v>
      </c>
      <c r="H500" s="7">
        <v>0.42886200000000002</v>
      </c>
      <c r="I500" s="7" t="s">
        <v>226</v>
      </c>
      <c r="J500" s="7" t="s">
        <v>226</v>
      </c>
      <c r="L500" s="7">
        <v>28.04</v>
      </c>
      <c r="M500" s="7">
        <v>0.363454</v>
      </c>
      <c r="N500" s="7" t="s">
        <v>226</v>
      </c>
      <c r="O500" s="7" t="s">
        <v>226</v>
      </c>
      <c r="Q500" s="7">
        <v>28.04</v>
      </c>
      <c r="R500" s="7">
        <v>0.41468300000000002</v>
      </c>
      <c r="S500" s="7" t="s">
        <v>226</v>
      </c>
      <c r="T500" s="7" t="s">
        <v>226</v>
      </c>
    </row>
    <row r="501" spans="2:20">
      <c r="B501" s="7">
        <v>28.09</v>
      </c>
      <c r="C501" s="7">
        <v>0.37512099999999998</v>
      </c>
      <c r="D501" s="7" t="s">
        <v>226</v>
      </c>
      <c r="E501" s="7" t="s">
        <v>226</v>
      </c>
      <c r="G501" s="7">
        <v>28.09</v>
      </c>
      <c r="H501" s="7">
        <v>0.42732799999999999</v>
      </c>
      <c r="I501" s="7" t="s">
        <v>226</v>
      </c>
      <c r="J501" s="7" t="s">
        <v>226</v>
      </c>
      <c r="L501" s="7">
        <v>28.09</v>
      </c>
      <c r="M501" s="7">
        <v>0.36567</v>
      </c>
      <c r="N501" s="7" t="s">
        <v>226</v>
      </c>
      <c r="O501" s="7" t="s">
        <v>226</v>
      </c>
      <c r="Q501" s="7">
        <v>28.09</v>
      </c>
      <c r="R501" s="7">
        <v>0.41319699999999998</v>
      </c>
      <c r="S501" s="7" t="s">
        <v>226</v>
      </c>
      <c r="T501" s="7" t="s">
        <v>226</v>
      </c>
    </row>
    <row r="502" spans="2:20">
      <c r="B502" s="7">
        <v>28.15</v>
      </c>
      <c r="C502" s="7">
        <v>0.37648100000000001</v>
      </c>
      <c r="D502" s="7" t="s">
        <v>226</v>
      </c>
      <c r="E502" s="7" t="s">
        <v>226</v>
      </c>
      <c r="G502" s="7">
        <v>28.15</v>
      </c>
      <c r="H502" s="7">
        <v>0.427674</v>
      </c>
      <c r="I502" s="7" t="s">
        <v>226</v>
      </c>
      <c r="J502" s="7" t="s">
        <v>226</v>
      </c>
      <c r="L502" s="7">
        <v>28.15</v>
      </c>
      <c r="M502" s="7">
        <v>0.36813800000000002</v>
      </c>
      <c r="N502" s="7" t="s">
        <v>226</v>
      </c>
      <c r="O502" s="7" t="s">
        <v>226</v>
      </c>
      <c r="Q502" s="7">
        <v>28.15</v>
      </c>
      <c r="R502" s="7">
        <v>0.413464</v>
      </c>
      <c r="S502" s="7" t="s">
        <v>226</v>
      </c>
      <c r="T502" s="7" t="s">
        <v>226</v>
      </c>
    </row>
    <row r="503" spans="2:20">
      <c r="B503" s="7">
        <v>28.21</v>
      </c>
      <c r="C503" s="7">
        <v>0.37698399999999999</v>
      </c>
      <c r="D503" s="7" t="s">
        <v>226</v>
      </c>
      <c r="E503" s="7" t="s">
        <v>226</v>
      </c>
      <c r="G503" s="7">
        <v>28.21</v>
      </c>
      <c r="H503" s="7">
        <v>0.427118</v>
      </c>
      <c r="I503" s="7" t="s">
        <v>226</v>
      </c>
      <c r="J503" s="7" t="s">
        <v>226</v>
      </c>
      <c r="L503" s="7">
        <v>28.21</v>
      </c>
      <c r="M503" s="7">
        <v>0.370394</v>
      </c>
      <c r="N503" s="7" t="s">
        <v>226</v>
      </c>
      <c r="O503" s="7" t="s">
        <v>226</v>
      </c>
      <c r="Q503" s="7">
        <v>28.21</v>
      </c>
      <c r="R503" s="7">
        <v>0.41315299999999999</v>
      </c>
      <c r="S503" s="7" t="s">
        <v>226</v>
      </c>
      <c r="T503" s="7" t="s">
        <v>226</v>
      </c>
    </row>
    <row r="504" spans="2:20">
      <c r="B504" s="7">
        <v>28.27</v>
      </c>
      <c r="C504" s="7">
        <v>0.378328</v>
      </c>
      <c r="D504" s="7" t="s">
        <v>226</v>
      </c>
      <c r="E504" s="7" t="s">
        <v>226</v>
      </c>
      <c r="G504" s="7">
        <v>28.26</v>
      </c>
      <c r="H504" s="7">
        <v>0.42663000000000001</v>
      </c>
      <c r="I504" s="7" t="s">
        <v>226</v>
      </c>
      <c r="J504" s="7" t="s">
        <v>226</v>
      </c>
      <c r="L504" s="7">
        <v>28.27</v>
      </c>
      <c r="M504" s="7">
        <v>0.37194199999999999</v>
      </c>
      <c r="N504" s="7" t="s">
        <v>226</v>
      </c>
      <c r="O504" s="7" t="s">
        <v>226</v>
      </c>
      <c r="Q504" s="7">
        <v>28.26</v>
      </c>
      <c r="R504" s="7">
        <v>0.41187800000000002</v>
      </c>
      <c r="S504" s="7" t="s">
        <v>226</v>
      </c>
      <c r="T504" s="7" t="s">
        <v>226</v>
      </c>
    </row>
    <row r="505" spans="2:20">
      <c r="B505" s="7">
        <v>28.32</v>
      </c>
      <c r="C505" s="7">
        <v>0.37979000000000002</v>
      </c>
      <c r="D505" s="7" t="s">
        <v>226</v>
      </c>
      <c r="E505" s="7" t="s">
        <v>226</v>
      </c>
      <c r="G505" s="7">
        <v>28.32</v>
      </c>
      <c r="H505" s="7">
        <v>0.42696800000000001</v>
      </c>
      <c r="I505" s="7" t="s">
        <v>226</v>
      </c>
      <c r="J505" s="7" t="s">
        <v>226</v>
      </c>
      <c r="L505" s="7">
        <v>28.33</v>
      </c>
      <c r="M505" s="7">
        <v>0.37472899999999998</v>
      </c>
      <c r="N505" s="7" t="s">
        <v>226</v>
      </c>
      <c r="O505" s="7" t="s">
        <v>226</v>
      </c>
      <c r="Q505" s="7">
        <v>28.32</v>
      </c>
      <c r="R505" s="7">
        <v>0.411941</v>
      </c>
      <c r="S505" s="7" t="s">
        <v>226</v>
      </c>
      <c r="T505" s="7" t="s">
        <v>226</v>
      </c>
    </row>
    <row r="506" spans="2:20">
      <c r="B506" s="7">
        <v>28.38</v>
      </c>
      <c r="C506" s="7">
        <v>0.38067499999999999</v>
      </c>
      <c r="D506" s="7" t="s">
        <v>226</v>
      </c>
      <c r="E506" s="7" t="s">
        <v>226</v>
      </c>
      <c r="G506" s="7">
        <v>28.38</v>
      </c>
      <c r="H506" s="7">
        <v>0.42864400000000002</v>
      </c>
      <c r="I506" s="7" t="s">
        <v>226</v>
      </c>
      <c r="J506" s="7" t="s">
        <v>226</v>
      </c>
      <c r="L506" s="7">
        <v>28.38</v>
      </c>
      <c r="M506" s="7">
        <v>0.37738300000000002</v>
      </c>
      <c r="N506" s="7" t="s">
        <v>226</v>
      </c>
      <c r="O506" s="7" t="s">
        <v>226</v>
      </c>
      <c r="Q506" s="7">
        <v>28.38</v>
      </c>
      <c r="R506" s="7">
        <v>0.411466</v>
      </c>
      <c r="S506" s="7" t="s">
        <v>226</v>
      </c>
      <c r="T506" s="7" t="s">
        <v>226</v>
      </c>
    </row>
    <row r="507" spans="2:20">
      <c r="B507" s="7">
        <v>28.43</v>
      </c>
      <c r="C507" s="7">
        <v>0.381801</v>
      </c>
      <c r="D507" s="7" t="s">
        <v>226</v>
      </c>
      <c r="E507" s="7" t="s">
        <v>226</v>
      </c>
      <c r="G507" s="7">
        <v>28.43</v>
      </c>
      <c r="H507" s="7">
        <v>0.42868000000000001</v>
      </c>
      <c r="I507" s="7" t="s">
        <v>226</v>
      </c>
      <c r="J507" s="7" t="s">
        <v>226</v>
      </c>
      <c r="L507" s="7">
        <v>28.44</v>
      </c>
      <c r="M507" s="7">
        <v>0.37923400000000002</v>
      </c>
      <c r="N507" s="7" t="s">
        <v>226</v>
      </c>
      <c r="O507" s="7" t="s">
        <v>226</v>
      </c>
      <c r="Q507" s="7">
        <v>28.44</v>
      </c>
      <c r="R507" s="7">
        <v>0.41013100000000002</v>
      </c>
      <c r="S507" s="7" t="s">
        <v>226</v>
      </c>
      <c r="T507" s="7" t="s">
        <v>226</v>
      </c>
    </row>
    <row r="508" spans="2:20">
      <c r="B508" s="7">
        <v>28.49</v>
      </c>
      <c r="C508" s="7">
        <v>0.38313999999999998</v>
      </c>
      <c r="D508" s="7" t="s">
        <v>226</v>
      </c>
      <c r="E508" s="7" t="s">
        <v>226</v>
      </c>
      <c r="G508" s="7">
        <v>28.49</v>
      </c>
      <c r="H508" s="7">
        <v>0.43016500000000002</v>
      </c>
      <c r="I508" s="7" t="s">
        <v>226</v>
      </c>
      <c r="J508" s="7" t="s">
        <v>226</v>
      </c>
      <c r="L508" s="7">
        <v>28.5</v>
      </c>
      <c r="M508" s="7">
        <v>0.38195499999999999</v>
      </c>
      <c r="N508" s="7" t="s">
        <v>226</v>
      </c>
      <c r="O508" s="7" t="s">
        <v>226</v>
      </c>
      <c r="Q508" s="7">
        <v>28.5</v>
      </c>
      <c r="R508" s="7">
        <v>0.40955599999999998</v>
      </c>
      <c r="S508" s="7" t="s">
        <v>226</v>
      </c>
      <c r="T508" s="7" t="s">
        <v>226</v>
      </c>
    </row>
    <row r="509" spans="2:20">
      <c r="B509" s="7">
        <v>28.55</v>
      </c>
      <c r="C509" s="7">
        <v>0.38513700000000001</v>
      </c>
      <c r="D509" s="7" t="s">
        <v>226</v>
      </c>
      <c r="E509" s="7" t="s">
        <v>226</v>
      </c>
      <c r="G509" s="7">
        <v>28.55</v>
      </c>
      <c r="H509" s="7">
        <v>0.431815</v>
      </c>
      <c r="I509" s="7" t="s">
        <v>226</v>
      </c>
      <c r="J509" s="7" t="s">
        <v>226</v>
      </c>
      <c r="L509" s="7">
        <v>28.56</v>
      </c>
      <c r="M509" s="7">
        <v>0.38495800000000002</v>
      </c>
      <c r="N509" s="7" t="s">
        <v>226</v>
      </c>
      <c r="O509" s="7" t="s">
        <v>226</v>
      </c>
      <c r="Q509" s="7">
        <v>28.56</v>
      </c>
      <c r="R509" s="7">
        <v>0.41028399999999998</v>
      </c>
      <c r="S509" s="7" t="s">
        <v>226</v>
      </c>
      <c r="T509" s="7" t="s">
        <v>226</v>
      </c>
    </row>
    <row r="510" spans="2:20">
      <c r="B510" s="7">
        <v>28.61</v>
      </c>
      <c r="C510" s="7">
        <v>0.38639400000000002</v>
      </c>
      <c r="D510" s="7" t="s">
        <v>226</v>
      </c>
      <c r="E510" s="7" t="s">
        <v>226</v>
      </c>
      <c r="G510" s="7">
        <v>28.61</v>
      </c>
      <c r="H510" s="7">
        <v>0.43274200000000002</v>
      </c>
      <c r="I510" s="7" t="s">
        <v>226</v>
      </c>
      <c r="J510" s="7" t="s">
        <v>226</v>
      </c>
      <c r="L510" s="7">
        <v>28.61</v>
      </c>
      <c r="M510" s="7">
        <v>0.38739600000000002</v>
      </c>
      <c r="N510" s="7" t="s">
        <v>226</v>
      </c>
      <c r="O510" s="7" t="s">
        <v>226</v>
      </c>
      <c r="Q510" s="7">
        <v>28.61</v>
      </c>
      <c r="R510" s="7">
        <v>0.41089700000000001</v>
      </c>
      <c r="S510" s="7" t="s">
        <v>226</v>
      </c>
      <c r="T510" s="7" t="s">
        <v>226</v>
      </c>
    </row>
    <row r="511" spans="2:20">
      <c r="B511" s="7">
        <v>28.67</v>
      </c>
      <c r="C511" s="7">
        <v>0.38813900000000001</v>
      </c>
      <c r="D511" s="7" t="s">
        <v>226</v>
      </c>
      <c r="E511" s="7" t="s">
        <v>226</v>
      </c>
      <c r="G511" s="7">
        <v>28.66</v>
      </c>
      <c r="H511" s="7">
        <v>0.433749</v>
      </c>
      <c r="I511" s="7" t="s">
        <v>226</v>
      </c>
      <c r="J511" s="7" t="s">
        <v>226</v>
      </c>
      <c r="L511" s="7">
        <v>28.67</v>
      </c>
      <c r="M511" s="7">
        <v>0.39005099999999998</v>
      </c>
      <c r="N511" s="7" t="s">
        <v>226</v>
      </c>
      <c r="O511" s="7" t="s">
        <v>226</v>
      </c>
      <c r="Q511" s="7">
        <v>28.67</v>
      </c>
      <c r="R511" s="7">
        <v>0.41100399999999998</v>
      </c>
      <c r="S511" s="7" t="s">
        <v>226</v>
      </c>
      <c r="T511" s="7" t="s">
        <v>226</v>
      </c>
    </row>
    <row r="512" spans="2:20">
      <c r="B512" s="7">
        <v>28.73</v>
      </c>
      <c r="C512" s="7">
        <v>0.390509</v>
      </c>
      <c r="D512" s="7" t="s">
        <v>226</v>
      </c>
      <c r="E512" s="7" t="s">
        <v>226</v>
      </c>
      <c r="G512" s="7">
        <v>28.73</v>
      </c>
      <c r="H512" s="7">
        <v>0.43540499999999999</v>
      </c>
      <c r="I512" s="7" t="s">
        <v>226</v>
      </c>
      <c r="J512" s="7" t="s">
        <v>226</v>
      </c>
      <c r="L512" s="7">
        <v>28.73</v>
      </c>
      <c r="M512" s="7">
        <v>0.39284000000000002</v>
      </c>
      <c r="N512" s="7" t="s">
        <v>226</v>
      </c>
      <c r="O512" s="7" t="s">
        <v>226</v>
      </c>
      <c r="Q512" s="7">
        <v>28.73</v>
      </c>
      <c r="R512" s="7">
        <v>0.41192699999999999</v>
      </c>
      <c r="S512" s="7" t="s">
        <v>226</v>
      </c>
      <c r="T512" s="7" t="s">
        <v>226</v>
      </c>
    </row>
    <row r="513" spans="2:20">
      <c r="B513" s="7">
        <v>28.78</v>
      </c>
      <c r="C513" s="7">
        <v>0.39252799999999999</v>
      </c>
      <c r="D513" s="7" t="s">
        <v>226</v>
      </c>
      <c r="E513" s="7" t="s">
        <v>226</v>
      </c>
      <c r="G513" s="7">
        <v>28.78</v>
      </c>
      <c r="H513" s="7">
        <v>0.43736900000000001</v>
      </c>
      <c r="I513" s="7" t="s">
        <v>226</v>
      </c>
      <c r="J513" s="7" t="s">
        <v>226</v>
      </c>
      <c r="L513" s="7">
        <v>28.79</v>
      </c>
      <c r="M513" s="7">
        <v>0.39560899999999999</v>
      </c>
      <c r="N513" s="7" t="s">
        <v>226</v>
      </c>
      <c r="O513" s="7" t="s">
        <v>226</v>
      </c>
      <c r="Q513" s="7">
        <v>28.78</v>
      </c>
      <c r="R513" s="7">
        <v>0.41267799999999999</v>
      </c>
      <c r="S513" s="7" t="s">
        <v>226</v>
      </c>
      <c r="T513" s="7" t="s">
        <v>226</v>
      </c>
    </row>
    <row r="514" spans="2:20">
      <c r="B514" s="7">
        <v>28.84</v>
      </c>
      <c r="C514" s="7">
        <v>0.393951</v>
      </c>
      <c r="D514" s="7" t="s">
        <v>226</v>
      </c>
      <c r="E514" s="7" t="s">
        <v>226</v>
      </c>
      <c r="G514" s="7">
        <v>28.84</v>
      </c>
      <c r="H514" s="7">
        <v>0.438994</v>
      </c>
      <c r="I514" s="7" t="s">
        <v>226</v>
      </c>
      <c r="J514" s="7" t="s">
        <v>226</v>
      </c>
      <c r="L514" s="7">
        <v>28.85</v>
      </c>
      <c r="M514" s="7">
        <v>0.39862700000000001</v>
      </c>
      <c r="N514" s="7" t="s">
        <v>226</v>
      </c>
      <c r="O514" s="7" t="s">
        <v>226</v>
      </c>
      <c r="Q514" s="7">
        <v>28.84</v>
      </c>
      <c r="R514" s="7">
        <v>0.412601</v>
      </c>
      <c r="S514" s="7" t="s">
        <v>226</v>
      </c>
      <c r="T514" s="7" t="s">
        <v>226</v>
      </c>
    </row>
    <row r="515" spans="2:20">
      <c r="B515" s="7">
        <v>28.9</v>
      </c>
      <c r="C515" s="7">
        <v>0.39708399999999999</v>
      </c>
      <c r="D515" s="7" t="s">
        <v>226</v>
      </c>
      <c r="E515" s="7" t="s">
        <v>226</v>
      </c>
      <c r="G515" s="7">
        <v>28.89</v>
      </c>
      <c r="H515" s="7">
        <v>0.43993399999999999</v>
      </c>
      <c r="I515" s="7" t="s">
        <v>226</v>
      </c>
      <c r="J515" s="7" t="s">
        <v>226</v>
      </c>
      <c r="L515" s="7">
        <v>28.9</v>
      </c>
      <c r="M515" s="7">
        <v>0.40124900000000002</v>
      </c>
      <c r="N515" s="7" t="s">
        <v>226</v>
      </c>
      <c r="O515" s="7" t="s">
        <v>226</v>
      </c>
      <c r="Q515" s="7">
        <v>28.9</v>
      </c>
      <c r="R515" s="7">
        <v>0.41297099999999998</v>
      </c>
      <c r="S515" s="7" t="s">
        <v>226</v>
      </c>
      <c r="T515" s="7" t="s">
        <v>226</v>
      </c>
    </row>
    <row r="516" spans="2:20">
      <c r="B516" s="7">
        <v>28.96</v>
      </c>
      <c r="C516" s="7">
        <v>0.39960600000000002</v>
      </c>
      <c r="D516" s="7" t="s">
        <v>226</v>
      </c>
      <c r="E516" s="7" t="s">
        <v>226</v>
      </c>
      <c r="G516" s="7">
        <v>28.96</v>
      </c>
      <c r="H516" s="7">
        <v>0.44175999999999999</v>
      </c>
      <c r="I516" s="7" t="s">
        <v>226</v>
      </c>
      <c r="J516" s="7" t="s">
        <v>226</v>
      </c>
      <c r="L516" s="7">
        <v>28.96</v>
      </c>
      <c r="M516" s="7">
        <v>0.40419100000000002</v>
      </c>
      <c r="N516" s="7" t="s">
        <v>226</v>
      </c>
      <c r="O516" s="7" t="s">
        <v>226</v>
      </c>
      <c r="Q516" s="7">
        <v>28.96</v>
      </c>
      <c r="R516" s="7">
        <v>0.41455700000000001</v>
      </c>
      <c r="S516" s="7" t="s">
        <v>226</v>
      </c>
      <c r="T516" s="7" t="s">
        <v>226</v>
      </c>
    </row>
    <row r="517" spans="2:20">
      <c r="B517" s="7">
        <v>29.01</v>
      </c>
      <c r="C517" s="7">
        <v>0.40109699999999998</v>
      </c>
      <c r="D517" s="7" t="s">
        <v>226</v>
      </c>
      <c r="E517" s="7" t="s">
        <v>226</v>
      </c>
      <c r="G517" s="7">
        <v>29.01</v>
      </c>
      <c r="H517" s="7">
        <v>0.44434200000000001</v>
      </c>
      <c r="I517" s="7" t="s">
        <v>226</v>
      </c>
      <c r="J517" s="7" t="s">
        <v>226</v>
      </c>
      <c r="L517" s="7">
        <v>29.02</v>
      </c>
      <c r="M517" s="7">
        <v>0.40787000000000001</v>
      </c>
      <c r="N517" s="7" t="s">
        <v>226</v>
      </c>
      <c r="O517" s="7" t="s">
        <v>226</v>
      </c>
      <c r="Q517" s="7">
        <v>29.02</v>
      </c>
      <c r="R517" s="7">
        <v>0.41550100000000001</v>
      </c>
      <c r="S517" s="7" t="s">
        <v>226</v>
      </c>
      <c r="T517" s="7" t="s">
        <v>226</v>
      </c>
    </row>
    <row r="518" spans="2:20">
      <c r="B518" s="7">
        <v>29.07</v>
      </c>
      <c r="C518" s="7">
        <v>0.404061</v>
      </c>
      <c r="D518" s="7" t="s">
        <v>226</v>
      </c>
      <c r="E518" s="7" t="s">
        <v>226</v>
      </c>
      <c r="G518" s="7">
        <v>29.07</v>
      </c>
      <c r="H518" s="7">
        <v>0.44701000000000002</v>
      </c>
      <c r="I518" s="7" t="s">
        <v>226</v>
      </c>
      <c r="J518" s="7" t="s">
        <v>226</v>
      </c>
      <c r="L518" s="7">
        <v>29.08</v>
      </c>
      <c r="M518" s="7">
        <v>0.41122199999999998</v>
      </c>
      <c r="N518" s="7" t="s">
        <v>226</v>
      </c>
      <c r="O518" s="7" t="s">
        <v>226</v>
      </c>
      <c r="Q518" s="7">
        <v>29.07</v>
      </c>
      <c r="R518" s="7">
        <v>0.416659</v>
      </c>
      <c r="S518" s="7" t="s">
        <v>226</v>
      </c>
      <c r="T518" s="7" t="s">
        <v>226</v>
      </c>
    </row>
    <row r="519" spans="2:20">
      <c r="B519" s="7">
        <v>29.13</v>
      </c>
      <c r="C519" s="7">
        <v>0.40737899999999999</v>
      </c>
      <c r="D519" s="7" t="s">
        <v>226</v>
      </c>
      <c r="E519" s="7" t="s">
        <v>226</v>
      </c>
      <c r="G519" s="7">
        <v>29.13</v>
      </c>
      <c r="H519" s="7">
        <v>0.44969700000000001</v>
      </c>
      <c r="I519" s="7" t="s">
        <v>226</v>
      </c>
      <c r="J519" s="7" t="s">
        <v>226</v>
      </c>
      <c r="L519" s="7">
        <v>29.13</v>
      </c>
      <c r="M519" s="7">
        <v>0.41467900000000002</v>
      </c>
      <c r="N519" s="7" t="s">
        <v>226</v>
      </c>
      <c r="O519" s="7" t="s">
        <v>226</v>
      </c>
      <c r="Q519" s="7">
        <v>29.13</v>
      </c>
      <c r="R519" s="7">
        <v>0.41865000000000002</v>
      </c>
      <c r="S519" s="7" t="s">
        <v>226</v>
      </c>
      <c r="T519" s="7" t="s">
        <v>226</v>
      </c>
    </row>
    <row r="520" spans="2:20">
      <c r="B520" s="7">
        <v>29.18</v>
      </c>
      <c r="C520" s="7">
        <v>0.41114200000000001</v>
      </c>
      <c r="D520" s="7" t="s">
        <v>226</v>
      </c>
      <c r="E520" s="7" t="s">
        <v>226</v>
      </c>
      <c r="G520" s="7">
        <v>29.19</v>
      </c>
      <c r="H520" s="7">
        <v>0.45236599999999999</v>
      </c>
      <c r="I520" s="7" t="s">
        <v>226</v>
      </c>
      <c r="J520" s="7" t="s">
        <v>226</v>
      </c>
      <c r="L520" s="7">
        <v>29.19</v>
      </c>
      <c r="M520" s="7">
        <v>0.418097</v>
      </c>
      <c r="N520" s="7" t="s">
        <v>226</v>
      </c>
      <c r="O520" s="7" t="s">
        <v>226</v>
      </c>
      <c r="Q520" s="7">
        <v>29.19</v>
      </c>
      <c r="R520" s="7">
        <v>0.42082199999999997</v>
      </c>
      <c r="S520" s="7" t="s">
        <v>226</v>
      </c>
      <c r="T520" s="7" t="s">
        <v>226</v>
      </c>
    </row>
    <row r="521" spans="2:20">
      <c r="B521" s="7">
        <v>29.24</v>
      </c>
      <c r="C521" s="7">
        <v>0.41516999999999998</v>
      </c>
      <c r="D521" s="7" t="s">
        <v>226</v>
      </c>
      <c r="E521" s="7" t="s">
        <v>226</v>
      </c>
      <c r="G521" s="7">
        <v>29.24</v>
      </c>
      <c r="H521" s="7">
        <v>0.45554099999999997</v>
      </c>
      <c r="I521" s="7" t="s">
        <v>226</v>
      </c>
      <c r="J521" s="7" t="s">
        <v>226</v>
      </c>
      <c r="L521" s="7">
        <v>29.25</v>
      </c>
      <c r="M521" s="7">
        <v>0.42155500000000001</v>
      </c>
      <c r="N521" s="7" t="s">
        <v>226</v>
      </c>
      <c r="O521" s="7" t="s">
        <v>226</v>
      </c>
      <c r="Q521" s="7">
        <v>29.25</v>
      </c>
      <c r="R521" s="7">
        <v>0.42233999999999999</v>
      </c>
      <c r="S521" s="7" t="s">
        <v>226</v>
      </c>
      <c r="T521" s="7" t="s">
        <v>226</v>
      </c>
    </row>
    <row r="522" spans="2:20">
      <c r="B522" s="7">
        <v>29.3</v>
      </c>
      <c r="C522" s="7">
        <v>0.41714499999999999</v>
      </c>
      <c r="D522" s="7" t="s">
        <v>226</v>
      </c>
      <c r="E522" s="7" t="s">
        <v>226</v>
      </c>
      <c r="G522" s="7">
        <v>29.3</v>
      </c>
      <c r="H522" s="7">
        <v>0.45893400000000001</v>
      </c>
      <c r="I522" s="7" t="s">
        <v>226</v>
      </c>
      <c r="J522" s="7" t="s">
        <v>226</v>
      </c>
      <c r="L522" s="7">
        <v>29.3</v>
      </c>
      <c r="M522" s="7">
        <v>0.42529099999999997</v>
      </c>
      <c r="N522" s="7" t="s">
        <v>226</v>
      </c>
      <c r="O522" s="7" t="s">
        <v>226</v>
      </c>
      <c r="Q522" s="7">
        <v>29.3</v>
      </c>
      <c r="R522" s="7">
        <v>0.42337900000000001</v>
      </c>
      <c r="S522" s="7" t="s">
        <v>226</v>
      </c>
      <c r="T522" s="7" t="s">
        <v>226</v>
      </c>
    </row>
    <row r="523" spans="2:20">
      <c r="B523" s="7">
        <v>29.36</v>
      </c>
      <c r="C523" s="7">
        <v>0.42059000000000002</v>
      </c>
      <c r="D523" s="7" t="s">
        <v>226</v>
      </c>
      <c r="E523" s="7" t="s">
        <v>226</v>
      </c>
      <c r="G523" s="7">
        <v>29.36</v>
      </c>
      <c r="H523" s="7">
        <v>0.46250200000000002</v>
      </c>
      <c r="I523" s="7" t="s">
        <v>226</v>
      </c>
      <c r="J523" s="7" t="s">
        <v>226</v>
      </c>
      <c r="L523" s="7">
        <v>29.36</v>
      </c>
      <c r="M523" s="7">
        <v>0.42887399999999998</v>
      </c>
      <c r="N523" s="7" t="s">
        <v>226</v>
      </c>
      <c r="O523" s="7" t="s">
        <v>226</v>
      </c>
      <c r="Q523" s="7">
        <v>29.36</v>
      </c>
      <c r="R523" s="7">
        <v>0.42528500000000002</v>
      </c>
      <c r="S523" s="7" t="s">
        <v>226</v>
      </c>
      <c r="T523" s="7" t="s">
        <v>226</v>
      </c>
    </row>
    <row r="524" spans="2:20">
      <c r="B524" s="7">
        <v>29.41</v>
      </c>
      <c r="C524" s="7">
        <v>0.42386400000000002</v>
      </c>
      <c r="D524" s="7" t="s">
        <v>226</v>
      </c>
      <c r="E524" s="7" t="s">
        <v>226</v>
      </c>
      <c r="G524" s="7">
        <v>29.42</v>
      </c>
      <c r="H524" s="7">
        <v>0.46595999999999999</v>
      </c>
      <c r="I524" s="7" t="s">
        <v>226</v>
      </c>
      <c r="J524" s="7" t="s">
        <v>226</v>
      </c>
      <c r="L524" s="7">
        <v>29.42</v>
      </c>
      <c r="M524" s="7">
        <v>0.43267600000000001</v>
      </c>
      <c r="N524" s="7" t="s">
        <v>226</v>
      </c>
      <c r="O524" s="7" t="s">
        <v>226</v>
      </c>
      <c r="Q524" s="7">
        <v>29.42</v>
      </c>
      <c r="R524" s="7">
        <v>0.427786</v>
      </c>
      <c r="S524" s="7" t="s">
        <v>226</v>
      </c>
      <c r="T524" s="7" t="s">
        <v>226</v>
      </c>
    </row>
    <row r="525" spans="2:20">
      <c r="B525" s="7">
        <v>29.47</v>
      </c>
      <c r="C525" s="7">
        <v>0.42855799999999999</v>
      </c>
      <c r="D525" s="7" t="s">
        <v>226</v>
      </c>
      <c r="E525" s="7" t="s">
        <v>226</v>
      </c>
      <c r="G525" s="7">
        <v>29.47</v>
      </c>
      <c r="H525" s="7">
        <v>0.470277</v>
      </c>
      <c r="I525" s="7" t="s">
        <v>226</v>
      </c>
      <c r="J525" s="7" t="s">
        <v>226</v>
      </c>
      <c r="L525" s="7">
        <v>29.48</v>
      </c>
      <c r="M525" s="7">
        <v>0.437359</v>
      </c>
      <c r="N525" s="7" t="s">
        <v>226</v>
      </c>
      <c r="O525" s="7" t="s">
        <v>226</v>
      </c>
      <c r="Q525" s="7">
        <v>29.48</v>
      </c>
      <c r="R525" s="7">
        <v>0.43062</v>
      </c>
      <c r="S525" s="7" t="s">
        <v>226</v>
      </c>
      <c r="T525" s="7" t="s">
        <v>226</v>
      </c>
    </row>
    <row r="526" spans="2:20">
      <c r="B526" s="7">
        <v>29.53</v>
      </c>
      <c r="C526" s="7">
        <v>0.43274200000000002</v>
      </c>
      <c r="D526" s="7" t="s">
        <v>226</v>
      </c>
      <c r="E526" s="7" t="s">
        <v>226</v>
      </c>
      <c r="G526" s="7">
        <v>29.53</v>
      </c>
      <c r="H526" s="7">
        <v>0.47502499999999998</v>
      </c>
      <c r="I526" s="7" t="s">
        <v>226</v>
      </c>
      <c r="J526" s="7" t="s">
        <v>226</v>
      </c>
      <c r="L526" s="7">
        <v>29.54</v>
      </c>
      <c r="M526" s="7">
        <v>0.44203599999999998</v>
      </c>
      <c r="N526" s="7" t="s">
        <v>226</v>
      </c>
      <c r="O526" s="7" t="s">
        <v>226</v>
      </c>
      <c r="Q526" s="7">
        <v>29.54</v>
      </c>
      <c r="R526" s="7">
        <v>0.43374800000000002</v>
      </c>
      <c r="S526" s="7" t="s">
        <v>226</v>
      </c>
      <c r="T526" s="7" t="s">
        <v>226</v>
      </c>
    </row>
    <row r="527" spans="2:20">
      <c r="B527" s="7">
        <v>29.59</v>
      </c>
      <c r="C527" s="7">
        <v>0.43643100000000001</v>
      </c>
      <c r="D527" s="7" t="s">
        <v>226</v>
      </c>
      <c r="E527" s="7" t="s">
        <v>226</v>
      </c>
      <c r="G527" s="7">
        <v>29.59</v>
      </c>
      <c r="H527" s="7">
        <v>0.48006300000000002</v>
      </c>
      <c r="I527" s="7" t="s">
        <v>226</v>
      </c>
      <c r="J527" s="7" t="s">
        <v>226</v>
      </c>
      <c r="L527" s="7">
        <v>29.59</v>
      </c>
      <c r="M527" s="7">
        <v>0.446295</v>
      </c>
      <c r="N527" s="7" t="s">
        <v>226</v>
      </c>
      <c r="O527" s="7" t="s">
        <v>226</v>
      </c>
      <c r="Q527" s="7">
        <v>29.59</v>
      </c>
      <c r="R527" s="7">
        <v>0.435859</v>
      </c>
      <c r="S527" s="7" t="s">
        <v>226</v>
      </c>
      <c r="T527" s="7" t="s">
        <v>226</v>
      </c>
    </row>
    <row r="528" spans="2:20">
      <c r="B528" s="7">
        <v>29.65</v>
      </c>
      <c r="C528" s="7">
        <v>0.44110700000000003</v>
      </c>
      <c r="D528" s="7" t="s">
        <v>226</v>
      </c>
      <c r="E528" s="7" t="s">
        <v>226</v>
      </c>
      <c r="G528" s="7">
        <v>29.65</v>
      </c>
      <c r="H528" s="7">
        <v>0.48542999999999997</v>
      </c>
      <c r="I528" s="7" t="s">
        <v>226</v>
      </c>
      <c r="J528" s="7" t="s">
        <v>226</v>
      </c>
      <c r="L528" s="7">
        <v>29.65</v>
      </c>
      <c r="M528" s="7">
        <v>0.45097599999999999</v>
      </c>
      <c r="N528" s="7" t="s">
        <v>226</v>
      </c>
      <c r="O528" s="7" t="s">
        <v>226</v>
      </c>
      <c r="Q528" s="7">
        <v>29.65</v>
      </c>
      <c r="R528" s="7">
        <v>0.43788500000000002</v>
      </c>
      <c r="S528" s="7" t="s">
        <v>226</v>
      </c>
      <c r="T528" s="7" t="s">
        <v>226</v>
      </c>
    </row>
    <row r="529" spans="2:20">
      <c r="B529" s="7">
        <v>29.7</v>
      </c>
      <c r="C529" s="7">
        <v>0.44683499999999998</v>
      </c>
      <c r="D529" s="7" t="s">
        <v>226</v>
      </c>
      <c r="E529" s="7" t="s">
        <v>226</v>
      </c>
      <c r="G529" s="7">
        <v>29.71</v>
      </c>
      <c r="H529" s="7">
        <v>0.49135400000000001</v>
      </c>
      <c r="I529" s="7" t="s">
        <v>226</v>
      </c>
      <c r="J529" s="7" t="s">
        <v>226</v>
      </c>
      <c r="L529" s="7">
        <v>29.71</v>
      </c>
      <c r="M529" s="7">
        <v>0.45586500000000002</v>
      </c>
      <c r="N529" s="7" t="s">
        <v>226</v>
      </c>
      <c r="O529" s="7" t="s">
        <v>226</v>
      </c>
      <c r="Q529" s="7">
        <v>29.71</v>
      </c>
      <c r="R529" s="7">
        <v>0.44122600000000001</v>
      </c>
      <c r="S529" s="7" t="s">
        <v>226</v>
      </c>
      <c r="T529" s="7" t="s">
        <v>226</v>
      </c>
    </row>
    <row r="530" spans="2:20">
      <c r="B530" s="7">
        <v>29.76</v>
      </c>
      <c r="C530" s="7">
        <v>0.45126899999999998</v>
      </c>
      <c r="D530" s="7" t="s">
        <v>226</v>
      </c>
      <c r="E530" s="7" t="s">
        <v>226</v>
      </c>
      <c r="G530" s="7">
        <v>29.76</v>
      </c>
      <c r="H530" s="7">
        <v>0.497973</v>
      </c>
      <c r="I530" s="7" t="s">
        <v>226</v>
      </c>
      <c r="J530" s="7" t="s">
        <v>226</v>
      </c>
      <c r="L530" s="7">
        <v>29.77</v>
      </c>
      <c r="M530" s="7">
        <v>0.46167000000000002</v>
      </c>
      <c r="N530" s="7" t="s">
        <v>226</v>
      </c>
      <c r="O530" s="7" t="s">
        <v>226</v>
      </c>
      <c r="Q530" s="7">
        <v>29.77</v>
      </c>
      <c r="R530" s="7">
        <v>0.444272</v>
      </c>
      <c r="S530" s="7" t="s">
        <v>226</v>
      </c>
      <c r="T530" s="7" t="s">
        <v>226</v>
      </c>
    </row>
    <row r="531" spans="2:20">
      <c r="B531" s="7">
        <v>29.82</v>
      </c>
      <c r="C531" s="7">
        <v>0.455951</v>
      </c>
      <c r="D531" s="7" t="s">
        <v>226</v>
      </c>
      <c r="E531" s="7" t="s">
        <v>226</v>
      </c>
      <c r="G531" s="7">
        <v>29.82</v>
      </c>
      <c r="H531" s="7">
        <v>0.50571900000000003</v>
      </c>
      <c r="I531" s="7" t="s">
        <v>226</v>
      </c>
      <c r="J531" s="7" t="s">
        <v>226</v>
      </c>
      <c r="L531" s="7">
        <v>29.82</v>
      </c>
      <c r="M531" s="7">
        <v>0.467333</v>
      </c>
      <c r="N531" s="7" t="s">
        <v>226</v>
      </c>
      <c r="O531" s="7" t="s">
        <v>226</v>
      </c>
      <c r="Q531" s="7">
        <v>29.82</v>
      </c>
      <c r="R531" s="7">
        <v>0.446907</v>
      </c>
      <c r="S531" s="7" t="s">
        <v>226</v>
      </c>
      <c r="T531" s="7" t="s">
        <v>226</v>
      </c>
    </row>
    <row r="532" spans="2:20">
      <c r="B532" s="7">
        <v>29.88</v>
      </c>
      <c r="C532" s="7">
        <v>0.462169</v>
      </c>
      <c r="D532" s="7" t="s">
        <v>226</v>
      </c>
      <c r="E532" s="7" t="s">
        <v>226</v>
      </c>
      <c r="G532" s="7">
        <v>29.87</v>
      </c>
      <c r="H532" s="7">
        <v>0.51246800000000003</v>
      </c>
      <c r="I532" s="7" t="s">
        <v>226</v>
      </c>
      <c r="J532" s="7" t="s">
        <v>226</v>
      </c>
      <c r="L532" s="7">
        <v>29.88</v>
      </c>
      <c r="M532" s="7">
        <v>0.47236099999999998</v>
      </c>
      <c r="N532" s="7" t="s">
        <v>226</v>
      </c>
      <c r="O532" s="7" t="s">
        <v>226</v>
      </c>
      <c r="Q532" s="7">
        <v>29.88</v>
      </c>
      <c r="R532" s="7">
        <v>0.45089200000000002</v>
      </c>
      <c r="S532" s="7" t="s">
        <v>226</v>
      </c>
      <c r="T532" s="7" t="s">
        <v>226</v>
      </c>
    </row>
    <row r="533" spans="2:20">
      <c r="B533" s="7">
        <v>29.94</v>
      </c>
      <c r="C533" s="7">
        <v>0.46865400000000002</v>
      </c>
      <c r="D533" s="7" t="s">
        <v>226</v>
      </c>
      <c r="E533" s="7" t="s">
        <v>226</v>
      </c>
      <c r="G533" s="7">
        <v>29.93</v>
      </c>
      <c r="H533" s="7">
        <v>0.52053199999999999</v>
      </c>
      <c r="I533" s="7" t="s">
        <v>226</v>
      </c>
      <c r="J533" s="7" t="s">
        <v>226</v>
      </c>
      <c r="L533" s="7">
        <v>29.94</v>
      </c>
      <c r="M533" s="7">
        <v>0.47837400000000002</v>
      </c>
      <c r="N533" s="7" t="s">
        <v>226</v>
      </c>
      <c r="O533" s="7" t="s">
        <v>226</v>
      </c>
      <c r="Q533" s="7">
        <v>29.94</v>
      </c>
      <c r="R533" s="7">
        <v>0.455988</v>
      </c>
      <c r="S533" s="7" t="s">
        <v>226</v>
      </c>
      <c r="T533" s="7" t="s">
        <v>226</v>
      </c>
    </row>
    <row r="534" spans="2:20">
      <c r="B534" s="7">
        <v>29.99</v>
      </c>
      <c r="C534" s="7">
        <v>0.47484500000000002</v>
      </c>
      <c r="D534" s="7" t="s">
        <v>226</v>
      </c>
      <c r="E534" s="7" t="s">
        <v>226</v>
      </c>
      <c r="G534" s="7">
        <v>29.99</v>
      </c>
      <c r="H534" s="7">
        <v>0.53007000000000004</v>
      </c>
      <c r="I534" s="7" t="s">
        <v>226</v>
      </c>
      <c r="J534" s="7" t="s">
        <v>226</v>
      </c>
      <c r="L534" s="7">
        <v>30</v>
      </c>
      <c r="M534" s="7">
        <v>0.48509200000000002</v>
      </c>
      <c r="N534" s="7" t="s">
        <v>226</v>
      </c>
      <c r="O534" s="7" t="s">
        <v>226</v>
      </c>
      <c r="Q534" s="7">
        <v>30</v>
      </c>
      <c r="R534" s="7">
        <v>0.46038299999999999</v>
      </c>
      <c r="S534" s="7" t="s">
        <v>226</v>
      </c>
      <c r="T534" s="7" t="s">
        <v>226</v>
      </c>
    </row>
    <row r="535" spans="2:20">
      <c r="B535" s="7">
        <v>30.05</v>
      </c>
      <c r="C535" s="7">
        <v>0.481458</v>
      </c>
      <c r="D535" s="7" t="s">
        <v>226</v>
      </c>
      <c r="E535" s="7" t="s">
        <v>226</v>
      </c>
      <c r="G535" s="7">
        <v>30.05</v>
      </c>
      <c r="H535" s="7">
        <v>0.54028100000000001</v>
      </c>
      <c r="I535" s="7" t="s">
        <v>226</v>
      </c>
      <c r="J535" s="7" t="s">
        <v>226</v>
      </c>
      <c r="L535" s="7">
        <v>30.06</v>
      </c>
      <c r="M535" s="7">
        <v>0.49212800000000001</v>
      </c>
      <c r="N535" s="7" t="s">
        <v>226</v>
      </c>
      <c r="O535" s="7" t="s">
        <v>226</v>
      </c>
      <c r="Q535" s="7">
        <v>30.05</v>
      </c>
      <c r="R535" s="7">
        <v>0.46486899999999998</v>
      </c>
      <c r="S535" s="7" t="s">
        <v>226</v>
      </c>
      <c r="T535" s="7" t="s">
        <v>226</v>
      </c>
    </row>
    <row r="536" spans="2:20">
      <c r="B536" s="7">
        <v>30.11</v>
      </c>
      <c r="C536" s="7">
        <v>0.48936499999999999</v>
      </c>
      <c r="D536" s="7" t="s">
        <v>226</v>
      </c>
      <c r="E536" s="7" t="s">
        <v>226</v>
      </c>
      <c r="G536" s="7">
        <v>30.11</v>
      </c>
      <c r="H536" s="7">
        <v>0.55166800000000005</v>
      </c>
      <c r="I536" s="7" t="s">
        <v>226</v>
      </c>
      <c r="J536" s="7" t="s">
        <v>226</v>
      </c>
      <c r="L536" s="7">
        <v>30.11</v>
      </c>
      <c r="M536" s="7">
        <v>0.50001399999999996</v>
      </c>
      <c r="N536" s="7" t="s">
        <v>226</v>
      </c>
      <c r="O536" s="7" t="s">
        <v>226</v>
      </c>
      <c r="Q536" s="7">
        <v>30.11</v>
      </c>
      <c r="R536" s="7">
        <v>0.46954699999999999</v>
      </c>
      <c r="S536" s="7" t="s">
        <v>226</v>
      </c>
      <c r="T536" s="7" t="s">
        <v>226</v>
      </c>
    </row>
    <row r="537" spans="2:20">
      <c r="B537" s="7">
        <v>30.16</v>
      </c>
      <c r="C537" s="7">
        <v>0.49795499999999998</v>
      </c>
      <c r="D537" s="7" t="s">
        <v>226</v>
      </c>
      <c r="E537" s="7" t="s">
        <v>226</v>
      </c>
      <c r="G537" s="7">
        <v>30.17</v>
      </c>
      <c r="H537" s="7">
        <v>0.56489</v>
      </c>
      <c r="I537" s="7" t="s">
        <v>226</v>
      </c>
      <c r="J537" s="7" t="s">
        <v>226</v>
      </c>
      <c r="L537" s="7">
        <v>30.17</v>
      </c>
      <c r="M537" s="7">
        <v>0.50869699999999995</v>
      </c>
      <c r="N537" s="7" t="s">
        <v>226</v>
      </c>
      <c r="O537" s="7" t="s">
        <v>226</v>
      </c>
      <c r="Q537" s="7">
        <v>30.17</v>
      </c>
      <c r="R537" s="7">
        <v>0.47545700000000002</v>
      </c>
      <c r="S537" s="7" t="s">
        <v>226</v>
      </c>
      <c r="T537" s="7" t="s">
        <v>226</v>
      </c>
    </row>
    <row r="538" spans="2:20">
      <c r="B538" s="7">
        <v>30.22</v>
      </c>
      <c r="C538" s="7">
        <v>0.50699700000000003</v>
      </c>
      <c r="D538" s="7" t="s">
        <v>226</v>
      </c>
      <c r="E538" s="7" t="s">
        <v>226</v>
      </c>
      <c r="G538" s="7">
        <v>30.22</v>
      </c>
      <c r="H538" s="7">
        <v>0.57946200000000003</v>
      </c>
      <c r="I538" s="7" t="s">
        <v>226</v>
      </c>
      <c r="J538" s="7" t="s">
        <v>226</v>
      </c>
      <c r="L538" s="7">
        <v>30.23</v>
      </c>
      <c r="M538" s="7">
        <v>0.51744199999999996</v>
      </c>
      <c r="N538" s="7" t="s">
        <v>226</v>
      </c>
      <c r="O538" s="7" t="s">
        <v>226</v>
      </c>
      <c r="Q538" s="7">
        <v>30.23</v>
      </c>
      <c r="R538" s="7">
        <v>0.48235600000000001</v>
      </c>
      <c r="S538" s="7" t="s">
        <v>226</v>
      </c>
      <c r="T538" s="7" t="s">
        <v>226</v>
      </c>
    </row>
    <row r="539" spans="2:20">
      <c r="B539" s="7">
        <v>30.28</v>
      </c>
      <c r="C539" s="7">
        <v>0.51600100000000004</v>
      </c>
      <c r="D539" s="7" t="s">
        <v>226</v>
      </c>
      <c r="E539" s="7" t="s">
        <v>226</v>
      </c>
      <c r="G539" s="7">
        <v>30.28</v>
      </c>
      <c r="H539" s="7">
        <v>0.59550199999999998</v>
      </c>
      <c r="I539" s="7" t="s">
        <v>226</v>
      </c>
      <c r="J539" s="7" t="s">
        <v>226</v>
      </c>
      <c r="L539" s="7">
        <v>30.29</v>
      </c>
      <c r="M539" s="7">
        <v>0.52681599999999995</v>
      </c>
      <c r="N539" s="7" t="s">
        <v>226</v>
      </c>
      <c r="O539" s="7" t="s">
        <v>226</v>
      </c>
      <c r="Q539" s="7">
        <v>30.28</v>
      </c>
      <c r="R539" s="7">
        <v>0.48919200000000002</v>
      </c>
      <c r="S539" s="7" t="s">
        <v>226</v>
      </c>
      <c r="T539" s="7" t="s">
        <v>226</v>
      </c>
    </row>
    <row r="540" spans="2:20">
      <c r="B540" s="7">
        <v>30.34</v>
      </c>
      <c r="C540" s="7">
        <v>0.52640900000000002</v>
      </c>
      <c r="D540" s="7" t="s">
        <v>226</v>
      </c>
      <c r="E540" s="7" t="s">
        <v>226</v>
      </c>
      <c r="G540" s="7">
        <v>30.34</v>
      </c>
      <c r="H540" s="7">
        <v>0.61457399999999995</v>
      </c>
      <c r="I540" s="7" t="s">
        <v>226</v>
      </c>
      <c r="J540" s="7" t="s">
        <v>226</v>
      </c>
      <c r="L540" s="7">
        <v>30.34</v>
      </c>
      <c r="M540" s="7">
        <v>0.53822400000000004</v>
      </c>
      <c r="N540" s="7" t="s">
        <v>226</v>
      </c>
      <c r="O540" s="7" t="s">
        <v>226</v>
      </c>
      <c r="Q540" s="7">
        <v>30.34</v>
      </c>
      <c r="R540" s="7">
        <v>0.496672</v>
      </c>
      <c r="S540" s="7" t="s">
        <v>226</v>
      </c>
      <c r="T540" s="7" t="s">
        <v>226</v>
      </c>
    </row>
    <row r="541" spans="2:20">
      <c r="B541" s="7">
        <v>30.4</v>
      </c>
      <c r="C541" s="7">
        <v>0.53901699999999997</v>
      </c>
      <c r="D541" s="7" t="s">
        <v>226</v>
      </c>
      <c r="E541" s="7" t="s">
        <v>226</v>
      </c>
      <c r="G541" s="7">
        <v>30.39</v>
      </c>
      <c r="H541" s="7">
        <v>0.63556000000000001</v>
      </c>
      <c r="I541" s="7" t="s">
        <v>226</v>
      </c>
      <c r="J541" s="7" t="s">
        <v>226</v>
      </c>
      <c r="L541" s="7">
        <v>30.4</v>
      </c>
      <c r="M541" s="7">
        <v>0.55035999999999996</v>
      </c>
      <c r="N541" s="7" t="s">
        <v>226</v>
      </c>
      <c r="O541" s="7" t="s">
        <v>226</v>
      </c>
      <c r="Q541" s="7">
        <v>30.4</v>
      </c>
      <c r="R541" s="7">
        <v>0.50660300000000003</v>
      </c>
      <c r="S541" s="7" t="s">
        <v>226</v>
      </c>
      <c r="T541" s="7" t="s">
        <v>226</v>
      </c>
    </row>
    <row r="542" spans="2:20">
      <c r="B542" s="7">
        <v>30.46</v>
      </c>
      <c r="C542" s="7">
        <v>0.55098100000000005</v>
      </c>
      <c r="D542" s="7" t="s">
        <v>226</v>
      </c>
      <c r="E542" s="7" t="s">
        <v>226</v>
      </c>
      <c r="G542" s="7">
        <v>30.45</v>
      </c>
      <c r="H542" s="7">
        <v>0.65781199999999995</v>
      </c>
      <c r="I542" s="7" t="s">
        <v>226</v>
      </c>
      <c r="J542" s="7" t="s">
        <v>226</v>
      </c>
      <c r="L542" s="7">
        <v>30.46</v>
      </c>
      <c r="M542" s="7">
        <v>0.56337199999999998</v>
      </c>
      <c r="N542" s="7" t="s">
        <v>226</v>
      </c>
      <c r="O542" s="7" t="s">
        <v>226</v>
      </c>
      <c r="Q542" s="7">
        <v>30.46</v>
      </c>
      <c r="R542" s="7">
        <v>0.51582099999999997</v>
      </c>
      <c r="S542" s="7" t="s">
        <v>226</v>
      </c>
      <c r="T542" s="7" t="s">
        <v>226</v>
      </c>
    </row>
    <row r="543" spans="2:20">
      <c r="B543" s="7">
        <v>30.51</v>
      </c>
      <c r="C543" s="7">
        <v>0.56594999999999995</v>
      </c>
      <c r="D543" s="7" t="s">
        <v>226</v>
      </c>
      <c r="E543" s="7" t="s">
        <v>226</v>
      </c>
      <c r="G543" s="7">
        <v>30.51</v>
      </c>
      <c r="H543" s="7">
        <v>0.68470500000000001</v>
      </c>
      <c r="I543" s="7" t="s">
        <v>226</v>
      </c>
      <c r="J543" s="7" t="s">
        <v>226</v>
      </c>
      <c r="L543" s="7">
        <v>30.51</v>
      </c>
      <c r="M543" s="7">
        <v>0.57883600000000002</v>
      </c>
      <c r="N543" s="7" t="s">
        <v>226</v>
      </c>
      <c r="O543" s="7" t="s">
        <v>226</v>
      </c>
      <c r="Q543" s="7">
        <v>30.51</v>
      </c>
      <c r="R543" s="7">
        <v>0.52632699999999999</v>
      </c>
      <c r="S543" s="7" t="s">
        <v>226</v>
      </c>
      <c r="T543" s="7" t="s">
        <v>226</v>
      </c>
    </row>
    <row r="544" spans="2:20">
      <c r="B544" s="7">
        <v>30.57</v>
      </c>
      <c r="C544" s="7">
        <v>0.58264800000000005</v>
      </c>
      <c r="D544" s="7" t="s">
        <v>226</v>
      </c>
      <c r="E544" s="7" t="s">
        <v>226</v>
      </c>
      <c r="G544" s="7">
        <v>30.57</v>
      </c>
      <c r="H544" s="7">
        <v>0.71354399999999996</v>
      </c>
      <c r="I544" s="7" t="s">
        <v>226</v>
      </c>
      <c r="J544" s="7" t="s">
        <v>226</v>
      </c>
      <c r="L544" s="7">
        <v>30.57</v>
      </c>
      <c r="M544" s="7">
        <v>0.59503799999999996</v>
      </c>
      <c r="N544" s="7" t="s">
        <v>226</v>
      </c>
      <c r="O544" s="7" t="s">
        <v>226</v>
      </c>
      <c r="Q544" s="7">
        <v>30.57</v>
      </c>
      <c r="R544" s="7">
        <v>0.53901900000000003</v>
      </c>
      <c r="S544" s="7" t="s">
        <v>226</v>
      </c>
      <c r="T544" s="7" t="s">
        <v>226</v>
      </c>
    </row>
    <row r="545" spans="2:20">
      <c r="B545" s="7">
        <v>30.63</v>
      </c>
      <c r="C545" s="7">
        <v>0.60047899999999998</v>
      </c>
      <c r="D545" s="7" t="s">
        <v>226</v>
      </c>
      <c r="E545" s="7" t="s">
        <v>226</v>
      </c>
      <c r="G545" s="7">
        <v>30.63</v>
      </c>
      <c r="H545" s="7">
        <v>0.74189799999999995</v>
      </c>
      <c r="I545" s="7" t="s">
        <v>226</v>
      </c>
      <c r="J545" s="7" t="s">
        <v>226</v>
      </c>
      <c r="L545" s="7">
        <v>30.63</v>
      </c>
      <c r="M545" s="7">
        <v>0.61114800000000002</v>
      </c>
      <c r="N545" s="7" t="s">
        <v>226</v>
      </c>
      <c r="O545" s="7" t="s">
        <v>226</v>
      </c>
      <c r="Q545" s="7">
        <v>30.63</v>
      </c>
      <c r="R545" s="7">
        <v>0.55303100000000005</v>
      </c>
      <c r="S545" s="7" t="s">
        <v>226</v>
      </c>
      <c r="T545" s="7" t="s">
        <v>226</v>
      </c>
    </row>
    <row r="546" spans="2:20">
      <c r="B546" s="7">
        <v>30.69</v>
      </c>
      <c r="C546" s="7">
        <v>0.62065599999999999</v>
      </c>
      <c r="D546" s="7" t="s">
        <v>226</v>
      </c>
      <c r="E546" s="7" t="s">
        <v>226</v>
      </c>
      <c r="G546" s="7">
        <v>30.69</v>
      </c>
      <c r="H546" s="7">
        <v>0.77587300000000003</v>
      </c>
      <c r="I546" s="7" t="s">
        <v>226</v>
      </c>
      <c r="J546" s="7" t="s">
        <v>226</v>
      </c>
      <c r="L546" s="7">
        <v>30.69</v>
      </c>
      <c r="M546" s="7">
        <v>0.630992</v>
      </c>
      <c r="N546" s="7" t="s">
        <v>226</v>
      </c>
      <c r="O546" s="7" t="s">
        <v>226</v>
      </c>
      <c r="Q546" s="7">
        <v>30.69</v>
      </c>
      <c r="R546" s="7">
        <v>0.56777500000000003</v>
      </c>
      <c r="S546" s="7" t="s">
        <v>226</v>
      </c>
      <c r="T546" s="7" t="s">
        <v>226</v>
      </c>
    </row>
    <row r="547" spans="2:20">
      <c r="B547" s="7">
        <v>30.74</v>
      </c>
      <c r="C547" s="7">
        <v>0.64398200000000005</v>
      </c>
      <c r="D547" s="7" t="s">
        <v>226</v>
      </c>
      <c r="E547" s="7" t="s">
        <v>226</v>
      </c>
      <c r="G547" s="7">
        <v>30.74</v>
      </c>
      <c r="H547" s="7">
        <v>0.81305799999999995</v>
      </c>
      <c r="I547" s="7" t="s">
        <v>226</v>
      </c>
      <c r="J547" s="7" t="s">
        <v>226</v>
      </c>
      <c r="L547" s="7">
        <v>30.75</v>
      </c>
      <c r="M547" s="7">
        <v>0.65460200000000002</v>
      </c>
      <c r="N547" s="7" t="s">
        <v>226</v>
      </c>
      <c r="O547" s="7" t="s">
        <v>226</v>
      </c>
      <c r="Q547" s="7">
        <v>30.74</v>
      </c>
      <c r="R547" s="7">
        <v>0.585982</v>
      </c>
      <c r="S547" s="7" t="s">
        <v>226</v>
      </c>
      <c r="T547" s="7" t="s">
        <v>226</v>
      </c>
    </row>
    <row r="548" spans="2:20">
      <c r="B548" s="7">
        <v>30.8</v>
      </c>
      <c r="C548" s="7">
        <v>0.66845399999999999</v>
      </c>
      <c r="D548" s="7" t="s">
        <v>226</v>
      </c>
      <c r="E548" s="7" t="s">
        <v>226</v>
      </c>
      <c r="G548" s="7">
        <v>30.8</v>
      </c>
      <c r="H548" s="7">
        <v>0.85004900000000005</v>
      </c>
      <c r="I548" s="7" t="s">
        <v>226</v>
      </c>
      <c r="J548" s="7" t="s">
        <v>226</v>
      </c>
      <c r="L548" s="7">
        <v>30.8</v>
      </c>
      <c r="M548" s="7">
        <v>0.67812399999999995</v>
      </c>
      <c r="N548" s="7" t="s">
        <v>226</v>
      </c>
      <c r="O548" s="7" t="s">
        <v>226</v>
      </c>
      <c r="Q548" s="7">
        <v>30.8</v>
      </c>
      <c r="R548" s="7">
        <v>0.60548900000000005</v>
      </c>
      <c r="S548" s="7" t="s">
        <v>226</v>
      </c>
      <c r="T548" s="7" t="s">
        <v>226</v>
      </c>
    </row>
    <row r="549" spans="2:20">
      <c r="B549" s="7">
        <v>30.86</v>
      </c>
      <c r="C549" s="7">
        <v>0.69480699999999995</v>
      </c>
      <c r="D549" s="7" t="s">
        <v>226</v>
      </c>
      <c r="E549" s="7" t="s">
        <v>226</v>
      </c>
      <c r="G549" s="7">
        <v>30.86</v>
      </c>
      <c r="H549" s="7">
        <v>0.89063099999999995</v>
      </c>
      <c r="I549" s="7" t="s">
        <v>226</v>
      </c>
      <c r="J549" s="7" t="s">
        <v>226</v>
      </c>
      <c r="L549" s="7">
        <v>30.86</v>
      </c>
      <c r="M549" s="7">
        <v>0.706403</v>
      </c>
      <c r="N549" s="7" t="s">
        <v>226</v>
      </c>
      <c r="O549" s="7" t="s">
        <v>226</v>
      </c>
      <c r="Q549" s="7">
        <v>30.86</v>
      </c>
      <c r="R549" s="7">
        <v>0.62667700000000004</v>
      </c>
      <c r="S549" s="7" t="s">
        <v>226</v>
      </c>
      <c r="T549" s="7" t="s">
        <v>226</v>
      </c>
    </row>
    <row r="550" spans="2:20">
      <c r="B550" s="7">
        <v>30.92</v>
      </c>
      <c r="C550" s="7">
        <v>0.72531999999999996</v>
      </c>
      <c r="D550" s="7" t="s">
        <v>226</v>
      </c>
      <c r="E550" s="7" t="s">
        <v>226</v>
      </c>
      <c r="G550" s="7">
        <v>30.91</v>
      </c>
      <c r="H550" s="7">
        <v>0.93250900000000003</v>
      </c>
      <c r="I550" s="7" t="s">
        <v>226</v>
      </c>
      <c r="J550" s="7" t="s">
        <v>226</v>
      </c>
      <c r="L550" s="7">
        <v>30.92</v>
      </c>
      <c r="M550" s="7">
        <v>0.73513799999999996</v>
      </c>
      <c r="N550" s="7" t="s">
        <v>226</v>
      </c>
      <c r="O550" s="7" t="s">
        <v>226</v>
      </c>
      <c r="Q550" s="7">
        <v>30.92</v>
      </c>
      <c r="R550" s="7">
        <v>0.65176900000000004</v>
      </c>
      <c r="S550" s="7" t="s">
        <v>226</v>
      </c>
      <c r="T550" s="7" t="s">
        <v>226</v>
      </c>
    </row>
    <row r="551" spans="2:20">
      <c r="B551" s="7">
        <v>30.98</v>
      </c>
      <c r="C551" s="7">
        <v>0.75677000000000005</v>
      </c>
      <c r="D551" s="7" t="s">
        <v>226</v>
      </c>
      <c r="E551" s="7" t="s">
        <v>226</v>
      </c>
      <c r="G551" s="7">
        <v>30.97</v>
      </c>
      <c r="H551" s="7">
        <v>0.97298700000000005</v>
      </c>
      <c r="I551" s="7" t="s">
        <v>226</v>
      </c>
      <c r="J551" s="7" t="s">
        <v>226</v>
      </c>
      <c r="L551" s="7">
        <v>30.98</v>
      </c>
      <c r="M551" s="7">
        <v>0.76449199999999995</v>
      </c>
      <c r="N551" s="7" t="s">
        <v>226</v>
      </c>
      <c r="O551" s="7" t="s">
        <v>226</v>
      </c>
      <c r="Q551" s="7">
        <v>30.97</v>
      </c>
      <c r="R551" s="7">
        <v>0.678817</v>
      </c>
      <c r="S551" s="7" t="s">
        <v>226</v>
      </c>
      <c r="T551" s="7" t="s">
        <v>226</v>
      </c>
    </row>
    <row r="552" spans="2:20">
      <c r="B552" s="7">
        <v>31.03</v>
      </c>
      <c r="C552" s="7">
        <v>0.79231799999999997</v>
      </c>
      <c r="D552" s="7" t="s">
        <v>226</v>
      </c>
      <c r="E552" s="7" t="s">
        <v>226</v>
      </c>
      <c r="G552" s="7">
        <v>31.03</v>
      </c>
      <c r="H552" s="7">
        <v>1.0177320000000001</v>
      </c>
      <c r="I552" s="7" t="s">
        <v>226</v>
      </c>
      <c r="J552" s="7" t="s">
        <v>226</v>
      </c>
      <c r="L552" s="7">
        <v>31.04</v>
      </c>
      <c r="M552" s="7">
        <v>0.79791999999999996</v>
      </c>
      <c r="N552" s="7" t="s">
        <v>226</v>
      </c>
      <c r="O552" s="7" t="s">
        <v>226</v>
      </c>
      <c r="Q552" s="7">
        <v>31.03</v>
      </c>
      <c r="R552" s="7">
        <v>0.70494500000000004</v>
      </c>
      <c r="S552" s="7" t="s">
        <v>226</v>
      </c>
      <c r="T552" s="7" t="s">
        <v>226</v>
      </c>
    </row>
    <row r="553" spans="2:20">
      <c r="B553" s="7">
        <v>31.09</v>
      </c>
      <c r="C553" s="7">
        <v>0.83147800000000005</v>
      </c>
      <c r="D553" s="7" t="s">
        <v>226</v>
      </c>
      <c r="E553" s="7" t="s">
        <v>226</v>
      </c>
      <c r="G553" s="7">
        <v>31.09</v>
      </c>
      <c r="H553" s="7">
        <v>1.0655490000000001</v>
      </c>
      <c r="I553" s="7" t="s">
        <v>226</v>
      </c>
      <c r="J553" s="7" t="s">
        <v>226</v>
      </c>
      <c r="L553" s="7">
        <v>31.09</v>
      </c>
      <c r="M553" s="7">
        <v>0.83379000000000003</v>
      </c>
      <c r="N553" s="7" t="s">
        <v>226</v>
      </c>
      <c r="O553" s="7" t="s">
        <v>226</v>
      </c>
      <c r="Q553" s="7">
        <v>31.09</v>
      </c>
      <c r="R553" s="7">
        <v>0.734819</v>
      </c>
      <c r="S553" s="7" t="s">
        <v>226</v>
      </c>
      <c r="T553" s="7" t="s">
        <v>226</v>
      </c>
    </row>
    <row r="554" spans="2:20">
      <c r="B554" s="7">
        <v>31.15</v>
      </c>
      <c r="C554" s="7">
        <v>0.871529</v>
      </c>
      <c r="D554" s="7" t="s">
        <v>226</v>
      </c>
      <c r="E554" s="7" t="s">
        <v>226</v>
      </c>
      <c r="G554" s="7">
        <v>31.15</v>
      </c>
      <c r="H554" s="7">
        <v>1.1090580000000001</v>
      </c>
      <c r="I554" s="7" t="s">
        <v>226</v>
      </c>
      <c r="J554" s="7" t="s">
        <v>226</v>
      </c>
      <c r="L554" s="7">
        <v>31.15</v>
      </c>
      <c r="M554" s="7">
        <v>0.86984799999999995</v>
      </c>
      <c r="N554" s="7" t="s">
        <v>226</v>
      </c>
      <c r="O554" s="7" t="s">
        <v>226</v>
      </c>
      <c r="Q554" s="7">
        <v>31.15</v>
      </c>
      <c r="R554" s="7">
        <v>0.76865700000000003</v>
      </c>
      <c r="S554" s="7" t="s">
        <v>226</v>
      </c>
      <c r="T554" s="7" t="s">
        <v>226</v>
      </c>
    </row>
    <row r="555" spans="2:20">
      <c r="B555" s="7">
        <v>31.2</v>
      </c>
      <c r="C555" s="7">
        <v>0.91242299999999998</v>
      </c>
      <c r="D555" s="7" t="s">
        <v>226</v>
      </c>
      <c r="E555" s="7" t="s">
        <v>226</v>
      </c>
      <c r="G555" s="7">
        <v>31.21</v>
      </c>
      <c r="H555" s="7">
        <v>1.1556569999999999</v>
      </c>
      <c r="I555" s="7" t="s">
        <v>226</v>
      </c>
      <c r="J555" s="7" t="s">
        <v>226</v>
      </c>
      <c r="L555" s="7">
        <v>31.21</v>
      </c>
      <c r="M555" s="7">
        <v>0.91010000000000002</v>
      </c>
      <c r="N555" s="7" t="s">
        <v>226</v>
      </c>
      <c r="O555" s="7" t="s">
        <v>226</v>
      </c>
      <c r="Q555" s="7">
        <v>31.21</v>
      </c>
      <c r="R555" s="7">
        <v>0.80319399999999996</v>
      </c>
      <c r="S555" s="7" t="s">
        <v>226</v>
      </c>
      <c r="T555" s="7" t="s">
        <v>226</v>
      </c>
    </row>
    <row r="556" spans="2:20">
      <c r="B556" s="7">
        <v>31.26</v>
      </c>
      <c r="C556" s="7">
        <v>0.95869099999999996</v>
      </c>
      <c r="D556" s="7" t="s">
        <v>226</v>
      </c>
      <c r="E556" s="7" t="s">
        <v>226</v>
      </c>
      <c r="G556" s="7">
        <v>31.26</v>
      </c>
      <c r="H556" s="7">
        <v>1.2025330000000001</v>
      </c>
      <c r="I556" s="7" t="s">
        <v>226</v>
      </c>
      <c r="J556" s="7" t="s">
        <v>226</v>
      </c>
      <c r="L556" s="7">
        <v>31.27</v>
      </c>
      <c r="M556" s="7">
        <v>0.94975399999999999</v>
      </c>
      <c r="N556" s="7" t="s">
        <v>226</v>
      </c>
      <c r="O556" s="7" t="s">
        <v>226</v>
      </c>
      <c r="Q556" s="7">
        <v>31.26</v>
      </c>
      <c r="R556" s="7">
        <v>0.84088099999999999</v>
      </c>
      <c r="S556" s="7" t="s">
        <v>226</v>
      </c>
      <c r="T556" s="7" t="s">
        <v>226</v>
      </c>
    </row>
    <row r="557" spans="2:20">
      <c r="B557" s="7">
        <v>31.32</v>
      </c>
      <c r="C557" s="7">
        <v>1.0014160000000001</v>
      </c>
      <c r="D557" s="7" t="s">
        <v>226</v>
      </c>
      <c r="E557" s="7" t="s">
        <v>226</v>
      </c>
      <c r="G557" s="7">
        <v>31.32</v>
      </c>
      <c r="H557" s="7">
        <v>1.2427870000000001</v>
      </c>
      <c r="I557" s="7" t="s">
        <v>226</v>
      </c>
      <c r="J557" s="7" t="s">
        <v>226</v>
      </c>
      <c r="L557" s="7">
        <v>31.32</v>
      </c>
      <c r="M557" s="7">
        <v>0.99034299999999997</v>
      </c>
      <c r="N557" s="7" t="s">
        <v>226</v>
      </c>
      <c r="O557" s="7" t="s">
        <v>226</v>
      </c>
      <c r="Q557" s="7">
        <v>31.32</v>
      </c>
      <c r="R557" s="7">
        <v>0.879409</v>
      </c>
      <c r="S557" s="7" t="s">
        <v>226</v>
      </c>
      <c r="T557" s="7" t="s">
        <v>226</v>
      </c>
    </row>
    <row r="558" spans="2:20">
      <c r="B558" s="7">
        <v>31.38</v>
      </c>
      <c r="C558" s="7">
        <v>1.042346</v>
      </c>
      <c r="D558" s="7" t="s">
        <v>226</v>
      </c>
      <c r="E558" s="7" t="s">
        <v>226</v>
      </c>
      <c r="G558" s="7">
        <v>31.37</v>
      </c>
      <c r="H558" s="7">
        <v>1.2831790000000001</v>
      </c>
      <c r="I558" s="7" t="s">
        <v>226</v>
      </c>
      <c r="J558" s="7" t="s">
        <v>226</v>
      </c>
      <c r="L558" s="7">
        <v>31.38</v>
      </c>
      <c r="M558" s="7">
        <v>1.0334049999999999</v>
      </c>
      <c r="N558" s="7" t="s">
        <v>226</v>
      </c>
      <c r="O558" s="7" t="s">
        <v>226</v>
      </c>
      <c r="Q558" s="7">
        <v>31.38</v>
      </c>
      <c r="R558" s="7">
        <v>0.91711299999999996</v>
      </c>
      <c r="S558" s="7" t="s">
        <v>226</v>
      </c>
      <c r="T558" s="7" t="s">
        <v>226</v>
      </c>
    </row>
    <row r="559" spans="2:20">
      <c r="B559" s="7">
        <v>31.43</v>
      </c>
      <c r="C559" s="7">
        <v>1.0937829999999999</v>
      </c>
      <c r="D559" s="7" t="s">
        <v>226</v>
      </c>
      <c r="E559" s="7" t="s">
        <v>226</v>
      </c>
      <c r="G559" s="7">
        <v>31.43</v>
      </c>
      <c r="H559" s="7">
        <v>1.3227800000000001</v>
      </c>
      <c r="I559" s="7" t="s">
        <v>226</v>
      </c>
      <c r="J559" s="7" t="s">
        <v>226</v>
      </c>
      <c r="L559" s="7">
        <v>31.44</v>
      </c>
      <c r="M559" s="7">
        <v>1.074708</v>
      </c>
      <c r="N559" s="7" t="s">
        <v>226</v>
      </c>
      <c r="O559" s="7" t="s">
        <v>226</v>
      </c>
      <c r="Q559" s="7">
        <v>31.44</v>
      </c>
      <c r="R559" s="7">
        <v>0.95951399999999998</v>
      </c>
      <c r="S559" s="7" t="s">
        <v>226</v>
      </c>
      <c r="T559" s="7" t="s">
        <v>226</v>
      </c>
    </row>
    <row r="560" spans="2:20">
      <c r="B560" s="7">
        <v>31.49</v>
      </c>
      <c r="C560" s="7">
        <v>1.1359809999999999</v>
      </c>
      <c r="D560" s="7" t="s">
        <v>226</v>
      </c>
      <c r="E560" s="7" t="s">
        <v>226</v>
      </c>
      <c r="G560" s="7">
        <v>31.49</v>
      </c>
      <c r="H560" s="7">
        <v>1.3580380000000001</v>
      </c>
      <c r="I560" s="7" t="s">
        <v>226</v>
      </c>
      <c r="J560" s="7" t="s">
        <v>226</v>
      </c>
      <c r="L560" s="7">
        <v>31.5</v>
      </c>
      <c r="M560" s="7">
        <v>1.1161540000000001</v>
      </c>
      <c r="N560" s="7" t="s">
        <v>226</v>
      </c>
      <c r="O560" s="7" t="s">
        <v>226</v>
      </c>
      <c r="Q560" s="7">
        <v>31.49</v>
      </c>
      <c r="R560" s="7">
        <v>1.0001869999999999</v>
      </c>
      <c r="S560" s="7" t="s">
        <v>226</v>
      </c>
      <c r="T560" s="7" t="s">
        <v>226</v>
      </c>
    </row>
    <row r="561" spans="2:20">
      <c r="B561" s="7">
        <v>31.55</v>
      </c>
      <c r="C561" s="7">
        <v>1.180639</v>
      </c>
      <c r="D561" s="7" t="s">
        <v>226</v>
      </c>
      <c r="E561" s="7" t="s">
        <v>226</v>
      </c>
      <c r="G561" s="7">
        <v>31.55</v>
      </c>
      <c r="H561" s="7">
        <v>1.394981</v>
      </c>
      <c r="I561" s="7" t="s">
        <v>226</v>
      </c>
      <c r="J561" s="7" t="s">
        <v>226</v>
      </c>
      <c r="L561" s="7">
        <v>31.55</v>
      </c>
      <c r="M561" s="7">
        <v>1.1565129999999999</v>
      </c>
      <c r="N561" s="7" t="s">
        <v>226</v>
      </c>
      <c r="O561" s="7" t="s">
        <v>226</v>
      </c>
      <c r="Q561" s="7">
        <v>31.55</v>
      </c>
      <c r="R561" s="7">
        <v>1.039642</v>
      </c>
      <c r="S561" s="7" t="s">
        <v>226</v>
      </c>
      <c r="T561" s="7" t="s">
        <v>226</v>
      </c>
    </row>
    <row r="562" spans="2:20">
      <c r="B562" s="7">
        <v>31.61</v>
      </c>
      <c r="C562" s="7">
        <v>1.228059</v>
      </c>
      <c r="D562" s="7" t="s">
        <v>226</v>
      </c>
      <c r="E562" s="7" t="s">
        <v>226</v>
      </c>
      <c r="G562" s="7">
        <v>31.61</v>
      </c>
      <c r="H562" s="7">
        <v>1.426925</v>
      </c>
      <c r="I562" s="7" t="s">
        <v>226</v>
      </c>
      <c r="J562" s="7" t="s">
        <v>226</v>
      </c>
      <c r="L562" s="7">
        <v>31.61</v>
      </c>
      <c r="M562" s="7">
        <v>1.196472</v>
      </c>
      <c r="N562" s="7" t="s">
        <v>226</v>
      </c>
      <c r="O562" s="7" t="s">
        <v>226</v>
      </c>
      <c r="Q562" s="7">
        <v>31.61</v>
      </c>
      <c r="R562" s="7">
        <v>1.083302</v>
      </c>
      <c r="S562" s="7" t="s">
        <v>226</v>
      </c>
      <c r="T562" s="7" t="s">
        <v>226</v>
      </c>
    </row>
    <row r="563" spans="2:20">
      <c r="B563" s="7">
        <v>31.66</v>
      </c>
      <c r="C563" s="7">
        <v>1.2690159999999999</v>
      </c>
      <c r="D563" s="7" t="s">
        <v>226</v>
      </c>
      <c r="E563" s="7" t="s">
        <v>226</v>
      </c>
      <c r="G563" s="7">
        <v>31.66</v>
      </c>
      <c r="H563" s="7">
        <v>1.4582520000000001</v>
      </c>
      <c r="I563" s="7" t="s">
        <v>226</v>
      </c>
      <c r="J563" s="7" t="s">
        <v>226</v>
      </c>
      <c r="L563" s="7">
        <v>31.67</v>
      </c>
      <c r="M563" s="7">
        <v>1.2378039999999999</v>
      </c>
      <c r="N563" s="7" t="s">
        <v>226</v>
      </c>
      <c r="O563" s="7" t="s">
        <v>226</v>
      </c>
      <c r="Q563" s="7">
        <v>31.67</v>
      </c>
      <c r="R563" s="7">
        <v>1.1261289999999999</v>
      </c>
      <c r="S563" s="7" t="s">
        <v>226</v>
      </c>
      <c r="T563" s="7" t="s">
        <v>226</v>
      </c>
    </row>
    <row r="564" spans="2:20">
      <c r="B564" s="7">
        <v>31.72</v>
      </c>
      <c r="C564" s="7">
        <v>1.30844</v>
      </c>
      <c r="D564" s="7" t="s">
        <v>226</v>
      </c>
      <c r="E564" s="7" t="s">
        <v>226</v>
      </c>
      <c r="G564" s="7">
        <v>31.72</v>
      </c>
      <c r="H564" s="7">
        <v>1.4890270000000001</v>
      </c>
      <c r="I564" s="7" t="s">
        <v>226</v>
      </c>
      <c r="J564" s="7" t="s">
        <v>226</v>
      </c>
      <c r="L564" s="7">
        <v>31.73</v>
      </c>
      <c r="M564" s="7">
        <v>1.276214</v>
      </c>
      <c r="N564" s="7" t="s">
        <v>226</v>
      </c>
      <c r="O564" s="7" t="s">
        <v>226</v>
      </c>
      <c r="Q564" s="7">
        <v>31.73</v>
      </c>
      <c r="R564" s="7">
        <v>1.1652720000000001</v>
      </c>
      <c r="S564" s="7" t="s">
        <v>226</v>
      </c>
      <c r="T564" s="7" t="s">
        <v>226</v>
      </c>
    </row>
    <row r="565" spans="2:20">
      <c r="B565" s="7">
        <v>31.78</v>
      </c>
      <c r="C565" s="7">
        <v>1.347866</v>
      </c>
      <c r="D565" s="7" t="s">
        <v>226</v>
      </c>
      <c r="E565" s="7" t="s">
        <v>226</v>
      </c>
      <c r="G565" s="7">
        <v>31.78</v>
      </c>
      <c r="H565" s="7">
        <v>1.5124899999999999</v>
      </c>
      <c r="I565" s="7" t="s">
        <v>226</v>
      </c>
      <c r="J565" s="7" t="s">
        <v>226</v>
      </c>
      <c r="L565" s="7">
        <v>31.78</v>
      </c>
      <c r="M565" s="7">
        <v>1.3129200000000001</v>
      </c>
      <c r="N565" s="7" t="s">
        <v>226</v>
      </c>
      <c r="O565" s="7" t="s">
        <v>226</v>
      </c>
      <c r="Q565" s="7">
        <v>31.78</v>
      </c>
      <c r="R565" s="7">
        <v>1.2048589999999999</v>
      </c>
      <c r="S565" s="7" t="s">
        <v>226</v>
      </c>
      <c r="T565" s="7" t="s">
        <v>226</v>
      </c>
    </row>
    <row r="566" spans="2:20">
      <c r="B566" s="7">
        <v>31.84</v>
      </c>
      <c r="C566" s="7">
        <v>1.383694</v>
      </c>
      <c r="D566" s="7" t="s">
        <v>226</v>
      </c>
      <c r="E566" s="7" t="s">
        <v>226</v>
      </c>
      <c r="G566" s="7">
        <v>31.84</v>
      </c>
      <c r="H566" s="7">
        <v>1.5343309999999999</v>
      </c>
      <c r="I566" s="7" t="s">
        <v>226</v>
      </c>
      <c r="J566" s="7" t="s">
        <v>226</v>
      </c>
      <c r="L566" s="7">
        <v>31.84</v>
      </c>
      <c r="M566" s="7">
        <v>1.3497490000000001</v>
      </c>
      <c r="N566" s="7" t="s">
        <v>226</v>
      </c>
      <c r="O566" s="7" t="s">
        <v>226</v>
      </c>
      <c r="Q566" s="7">
        <v>31.84</v>
      </c>
      <c r="R566" s="7">
        <v>1.2428900000000001</v>
      </c>
      <c r="S566" s="7" t="s">
        <v>226</v>
      </c>
      <c r="T566" s="7" t="s">
        <v>226</v>
      </c>
    </row>
    <row r="567" spans="2:20">
      <c r="B567" s="7">
        <v>31.9</v>
      </c>
      <c r="C567" s="7">
        <v>1.4157930000000001</v>
      </c>
      <c r="D567" s="7" t="s">
        <v>226</v>
      </c>
      <c r="E567" s="7" t="s">
        <v>226</v>
      </c>
      <c r="G567" s="7">
        <v>31.89</v>
      </c>
      <c r="H567" s="7">
        <v>1.555787</v>
      </c>
      <c r="I567" s="7" t="s">
        <v>226</v>
      </c>
      <c r="J567" s="7" t="s">
        <v>226</v>
      </c>
      <c r="L567" s="7">
        <v>31.9</v>
      </c>
      <c r="M567" s="7">
        <v>1.3834919999999999</v>
      </c>
      <c r="N567" s="7" t="s">
        <v>226</v>
      </c>
      <c r="O567" s="7" t="s">
        <v>226</v>
      </c>
      <c r="Q567" s="7">
        <v>31.9</v>
      </c>
      <c r="R567" s="7">
        <v>1.279517</v>
      </c>
      <c r="S567" s="7" t="s">
        <v>226</v>
      </c>
      <c r="T567" s="7" t="s">
        <v>226</v>
      </c>
    </row>
    <row r="568" spans="2:20">
      <c r="B568" s="7">
        <v>31.95</v>
      </c>
      <c r="C568" s="7">
        <v>1.4460770000000001</v>
      </c>
      <c r="D568" s="7" t="s">
        <v>226</v>
      </c>
      <c r="E568" s="7" t="s">
        <v>226</v>
      </c>
      <c r="G568" s="7">
        <v>31.95</v>
      </c>
      <c r="H568" s="7">
        <v>1.5731459999999999</v>
      </c>
      <c r="I568" s="7" t="s">
        <v>226</v>
      </c>
      <c r="J568" s="7" t="s">
        <v>226</v>
      </c>
      <c r="L568" s="7">
        <v>31.96</v>
      </c>
      <c r="M568" s="7">
        <v>1.415351</v>
      </c>
      <c r="N568" s="7" t="s">
        <v>226</v>
      </c>
      <c r="O568" s="7" t="s">
        <v>226</v>
      </c>
      <c r="Q568" s="7">
        <v>31.96</v>
      </c>
      <c r="R568" s="7">
        <v>1.312006</v>
      </c>
      <c r="S568" s="7" t="s">
        <v>226</v>
      </c>
      <c r="T568" s="7" t="s">
        <v>226</v>
      </c>
    </row>
    <row r="569" spans="2:20">
      <c r="B569" s="7">
        <v>32.01</v>
      </c>
      <c r="C569" s="7">
        <v>1.473517</v>
      </c>
      <c r="D569" s="7" t="s">
        <v>226</v>
      </c>
      <c r="E569" s="7" t="s">
        <v>226</v>
      </c>
      <c r="G569" s="7">
        <v>32.01</v>
      </c>
      <c r="H569" s="7">
        <v>1.5883210000000001</v>
      </c>
      <c r="I569" s="7" t="s">
        <v>226</v>
      </c>
      <c r="J569" s="7" t="s">
        <v>226</v>
      </c>
      <c r="L569" s="7">
        <v>32.020000000000003</v>
      </c>
      <c r="M569" s="7">
        <v>1.4450019999999999</v>
      </c>
      <c r="N569" s="7" t="s">
        <v>226</v>
      </c>
      <c r="O569" s="7" t="s">
        <v>226</v>
      </c>
      <c r="Q569" s="7">
        <v>32.01</v>
      </c>
      <c r="R569" s="7">
        <v>1.340571</v>
      </c>
      <c r="S569" s="7" t="s">
        <v>226</v>
      </c>
      <c r="T569" s="7" t="s">
        <v>226</v>
      </c>
    </row>
    <row r="570" spans="2:20">
      <c r="B570" s="7">
        <v>32.07</v>
      </c>
      <c r="C570" s="7">
        <v>1.5002500000000001</v>
      </c>
      <c r="D570" s="7" t="s">
        <v>226</v>
      </c>
      <c r="E570" s="7" t="s">
        <v>226</v>
      </c>
      <c r="G570" s="7">
        <v>32.07</v>
      </c>
      <c r="H570" s="7">
        <v>1.6019030000000001</v>
      </c>
      <c r="I570" s="7" t="s">
        <v>226</v>
      </c>
      <c r="J570" s="7" t="s">
        <v>226</v>
      </c>
      <c r="L570" s="7">
        <v>32.07</v>
      </c>
      <c r="M570" s="7">
        <v>1.471285</v>
      </c>
      <c r="N570" s="7" t="s">
        <v>226</v>
      </c>
      <c r="O570" s="7" t="s">
        <v>226</v>
      </c>
      <c r="Q570" s="7">
        <v>32.07</v>
      </c>
      <c r="R570" s="7">
        <v>1.3712880000000001</v>
      </c>
      <c r="S570" s="7" t="s">
        <v>226</v>
      </c>
      <c r="T570" s="7" t="s">
        <v>226</v>
      </c>
    </row>
    <row r="571" spans="2:20">
      <c r="B571" s="7">
        <v>32.130000000000003</v>
      </c>
      <c r="C571" s="7">
        <v>1.523007</v>
      </c>
      <c r="D571" s="7" t="s">
        <v>226</v>
      </c>
      <c r="E571" s="7" t="s">
        <v>226</v>
      </c>
      <c r="G571" s="7">
        <v>32.119999999999997</v>
      </c>
      <c r="H571" s="7">
        <v>1.6137349999999999</v>
      </c>
      <c r="I571" s="7" t="s">
        <v>226</v>
      </c>
      <c r="J571" s="7" t="s">
        <v>226</v>
      </c>
      <c r="L571" s="7">
        <v>32.130000000000003</v>
      </c>
      <c r="M571" s="7">
        <v>1.4963949999999999</v>
      </c>
      <c r="N571" s="7" t="s">
        <v>226</v>
      </c>
      <c r="O571" s="7" t="s">
        <v>226</v>
      </c>
      <c r="Q571" s="7">
        <v>32.130000000000003</v>
      </c>
      <c r="R571" s="7">
        <v>1.400604</v>
      </c>
      <c r="S571" s="7" t="s">
        <v>226</v>
      </c>
      <c r="T571" s="7" t="s">
        <v>226</v>
      </c>
    </row>
    <row r="572" spans="2:20">
      <c r="B572" s="7">
        <v>32.19</v>
      </c>
      <c r="C572" s="7">
        <v>1.54189</v>
      </c>
      <c r="D572" s="7" t="s">
        <v>226</v>
      </c>
      <c r="E572" s="7" t="s">
        <v>226</v>
      </c>
      <c r="G572" s="7">
        <v>32.18</v>
      </c>
      <c r="H572" s="7">
        <v>1.62059</v>
      </c>
      <c r="I572" s="7" t="s">
        <v>226</v>
      </c>
      <c r="J572" s="7" t="s">
        <v>226</v>
      </c>
      <c r="L572" s="7">
        <v>32.19</v>
      </c>
      <c r="M572" s="7">
        <v>1.5188539999999999</v>
      </c>
      <c r="N572" s="7" t="s">
        <v>226</v>
      </c>
      <c r="O572" s="7" t="s">
        <v>226</v>
      </c>
      <c r="Q572" s="7">
        <v>32.19</v>
      </c>
      <c r="R572" s="7">
        <v>1.424434</v>
      </c>
      <c r="S572" s="7" t="s">
        <v>226</v>
      </c>
      <c r="T572" s="7" t="s">
        <v>226</v>
      </c>
    </row>
    <row r="573" spans="2:20">
      <c r="B573" s="7">
        <v>32.24</v>
      </c>
      <c r="C573" s="7">
        <v>1.5587930000000001</v>
      </c>
      <c r="D573" s="7" t="s">
        <v>226</v>
      </c>
      <c r="E573" s="7" t="s">
        <v>226</v>
      </c>
      <c r="G573" s="7">
        <v>32.24</v>
      </c>
      <c r="H573" s="7">
        <v>1.625475</v>
      </c>
      <c r="I573" s="7" t="s">
        <v>226</v>
      </c>
      <c r="J573" s="7" t="s">
        <v>226</v>
      </c>
      <c r="L573" s="7">
        <v>32.25</v>
      </c>
      <c r="M573" s="7">
        <v>1.5354909999999999</v>
      </c>
      <c r="N573" s="7" t="s">
        <v>226</v>
      </c>
      <c r="O573" s="7" t="s">
        <v>226</v>
      </c>
      <c r="Q573" s="7">
        <v>32.24</v>
      </c>
      <c r="R573" s="7">
        <v>1.4462759999999999</v>
      </c>
      <c r="S573" s="7" t="s">
        <v>226</v>
      </c>
      <c r="T573" s="7" t="s">
        <v>226</v>
      </c>
    </row>
    <row r="574" spans="2:20">
      <c r="B574" s="7">
        <v>32.299999999999997</v>
      </c>
      <c r="C574" s="7">
        <v>1.5712969999999999</v>
      </c>
      <c r="D574" s="7" t="s">
        <v>226</v>
      </c>
      <c r="E574" s="7" t="s">
        <v>226</v>
      </c>
      <c r="G574" s="7">
        <v>32.299999999999997</v>
      </c>
      <c r="H574" s="7">
        <v>1.628795</v>
      </c>
      <c r="I574" s="7" t="s">
        <v>226</v>
      </c>
      <c r="J574" s="7" t="s">
        <v>226</v>
      </c>
      <c r="L574" s="7">
        <v>32.299999999999997</v>
      </c>
      <c r="M574" s="7">
        <v>1.553253</v>
      </c>
      <c r="N574" s="7" t="s">
        <v>226</v>
      </c>
      <c r="O574" s="7" t="s">
        <v>226</v>
      </c>
      <c r="Q574" s="7">
        <v>32.299999999999997</v>
      </c>
      <c r="R574" s="7">
        <v>1.4678100000000001</v>
      </c>
      <c r="S574" s="7" t="s">
        <v>226</v>
      </c>
      <c r="T574" s="7" t="s">
        <v>226</v>
      </c>
    </row>
    <row r="575" spans="2:20">
      <c r="B575" s="7">
        <v>32.36</v>
      </c>
      <c r="C575" s="7">
        <v>1.5835950000000001</v>
      </c>
      <c r="D575" s="7" t="s">
        <v>226</v>
      </c>
      <c r="E575" s="7" t="s">
        <v>226</v>
      </c>
      <c r="G575" s="7">
        <v>32.36</v>
      </c>
      <c r="H575" s="7">
        <v>1.6314420000000001</v>
      </c>
      <c r="I575" s="7" t="s">
        <v>226</v>
      </c>
      <c r="J575" s="7" t="s">
        <v>226</v>
      </c>
      <c r="L575" s="7">
        <v>32.36</v>
      </c>
      <c r="M575" s="7">
        <v>1.56857</v>
      </c>
      <c r="N575" s="7" t="s">
        <v>226</v>
      </c>
      <c r="O575" s="7" t="s">
        <v>226</v>
      </c>
      <c r="Q575" s="7">
        <v>32.36</v>
      </c>
      <c r="R575" s="7">
        <v>1.4876419999999999</v>
      </c>
      <c r="S575" s="7" t="s">
        <v>226</v>
      </c>
      <c r="T575" s="7" t="s">
        <v>226</v>
      </c>
    </row>
    <row r="576" spans="2:20">
      <c r="B576" s="7">
        <v>32.42</v>
      </c>
      <c r="C576" s="7">
        <v>1.59283</v>
      </c>
      <c r="D576" s="7" t="s">
        <v>226</v>
      </c>
      <c r="E576" s="7" t="s">
        <v>226</v>
      </c>
      <c r="G576" s="7">
        <v>32.42</v>
      </c>
      <c r="H576" s="7">
        <v>1.6314200000000001</v>
      </c>
      <c r="I576" s="7" t="s">
        <v>226</v>
      </c>
      <c r="J576" s="7" t="s">
        <v>226</v>
      </c>
      <c r="L576" s="7">
        <v>32.42</v>
      </c>
      <c r="M576" s="7">
        <v>1.5806009999999999</v>
      </c>
      <c r="N576" s="7" t="s">
        <v>226</v>
      </c>
      <c r="O576" s="7" t="s">
        <v>226</v>
      </c>
      <c r="Q576" s="7">
        <v>32.42</v>
      </c>
      <c r="R576" s="7">
        <v>1.5018229999999999</v>
      </c>
      <c r="S576" s="7" t="s">
        <v>226</v>
      </c>
      <c r="T576" s="7" t="s">
        <v>226</v>
      </c>
    </row>
    <row r="577" spans="2:20">
      <c r="B577" s="7">
        <v>32.479999999999997</v>
      </c>
      <c r="C577" s="7">
        <v>1.597477</v>
      </c>
      <c r="D577" s="7" t="s">
        <v>226</v>
      </c>
      <c r="E577" s="7" t="s">
        <v>226</v>
      </c>
      <c r="G577" s="7">
        <v>32.47</v>
      </c>
      <c r="H577" s="7">
        <v>1.6265989999999999</v>
      </c>
      <c r="I577" s="7" t="s">
        <v>226</v>
      </c>
      <c r="J577" s="7" t="s">
        <v>226</v>
      </c>
      <c r="L577" s="7">
        <v>32.479999999999997</v>
      </c>
      <c r="M577" s="7">
        <v>1.5918490000000001</v>
      </c>
      <c r="N577" s="7" t="s">
        <v>226</v>
      </c>
      <c r="O577" s="7" t="s">
        <v>226</v>
      </c>
      <c r="Q577" s="7">
        <v>32.479999999999997</v>
      </c>
      <c r="R577" s="7">
        <v>1.5164359999999999</v>
      </c>
      <c r="S577" s="7" t="s">
        <v>226</v>
      </c>
      <c r="T577" s="7" t="s">
        <v>226</v>
      </c>
    </row>
    <row r="578" spans="2:20">
      <c r="B578" s="7">
        <v>32.53</v>
      </c>
      <c r="C578" s="7">
        <v>1.6032329999999999</v>
      </c>
      <c r="D578" s="7" t="s">
        <v>226</v>
      </c>
      <c r="E578" s="7" t="s">
        <v>226</v>
      </c>
      <c r="G578" s="7">
        <v>32.53</v>
      </c>
      <c r="H578" s="7">
        <v>1.622474</v>
      </c>
      <c r="I578" s="7" t="s">
        <v>226</v>
      </c>
      <c r="J578" s="7" t="s">
        <v>226</v>
      </c>
      <c r="L578" s="7">
        <v>32.54</v>
      </c>
      <c r="M578" s="7">
        <v>1.598751</v>
      </c>
      <c r="N578" s="7" t="s">
        <v>226</v>
      </c>
      <c r="O578" s="7" t="s">
        <v>226</v>
      </c>
      <c r="Q578" s="7">
        <v>32.54</v>
      </c>
      <c r="R578" s="7">
        <v>1.5298430000000001</v>
      </c>
      <c r="S578" s="7" t="s">
        <v>226</v>
      </c>
      <c r="T578" s="7" t="s">
        <v>226</v>
      </c>
    </row>
    <row r="579" spans="2:20">
      <c r="B579" s="7">
        <v>32.590000000000003</v>
      </c>
      <c r="C579" s="7">
        <v>1.6044879999999999</v>
      </c>
      <c r="D579" s="7" t="s">
        <v>226</v>
      </c>
      <c r="E579" s="7" t="s">
        <v>226</v>
      </c>
      <c r="G579" s="7">
        <v>32.590000000000003</v>
      </c>
      <c r="H579" s="7">
        <v>1.613618</v>
      </c>
      <c r="I579" s="7" t="s">
        <v>226</v>
      </c>
      <c r="J579" s="7" t="s">
        <v>226</v>
      </c>
      <c r="L579" s="7">
        <v>32.590000000000003</v>
      </c>
      <c r="M579" s="7">
        <v>1.602759</v>
      </c>
      <c r="N579" s="7" t="s">
        <v>226</v>
      </c>
      <c r="O579" s="7" t="s">
        <v>226</v>
      </c>
      <c r="Q579" s="7">
        <v>32.590000000000003</v>
      </c>
      <c r="R579" s="7">
        <v>1.536988</v>
      </c>
      <c r="S579" s="7" t="s">
        <v>226</v>
      </c>
      <c r="T579" s="7" t="s">
        <v>226</v>
      </c>
    </row>
    <row r="580" spans="2:20">
      <c r="B580" s="7">
        <v>32.64</v>
      </c>
      <c r="C580" s="7">
        <v>1.6027450000000001</v>
      </c>
      <c r="D580" s="7" t="s">
        <v>226</v>
      </c>
      <c r="E580" s="7" t="s">
        <v>226</v>
      </c>
      <c r="G580" s="7">
        <v>32.65</v>
      </c>
      <c r="H580" s="7">
        <v>1.6049180000000001</v>
      </c>
      <c r="I580" s="7" t="s">
        <v>226</v>
      </c>
      <c r="J580" s="7" t="s">
        <v>226</v>
      </c>
      <c r="L580" s="7">
        <v>32.65</v>
      </c>
      <c r="M580" s="7">
        <v>1.608662</v>
      </c>
      <c r="N580" s="7" t="s">
        <v>226</v>
      </c>
      <c r="O580" s="7" t="s">
        <v>226</v>
      </c>
      <c r="Q580" s="7">
        <v>32.65</v>
      </c>
      <c r="R580" s="7">
        <v>1.541801</v>
      </c>
      <c r="S580" s="7" t="s">
        <v>226</v>
      </c>
      <c r="T580" s="7" t="s">
        <v>226</v>
      </c>
    </row>
    <row r="581" spans="2:20">
      <c r="B581" s="7">
        <v>32.71</v>
      </c>
      <c r="C581" s="7">
        <v>1.6025940000000001</v>
      </c>
      <c r="D581" s="7" t="s">
        <v>226</v>
      </c>
      <c r="E581" s="7" t="s">
        <v>226</v>
      </c>
      <c r="G581" s="7">
        <v>32.700000000000003</v>
      </c>
      <c r="H581" s="7">
        <v>1.5957600000000001</v>
      </c>
      <c r="I581" s="7" t="s">
        <v>226</v>
      </c>
      <c r="J581" s="7" t="s">
        <v>226</v>
      </c>
      <c r="L581" s="7">
        <v>32.71</v>
      </c>
      <c r="M581" s="7">
        <v>1.6131409999999999</v>
      </c>
      <c r="N581" s="7" t="s">
        <v>226</v>
      </c>
      <c r="O581" s="7" t="s">
        <v>226</v>
      </c>
      <c r="Q581" s="7">
        <v>32.71</v>
      </c>
      <c r="R581" s="7">
        <v>1.551383</v>
      </c>
      <c r="S581" s="7" t="s">
        <v>226</v>
      </c>
      <c r="T581" s="7" t="s">
        <v>226</v>
      </c>
    </row>
    <row r="582" spans="2:20">
      <c r="B582" s="7">
        <v>32.76</v>
      </c>
      <c r="C582" s="7">
        <v>1.59992</v>
      </c>
      <c r="D582" s="7" t="s">
        <v>226</v>
      </c>
      <c r="E582" s="7" t="s">
        <v>226</v>
      </c>
      <c r="G582" s="7">
        <v>32.76</v>
      </c>
      <c r="H582" s="7">
        <v>1.5827530000000001</v>
      </c>
      <c r="I582" s="7" t="s">
        <v>226</v>
      </c>
      <c r="J582" s="7" t="s">
        <v>226</v>
      </c>
      <c r="L582" s="7">
        <v>32.770000000000003</v>
      </c>
      <c r="M582" s="7">
        <v>1.6135079999999999</v>
      </c>
      <c r="N582" s="7" t="s">
        <v>226</v>
      </c>
      <c r="O582" s="7" t="s">
        <v>226</v>
      </c>
      <c r="Q582" s="7">
        <v>32.76</v>
      </c>
      <c r="R582" s="7">
        <v>1.5569809999999999</v>
      </c>
      <c r="S582" s="7" t="s">
        <v>226</v>
      </c>
      <c r="T582" s="7" t="s">
        <v>226</v>
      </c>
    </row>
    <row r="583" spans="2:20">
      <c r="B583" s="7">
        <v>32.82</v>
      </c>
      <c r="C583" s="7">
        <v>1.59233</v>
      </c>
      <c r="D583" s="7" t="s">
        <v>226</v>
      </c>
      <c r="E583" s="7" t="s">
        <v>226</v>
      </c>
      <c r="G583" s="7">
        <v>32.82</v>
      </c>
      <c r="H583" s="7">
        <v>1.570252</v>
      </c>
      <c r="I583" s="7" t="s">
        <v>226</v>
      </c>
      <c r="J583" s="7" t="s">
        <v>226</v>
      </c>
      <c r="L583" s="7">
        <v>32.82</v>
      </c>
      <c r="M583" s="7">
        <v>1.6126400000000001</v>
      </c>
      <c r="N583" s="7" t="s">
        <v>226</v>
      </c>
      <c r="O583" s="7" t="s">
        <v>226</v>
      </c>
      <c r="Q583" s="7">
        <v>32.82</v>
      </c>
      <c r="R583" s="7">
        <v>1.5592870000000001</v>
      </c>
      <c r="S583" s="7" t="s">
        <v>226</v>
      </c>
      <c r="T583" s="7" t="s">
        <v>226</v>
      </c>
    </row>
    <row r="584" spans="2:20">
      <c r="B584" s="7">
        <v>32.880000000000003</v>
      </c>
      <c r="C584" s="7">
        <v>1.5850789999999999</v>
      </c>
      <c r="D584" s="7" t="s">
        <v>226</v>
      </c>
      <c r="E584" s="7" t="s">
        <v>226</v>
      </c>
      <c r="G584" s="7">
        <v>32.880000000000003</v>
      </c>
      <c r="H584" s="7">
        <v>1.5537339999999999</v>
      </c>
      <c r="I584" s="7" t="s">
        <v>226</v>
      </c>
      <c r="J584" s="7" t="s">
        <v>226</v>
      </c>
      <c r="L584" s="7">
        <v>32.880000000000003</v>
      </c>
      <c r="M584" s="7">
        <v>1.611299</v>
      </c>
      <c r="N584" s="7" t="s">
        <v>226</v>
      </c>
      <c r="O584" s="7" t="s">
        <v>226</v>
      </c>
      <c r="Q584" s="7">
        <v>32.880000000000003</v>
      </c>
      <c r="R584" s="7">
        <v>1.5585659999999999</v>
      </c>
      <c r="S584" s="7" t="s">
        <v>226</v>
      </c>
      <c r="T584" s="7" t="s">
        <v>226</v>
      </c>
    </row>
    <row r="585" spans="2:20">
      <c r="B585" s="7">
        <v>32.93</v>
      </c>
      <c r="C585" s="7">
        <v>1.5739620000000001</v>
      </c>
      <c r="D585" s="7" t="s">
        <v>226</v>
      </c>
      <c r="E585" s="7" t="s">
        <v>226</v>
      </c>
      <c r="G585" s="7">
        <v>32.94</v>
      </c>
      <c r="H585" s="7">
        <v>1.538197</v>
      </c>
      <c r="I585" s="7" t="s">
        <v>226</v>
      </c>
      <c r="J585" s="7" t="s">
        <v>226</v>
      </c>
      <c r="L585" s="7">
        <v>32.94</v>
      </c>
      <c r="M585" s="7">
        <v>1.607556</v>
      </c>
      <c r="N585" s="7" t="s">
        <v>226</v>
      </c>
      <c r="O585" s="7" t="s">
        <v>226</v>
      </c>
      <c r="Q585" s="7">
        <v>32.94</v>
      </c>
      <c r="R585" s="7">
        <v>1.5553269999999999</v>
      </c>
      <c r="S585" s="7" t="s">
        <v>226</v>
      </c>
      <c r="T585" s="7" t="s">
        <v>226</v>
      </c>
    </row>
    <row r="586" spans="2:20">
      <c r="B586" s="7">
        <v>32.99</v>
      </c>
      <c r="C586" s="7">
        <v>1.560686</v>
      </c>
      <c r="D586" s="7" t="s">
        <v>226</v>
      </c>
      <c r="E586" s="7" t="s">
        <v>226</v>
      </c>
      <c r="G586" s="7">
        <v>32.99</v>
      </c>
      <c r="H586" s="7">
        <v>1.5185379999999999</v>
      </c>
      <c r="I586" s="7" t="s">
        <v>226</v>
      </c>
      <c r="J586" s="7" t="s">
        <v>226</v>
      </c>
      <c r="L586" s="7">
        <v>33</v>
      </c>
      <c r="M586" s="7">
        <v>1.603699</v>
      </c>
      <c r="N586" s="7" t="s">
        <v>226</v>
      </c>
      <c r="O586" s="7" t="s">
        <v>226</v>
      </c>
      <c r="Q586" s="7">
        <v>32.99</v>
      </c>
      <c r="R586" s="7">
        <v>1.5511760000000001</v>
      </c>
      <c r="S586" s="7" t="s">
        <v>226</v>
      </c>
      <c r="T586" s="7" t="s">
        <v>226</v>
      </c>
    </row>
    <row r="587" spans="2:20">
      <c r="B587" s="7">
        <v>33.049999999999997</v>
      </c>
      <c r="C587" s="7">
        <v>1.551226</v>
      </c>
      <c r="D587" s="7" t="s">
        <v>226</v>
      </c>
      <c r="E587" s="7" t="s">
        <v>226</v>
      </c>
      <c r="G587" s="7">
        <v>33.049999999999997</v>
      </c>
      <c r="H587" s="7">
        <v>1.500734</v>
      </c>
      <c r="I587" s="7" t="s">
        <v>226</v>
      </c>
      <c r="J587" s="7" t="s">
        <v>226</v>
      </c>
      <c r="L587" s="7">
        <v>33.049999999999997</v>
      </c>
      <c r="M587" s="7">
        <v>1.5995299999999999</v>
      </c>
      <c r="N587" s="7" t="s">
        <v>226</v>
      </c>
      <c r="O587" s="7" t="s">
        <v>226</v>
      </c>
      <c r="Q587" s="7">
        <v>33.049999999999997</v>
      </c>
      <c r="R587" s="7">
        <v>1.54766</v>
      </c>
      <c r="S587" s="7" t="s">
        <v>226</v>
      </c>
      <c r="T587" s="7" t="s">
        <v>226</v>
      </c>
    </row>
    <row r="588" spans="2:20">
      <c r="B588" s="7">
        <v>33.11</v>
      </c>
      <c r="C588" s="7">
        <v>1.53908</v>
      </c>
      <c r="D588" s="7" t="s">
        <v>226</v>
      </c>
      <c r="E588" s="7" t="s">
        <v>226</v>
      </c>
      <c r="G588" s="7">
        <v>33.11</v>
      </c>
      <c r="H588" s="7">
        <v>1.484038</v>
      </c>
      <c r="I588" s="7" t="s">
        <v>226</v>
      </c>
      <c r="J588" s="7" t="s">
        <v>226</v>
      </c>
      <c r="L588" s="7">
        <v>33.11</v>
      </c>
      <c r="M588" s="7">
        <v>1.5915379999999999</v>
      </c>
      <c r="N588" s="7" t="s">
        <v>226</v>
      </c>
      <c r="O588" s="7" t="s">
        <v>226</v>
      </c>
      <c r="Q588" s="7">
        <v>33.11</v>
      </c>
      <c r="R588" s="7">
        <v>1.5434699999999999</v>
      </c>
      <c r="S588" s="7" t="s">
        <v>226</v>
      </c>
      <c r="T588" s="7" t="s">
        <v>226</v>
      </c>
    </row>
    <row r="589" spans="2:20">
      <c r="B589" s="7">
        <v>33.17</v>
      </c>
      <c r="C589" s="7">
        <v>1.523792</v>
      </c>
      <c r="D589" s="7" t="s">
        <v>226</v>
      </c>
      <c r="E589" s="7" t="s">
        <v>226</v>
      </c>
      <c r="G589" s="7">
        <v>33.159999999999997</v>
      </c>
      <c r="H589" s="7">
        <v>1.461816</v>
      </c>
      <c r="I589" s="7" t="s">
        <v>226</v>
      </c>
      <c r="J589" s="7" t="s">
        <v>226</v>
      </c>
      <c r="L589" s="7">
        <v>33.17</v>
      </c>
      <c r="M589" s="7">
        <v>1.5837410000000001</v>
      </c>
      <c r="N589" s="7" t="s">
        <v>226</v>
      </c>
      <c r="O589" s="7" t="s">
        <v>226</v>
      </c>
      <c r="Q589" s="7">
        <v>33.17</v>
      </c>
      <c r="R589" s="7">
        <v>1.5350680000000001</v>
      </c>
      <c r="S589" s="7" t="s">
        <v>226</v>
      </c>
      <c r="T589" s="7" t="s">
        <v>226</v>
      </c>
    </row>
    <row r="590" spans="2:20">
      <c r="B590" s="7">
        <v>33.229999999999997</v>
      </c>
      <c r="C590" s="7">
        <v>1.5075480000000001</v>
      </c>
      <c r="D590" s="7" t="s">
        <v>226</v>
      </c>
      <c r="E590" s="7" t="s">
        <v>226</v>
      </c>
      <c r="G590" s="7">
        <v>33.22</v>
      </c>
      <c r="H590" s="7">
        <v>1.4401660000000001</v>
      </c>
      <c r="I590" s="7" t="s">
        <v>226</v>
      </c>
      <c r="J590" s="7" t="s">
        <v>226</v>
      </c>
      <c r="L590" s="7">
        <v>33.229999999999997</v>
      </c>
      <c r="M590" s="7">
        <v>1.5754300000000001</v>
      </c>
      <c r="N590" s="7" t="s">
        <v>226</v>
      </c>
      <c r="O590" s="7" t="s">
        <v>226</v>
      </c>
      <c r="Q590" s="7">
        <v>33.22</v>
      </c>
      <c r="R590" s="7">
        <v>1.5247280000000001</v>
      </c>
      <c r="S590" s="7" t="s">
        <v>226</v>
      </c>
      <c r="T590" s="7" t="s">
        <v>226</v>
      </c>
    </row>
    <row r="591" spans="2:20">
      <c r="B591" s="7">
        <v>33.28</v>
      </c>
      <c r="C591" s="7">
        <v>1.4917</v>
      </c>
      <c r="D591" s="7" t="s">
        <v>226</v>
      </c>
      <c r="E591" s="7" t="s">
        <v>226</v>
      </c>
      <c r="G591" s="7">
        <v>33.28</v>
      </c>
      <c r="H591" s="7">
        <v>1.4180429999999999</v>
      </c>
      <c r="I591" s="7" t="s">
        <v>226</v>
      </c>
      <c r="J591" s="7" t="s">
        <v>226</v>
      </c>
      <c r="L591" s="7">
        <v>33.29</v>
      </c>
      <c r="M591" s="7">
        <v>1.565547</v>
      </c>
      <c r="N591" s="7" t="s">
        <v>226</v>
      </c>
      <c r="O591" s="7" t="s">
        <v>226</v>
      </c>
      <c r="Q591" s="7">
        <v>33.28</v>
      </c>
      <c r="R591" s="7">
        <v>1.5160629999999999</v>
      </c>
      <c r="S591" s="7" t="s">
        <v>226</v>
      </c>
      <c r="T591" s="7" t="s">
        <v>226</v>
      </c>
    </row>
    <row r="592" spans="2:20">
      <c r="B592" s="7">
        <v>33.340000000000003</v>
      </c>
      <c r="C592" s="7">
        <v>1.472882</v>
      </c>
      <c r="D592" s="7" t="s">
        <v>226</v>
      </c>
      <c r="E592" s="7" t="s">
        <v>226</v>
      </c>
      <c r="G592" s="7">
        <v>33.340000000000003</v>
      </c>
      <c r="H592" s="7">
        <v>1.3993629999999999</v>
      </c>
      <c r="I592" s="7" t="s">
        <v>226</v>
      </c>
      <c r="J592" s="7" t="s">
        <v>226</v>
      </c>
      <c r="L592" s="7">
        <v>33.340000000000003</v>
      </c>
      <c r="M592" s="7">
        <v>1.555104</v>
      </c>
      <c r="N592" s="7" t="s">
        <v>226</v>
      </c>
      <c r="O592" s="7" t="s">
        <v>226</v>
      </c>
      <c r="Q592" s="7">
        <v>33.340000000000003</v>
      </c>
      <c r="R592" s="7">
        <v>1.5033920000000001</v>
      </c>
      <c r="S592" s="7" t="s">
        <v>226</v>
      </c>
      <c r="T592" s="7" t="s">
        <v>226</v>
      </c>
    </row>
    <row r="593" spans="2:20">
      <c r="B593" s="7">
        <v>33.39</v>
      </c>
      <c r="C593" s="7">
        <v>1.456153</v>
      </c>
      <c r="D593" s="7" t="s">
        <v>226</v>
      </c>
      <c r="E593" s="7" t="s">
        <v>226</v>
      </c>
      <c r="G593" s="7">
        <v>33.39</v>
      </c>
      <c r="H593" s="7">
        <v>1.377003</v>
      </c>
      <c r="I593" s="7" t="s">
        <v>226</v>
      </c>
      <c r="J593" s="7" t="s">
        <v>226</v>
      </c>
      <c r="L593" s="7">
        <v>33.4</v>
      </c>
      <c r="M593" s="7">
        <v>1.54417</v>
      </c>
      <c r="N593" s="7" t="s">
        <v>226</v>
      </c>
      <c r="O593" s="7" t="s">
        <v>226</v>
      </c>
      <c r="Q593" s="7">
        <v>33.4</v>
      </c>
      <c r="R593" s="7">
        <v>1.4922569999999999</v>
      </c>
      <c r="S593" s="7" t="s">
        <v>226</v>
      </c>
      <c r="T593" s="7" t="s">
        <v>226</v>
      </c>
    </row>
    <row r="594" spans="2:20">
      <c r="B594" s="7">
        <v>33.46</v>
      </c>
      <c r="C594" s="7">
        <v>1.43841</v>
      </c>
      <c r="D594" s="7" t="s">
        <v>226</v>
      </c>
      <c r="E594" s="7" t="s">
        <v>226</v>
      </c>
      <c r="G594" s="7">
        <v>33.450000000000003</v>
      </c>
      <c r="H594" s="7">
        <v>1.354117</v>
      </c>
      <c r="I594" s="7" t="s">
        <v>226</v>
      </c>
      <c r="J594" s="7" t="s">
        <v>226</v>
      </c>
      <c r="L594" s="7">
        <v>33.46</v>
      </c>
      <c r="M594" s="7">
        <v>1.5325219999999999</v>
      </c>
      <c r="N594" s="7" t="s">
        <v>226</v>
      </c>
      <c r="O594" s="7" t="s">
        <v>226</v>
      </c>
      <c r="Q594" s="7">
        <v>33.46</v>
      </c>
      <c r="R594" s="7">
        <v>1.480847</v>
      </c>
      <c r="S594" s="7" t="s">
        <v>226</v>
      </c>
      <c r="T594" s="7" t="s">
        <v>226</v>
      </c>
    </row>
    <row r="595" spans="2:20">
      <c r="B595" s="7">
        <v>33.51</v>
      </c>
      <c r="C595" s="7">
        <v>1.416782</v>
      </c>
      <c r="D595" s="7" t="s">
        <v>226</v>
      </c>
      <c r="E595" s="7" t="s">
        <v>226</v>
      </c>
      <c r="G595" s="7">
        <v>33.51</v>
      </c>
      <c r="H595" s="7">
        <v>1.328732</v>
      </c>
      <c r="I595" s="7" t="s">
        <v>226</v>
      </c>
      <c r="J595" s="7" t="s">
        <v>226</v>
      </c>
      <c r="L595" s="7">
        <v>33.520000000000003</v>
      </c>
      <c r="M595" s="7">
        <v>1.5190630000000001</v>
      </c>
      <c r="N595" s="7" t="s">
        <v>226</v>
      </c>
      <c r="O595" s="7" t="s">
        <v>226</v>
      </c>
      <c r="Q595" s="7">
        <v>33.520000000000003</v>
      </c>
      <c r="R595" s="7">
        <v>1.464742</v>
      </c>
      <c r="S595" s="7" t="s">
        <v>226</v>
      </c>
      <c r="T595" s="7" t="s">
        <v>226</v>
      </c>
    </row>
    <row r="596" spans="2:20">
      <c r="B596" s="7">
        <v>33.57</v>
      </c>
      <c r="C596" s="7">
        <v>1.3967849999999999</v>
      </c>
      <c r="D596" s="7">
        <v>6</v>
      </c>
      <c r="E596" s="7">
        <v>0.79800000000000004</v>
      </c>
      <c r="G596" s="7">
        <v>33.57</v>
      </c>
      <c r="H596" s="7">
        <v>1.308846</v>
      </c>
      <c r="I596" s="7">
        <v>6</v>
      </c>
      <c r="J596" s="7">
        <v>0.79700000000000004</v>
      </c>
      <c r="L596" s="7">
        <v>33.57</v>
      </c>
      <c r="M596" s="7">
        <v>1.5081979999999999</v>
      </c>
      <c r="N596" s="7">
        <v>6</v>
      </c>
      <c r="O596" s="7">
        <v>0.79800000000000004</v>
      </c>
      <c r="Q596" s="7">
        <v>33.57</v>
      </c>
      <c r="R596" s="7">
        <v>1.449514</v>
      </c>
      <c r="S596" s="7">
        <v>6</v>
      </c>
      <c r="T596" s="7">
        <v>0.79700000000000004</v>
      </c>
    </row>
    <row r="597" spans="2:20">
      <c r="B597" s="7">
        <v>33.630000000000003</v>
      </c>
      <c r="C597" s="7">
        <v>1.3790070000000001</v>
      </c>
      <c r="D597" s="7" t="s">
        <v>226</v>
      </c>
      <c r="E597" s="7" t="s">
        <v>226</v>
      </c>
      <c r="G597" s="7">
        <v>33.630000000000003</v>
      </c>
      <c r="H597" s="7">
        <v>1.2864260000000001</v>
      </c>
      <c r="I597" s="7" t="s">
        <v>226</v>
      </c>
      <c r="J597" s="7" t="s">
        <v>226</v>
      </c>
      <c r="L597" s="7">
        <v>33.630000000000003</v>
      </c>
      <c r="M597" s="7">
        <v>1.4964</v>
      </c>
      <c r="N597" s="7" t="s">
        <v>226</v>
      </c>
      <c r="O597" s="7" t="s">
        <v>226</v>
      </c>
      <c r="Q597" s="7">
        <v>33.630000000000003</v>
      </c>
      <c r="R597" s="7">
        <v>1.4335100000000001</v>
      </c>
      <c r="S597" s="7" t="s">
        <v>226</v>
      </c>
      <c r="T597" s="7" t="s">
        <v>226</v>
      </c>
    </row>
    <row r="598" spans="2:20">
      <c r="B598" s="7">
        <v>33.69</v>
      </c>
      <c r="C598" s="7">
        <v>1.358492</v>
      </c>
      <c r="D598" s="7" t="s">
        <v>226</v>
      </c>
      <c r="E598" s="7" t="s">
        <v>226</v>
      </c>
      <c r="G598" s="7">
        <v>33.69</v>
      </c>
      <c r="H598" s="7">
        <v>1.261164</v>
      </c>
      <c r="I598" s="7" t="s">
        <v>226</v>
      </c>
      <c r="J598" s="7" t="s">
        <v>226</v>
      </c>
      <c r="L598" s="7">
        <v>33.69</v>
      </c>
      <c r="M598" s="7">
        <v>1.480596</v>
      </c>
      <c r="N598" s="7" t="s">
        <v>226</v>
      </c>
      <c r="O598" s="7" t="s">
        <v>226</v>
      </c>
      <c r="Q598" s="7">
        <v>33.69</v>
      </c>
      <c r="R598" s="7">
        <v>1.4190579999999999</v>
      </c>
      <c r="S598" s="7" t="s">
        <v>226</v>
      </c>
      <c r="T598" s="7" t="s">
        <v>226</v>
      </c>
    </row>
    <row r="599" spans="2:20">
      <c r="B599" s="7">
        <v>33.74</v>
      </c>
      <c r="C599" s="7">
        <v>1.336948</v>
      </c>
      <c r="D599" s="7" t="s">
        <v>226</v>
      </c>
      <c r="E599" s="7" t="s">
        <v>226</v>
      </c>
      <c r="G599" s="7">
        <v>33.74</v>
      </c>
      <c r="H599" s="7">
        <v>1.236024</v>
      </c>
      <c r="I599" s="7" t="s">
        <v>226</v>
      </c>
      <c r="J599" s="7" t="s">
        <v>226</v>
      </c>
      <c r="L599" s="7">
        <v>33.75</v>
      </c>
      <c r="M599" s="7">
        <v>1.4682489999999999</v>
      </c>
      <c r="N599" s="7" t="s">
        <v>226</v>
      </c>
      <c r="O599" s="7" t="s">
        <v>226</v>
      </c>
      <c r="Q599" s="7">
        <v>33.75</v>
      </c>
      <c r="R599" s="7">
        <v>1.401818</v>
      </c>
      <c r="S599" s="7" t="s">
        <v>226</v>
      </c>
      <c r="T599" s="7" t="s">
        <v>226</v>
      </c>
    </row>
    <row r="600" spans="2:20">
      <c r="B600" s="7">
        <v>33.799999999999997</v>
      </c>
      <c r="C600" s="7">
        <v>1.3175250000000001</v>
      </c>
      <c r="D600" s="7" t="s">
        <v>226</v>
      </c>
      <c r="E600" s="7" t="s">
        <v>226</v>
      </c>
      <c r="G600" s="7">
        <v>33.799999999999997</v>
      </c>
      <c r="H600" s="7">
        <v>1.218043</v>
      </c>
      <c r="I600" s="7" t="s">
        <v>226</v>
      </c>
      <c r="J600" s="7" t="s">
        <v>226</v>
      </c>
      <c r="L600" s="7">
        <v>33.799999999999997</v>
      </c>
      <c r="M600" s="7">
        <v>1.455355</v>
      </c>
      <c r="N600" s="7" t="s">
        <v>226</v>
      </c>
      <c r="O600" s="7" t="s">
        <v>226</v>
      </c>
      <c r="Q600" s="7">
        <v>33.799999999999997</v>
      </c>
      <c r="R600" s="7">
        <v>1.3831960000000001</v>
      </c>
      <c r="S600" s="7" t="s">
        <v>226</v>
      </c>
      <c r="T600" s="7" t="s">
        <v>226</v>
      </c>
    </row>
    <row r="601" spans="2:20">
      <c r="B601" s="7">
        <v>33.86</v>
      </c>
      <c r="C601" s="7">
        <v>1.2945439999999999</v>
      </c>
      <c r="D601" s="7" t="s">
        <v>226</v>
      </c>
      <c r="E601" s="7" t="s">
        <v>226</v>
      </c>
      <c r="G601" s="7">
        <v>33.85</v>
      </c>
      <c r="H601" s="7">
        <v>1.198393</v>
      </c>
      <c r="I601" s="7" t="s">
        <v>226</v>
      </c>
      <c r="J601" s="7" t="s">
        <v>226</v>
      </c>
      <c r="L601" s="7">
        <v>33.86</v>
      </c>
      <c r="M601" s="7">
        <v>1.4390369999999999</v>
      </c>
      <c r="N601" s="7" t="s">
        <v>226</v>
      </c>
      <c r="O601" s="7" t="s">
        <v>226</v>
      </c>
      <c r="Q601" s="7">
        <v>33.86</v>
      </c>
      <c r="R601" s="7">
        <v>1.3639829999999999</v>
      </c>
      <c r="S601" s="7" t="s">
        <v>226</v>
      </c>
      <c r="T601" s="7" t="s">
        <v>226</v>
      </c>
    </row>
    <row r="602" spans="2:20">
      <c r="B602" s="7">
        <v>33.909999999999997</v>
      </c>
      <c r="C602" s="7">
        <v>1.2730300000000001</v>
      </c>
      <c r="D602" s="7" t="s">
        <v>226</v>
      </c>
      <c r="E602" s="7" t="s">
        <v>226</v>
      </c>
      <c r="G602" s="7">
        <v>33.909999999999997</v>
      </c>
      <c r="H602" s="7">
        <v>1.1738900000000001</v>
      </c>
      <c r="I602" s="7" t="s">
        <v>226</v>
      </c>
      <c r="J602" s="7" t="s">
        <v>226</v>
      </c>
      <c r="L602" s="7">
        <v>33.92</v>
      </c>
      <c r="M602" s="7">
        <v>1.422973</v>
      </c>
      <c r="N602" s="7" t="s">
        <v>226</v>
      </c>
      <c r="O602" s="7" t="s">
        <v>226</v>
      </c>
      <c r="Q602" s="7">
        <v>33.92</v>
      </c>
      <c r="R602" s="7">
        <v>1.3445480000000001</v>
      </c>
      <c r="S602" s="7" t="s">
        <v>226</v>
      </c>
      <c r="T602" s="7" t="s">
        <v>226</v>
      </c>
    </row>
    <row r="603" spans="2:20">
      <c r="B603" s="7">
        <v>33.979999999999997</v>
      </c>
      <c r="C603" s="7">
        <v>1.2545539999999999</v>
      </c>
      <c r="D603" s="7" t="s">
        <v>226</v>
      </c>
      <c r="E603" s="7" t="s">
        <v>226</v>
      </c>
      <c r="G603" s="7">
        <v>33.97</v>
      </c>
      <c r="H603" s="7">
        <v>1.1539029999999999</v>
      </c>
      <c r="I603" s="7" t="s">
        <v>226</v>
      </c>
      <c r="J603" s="7" t="s">
        <v>226</v>
      </c>
      <c r="L603" s="7">
        <v>33.979999999999997</v>
      </c>
      <c r="M603" s="7">
        <v>1.4068430000000001</v>
      </c>
      <c r="N603" s="7" t="s">
        <v>226</v>
      </c>
      <c r="O603" s="7" t="s">
        <v>226</v>
      </c>
      <c r="Q603" s="7">
        <v>33.97</v>
      </c>
      <c r="R603" s="7">
        <v>1.3294980000000001</v>
      </c>
      <c r="S603" s="7" t="s">
        <v>226</v>
      </c>
      <c r="T603" s="7" t="s">
        <v>226</v>
      </c>
    </row>
    <row r="604" spans="2:20">
      <c r="B604" s="7">
        <v>34.03</v>
      </c>
      <c r="C604" s="7">
        <v>1.234858</v>
      </c>
      <c r="D604" s="7" t="s">
        <v>226</v>
      </c>
      <c r="E604" s="7" t="s">
        <v>226</v>
      </c>
      <c r="G604" s="7">
        <v>34.03</v>
      </c>
      <c r="H604" s="7">
        <v>1.135416</v>
      </c>
      <c r="I604" s="7" t="s">
        <v>226</v>
      </c>
      <c r="J604" s="7" t="s">
        <v>226</v>
      </c>
      <c r="L604" s="7">
        <v>34.04</v>
      </c>
      <c r="M604" s="7">
        <v>1.39225</v>
      </c>
      <c r="N604" s="7" t="s">
        <v>226</v>
      </c>
      <c r="O604" s="7" t="s">
        <v>226</v>
      </c>
      <c r="Q604" s="7">
        <v>34.03</v>
      </c>
      <c r="R604" s="7">
        <v>1.31108</v>
      </c>
      <c r="S604" s="7" t="s">
        <v>226</v>
      </c>
      <c r="T604" s="7" t="s">
        <v>226</v>
      </c>
    </row>
    <row r="605" spans="2:20">
      <c r="B605" s="7">
        <v>34.090000000000003</v>
      </c>
      <c r="C605" s="7">
        <v>1.2103930000000001</v>
      </c>
      <c r="D605" s="7" t="s">
        <v>226</v>
      </c>
      <c r="E605" s="7" t="s">
        <v>226</v>
      </c>
      <c r="G605" s="7">
        <v>34.090000000000003</v>
      </c>
      <c r="H605" s="7">
        <v>1.112425</v>
      </c>
      <c r="I605" s="7" t="s">
        <v>226</v>
      </c>
      <c r="J605" s="7" t="s">
        <v>226</v>
      </c>
      <c r="L605" s="7">
        <v>34.090000000000003</v>
      </c>
      <c r="M605" s="7">
        <v>1.3762270000000001</v>
      </c>
      <c r="N605" s="7" t="s">
        <v>226</v>
      </c>
      <c r="O605" s="7" t="s">
        <v>226</v>
      </c>
      <c r="Q605" s="7">
        <v>34.090000000000003</v>
      </c>
      <c r="R605" s="7">
        <v>1.289253</v>
      </c>
      <c r="S605" s="7" t="s">
        <v>226</v>
      </c>
      <c r="T605" s="7" t="s">
        <v>226</v>
      </c>
    </row>
    <row r="606" spans="2:20">
      <c r="B606" s="7">
        <v>34.15</v>
      </c>
      <c r="C606" s="7">
        <v>1.191049</v>
      </c>
      <c r="D606" s="7" t="s">
        <v>226</v>
      </c>
      <c r="E606" s="7" t="s">
        <v>226</v>
      </c>
      <c r="G606" s="7">
        <v>34.14</v>
      </c>
      <c r="H606" s="7">
        <v>1.090241</v>
      </c>
      <c r="I606" s="7" t="s">
        <v>226</v>
      </c>
      <c r="J606" s="7" t="s">
        <v>226</v>
      </c>
      <c r="L606" s="7">
        <v>34.15</v>
      </c>
      <c r="M606" s="7">
        <v>1.3617220000000001</v>
      </c>
      <c r="N606" s="7" t="s">
        <v>226</v>
      </c>
      <c r="O606" s="7" t="s">
        <v>226</v>
      </c>
      <c r="Q606" s="7">
        <v>34.15</v>
      </c>
      <c r="R606" s="7">
        <v>1.2700389999999999</v>
      </c>
      <c r="S606" s="7" t="s">
        <v>226</v>
      </c>
      <c r="T606" s="7" t="s">
        <v>226</v>
      </c>
    </row>
    <row r="607" spans="2:20">
      <c r="B607" s="7">
        <v>34.200000000000003</v>
      </c>
      <c r="C607" s="7">
        <v>1.1732229999999999</v>
      </c>
      <c r="D607" s="7" t="s">
        <v>226</v>
      </c>
      <c r="E607" s="7" t="s">
        <v>226</v>
      </c>
      <c r="G607" s="7">
        <v>34.200000000000003</v>
      </c>
      <c r="H607" s="7">
        <v>1.0725629999999999</v>
      </c>
      <c r="I607" s="7" t="s">
        <v>226</v>
      </c>
      <c r="J607" s="7" t="s">
        <v>226</v>
      </c>
      <c r="L607" s="7">
        <v>34.200000000000003</v>
      </c>
      <c r="M607" s="7">
        <v>1.346511</v>
      </c>
      <c r="N607" s="7" t="s">
        <v>226</v>
      </c>
      <c r="O607" s="7" t="s">
        <v>226</v>
      </c>
      <c r="Q607" s="7">
        <v>34.21</v>
      </c>
      <c r="R607" s="7">
        <v>1.2548379999999999</v>
      </c>
      <c r="S607" s="7" t="s">
        <v>226</v>
      </c>
      <c r="T607" s="7" t="s">
        <v>226</v>
      </c>
    </row>
    <row r="608" spans="2:20">
      <c r="B608" s="7">
        <v>34.26</v>
      </c>
      <c r="C608" s="7">
        <v>1.1516550000000001</v>
      </c>
      <c r="D608" s="7" t="s">
        <v>226</v>
      </c>
      <c r="E608" s="7" t="s">
        <v>226</v>
      </c>
      <c r="G608" s="7">
        <v>34.26</v>
      </c>
      <c r="H608" s="7">
        <v>1.0542290000000001</v>
      </c>
      <c r="I608" s="7" t="s">
        <v>226</v>
      </c>
      <c r="J608" s="7" t="s">
        <v>226</v>
      </c>
      <c r="L608" s="7">
        <v>34.270000000000003</v>
      </c>
      <c r="M608" s="7">
        <v>1.330792</v>
      </c>
      <c r="N608" s="7" t="s">
        <v>226</v>
      </c>
      <c r="O608" s="7" t="s">
        <v>226</v>
      </c>
      <c r="Q608" s="7">
        <v>34.270000000000003</v>
      </c>
      <c r="R608" s="7">
        <v>1.2349399999999999</v>
      </c>
      <c r="S608" s="7" t="s">
        <v>226</v>
      </c>
      <c r="T608" s="7" t="s">
        <v>226</v>
      </c>
    </row>
    <row r="609" spans="2:20">
      <c r="B609" s="7">
        <v>34.32</v>
      </c>
      <c r="C609" s="7">
        <v>1.132903</v>
      </c>
      <c r="D609" s="7" t="s">
        <v>226</v>
      </c>
      <c r="E609" s="7" t="s">
        <v>226</v>
      </c>
      <c r="G609" s="7">
        <v>34.32</v>
      </c>
      <c r="H609" s="7">
        <v>1.033415</v>
      </c>
      <c r="I609" s="7" t="s">
        <v>226</v>
      </c>
      <c r="J609" s="7" t="s">
        <v>226</v>
      </c>
      <c r="L609" s="7">
        <v>34.32</v>
      </c>
      <c r="M609" s="7">
        <v>1.3160270000000001</v>
      </c>
      <c r="N609" s="7" t="s">
        <v>226</v>
      </c>
      <c r="O609" s="7" t="s">
        <v>226</v>
      </c>
      <c r="Q609" s="7">
        <v>34.32</v>
      </c>
      <c r="R609" s="7">
        <v>1.2129239999999999</v>
      </c>
      <c r="S609" s="7" t="s">
        <v>226</v>
      </c>
      <c r="T609" s="7" t="s">
        <v>226</v>
      </c>
    </row>
    <row r="610" spans="2:20">
      <c r="B610" s="7">
        <v>34.380000000000003</v>
      </c>
      <c r="C610" s="7">
        <v>1.1158159999999999</v>
      </c>
      <c r="D610" s="7" t="s">
        <v>226</v>
      </c>
      <c r="E610" s="7" t="s">
        <v>226</v>
      </c>
      <c r="G610" s="7">
        <v>34.369999999999997</v>
      </c>
      <c r="H610" s="7">
        <v>1.017819</v>
      </c>
      <c r="I610" s="7" t="s">
        <v>226</v>
      </c>
      <c r="J610" s="7" t="s">
        <v>226</v>
      </c>
      <c r="L610" s="7">
        <v>34.380000000000003</v>
      </c>
      <c r="M610" s="7">
        <v>1.3011429999999999</v>
      </c>
      <c r="N610" s="7" t="s">
        <v>226</v>
      </c>
      <c r="O610" s="7" t="s">
        <v>226</v>
      </c>
      <c r="Q610" s="7">
        <v>34.380000000000003</v>
      </c>
      <c r="R610" s="7">
        <v>1.1957310000000001</v>
      </c>
      <c r="S610" s="7" t="s">
        <v>226</v>
      </c>
      <c r="T610" s="7" t="s">
        <v>226</v>
      </c>
    </row>
    <row r="611" spans="2:20">
      <c r="B611" s="7">
        <v>34.43</v>
      </c>
      <c r="C611" s="7">
        <v>1.09612</v>
      </c>
      <c r="D611" s="7" t="s">
        <v>226</v>
      </c>
      <c r="E611" s="7" t="s">
        <v>226</v>
      </c>
      <c r="G611" s="7">
        <v>34.43</v>
      </c>
      <c r="H611" s="7">
        <v>1.0005329999999999</v>
      </c>
      <c r="I611" s="7" t="s">
        <v>226</v>
      </c>
      <c r="J611" s="7" t="s">
        <v>226</v>
      </c>
      <c r="L611" s="7">
        <v>34.44</v>
      </c>
      <c r="M611" s="7">
        <v>1.2854399999999999</v>
      </c>
      <c r="N611" s="7" t="s">
        <v>226</v>
      </c>
      <c r="O611" s="7" t="s">
        <v>226</v>
      </c>
      <c r="Q611" s="7">
        <v>34.44</v>
      </c>
      <c r="R611" s="7">
        <v>1.178358</v>
      </c>
      <c r="S611" s="7" t="s">
        <v>226</v>
      </c>
      <c r="T611" s="7" t="s">
        <v>226</v>
      </c>
    </row>
    <row r="612" spans="2:20">
      <c r="B612" s="7">
        <v>34.49</v>
      </c>
      <c r="C612" s="7">
        <v>1.0767739999999999</v>
      </c>
      <c r="D612" s="7" t="s">
        <v>226</v>
      </c>
      <c r="E612" s="7" t="s">
        <v>226</v>
      </c>
      <c r="G612" s="7">
        <v>34.49</v>
      </c>
      <c r="H612" s="7">
        <v>0.98245800000000005</v>
      </c>
      <c r="I612" s="7" t="s">
        <v>226</v>
      </c>
      <c r="J612" s="7" t="s">
        <v>226</v>
      </c>
      <c r="L612" s="7">
        <v>34.49</v>
      </c>
      <c r="M612" s="7">
        <v>1.2691030000000001</v>
      </c>
      <c r="N612" s="7" t="s">
        <v>226</v>
      </c>
      <c r="O612" s="7" t="s">
        <v>226</v>
      </c>
      <c r="Q612" s="7">
        <v>34.5</v>
      </c>
      <c r="R612" s="7">
        <v>1.1571819999999999</v>
      </c>
      <c r="S612" s="7" t="s">
        <v>226</v>
      </c>
      <c r="T612" s="7" t="s">
        <v>226</v>
      </c>
    </row>
    <row r="613" spans="2:20">
      <c r="B613" s="7">
        <v>34.549999999999997</v>
      </c>
      <c r="C613" s="7">
        <v>1.059857</v>
      </c>
      <c r="D613" s="7" t="s">
        <v>226</v>
      </c>
      <c r="E613" s="7" t="s">
        <v>226</v>
      </c>
      <c r="G613" s="7">
        <v>34.549999999999997</v>
      </c>
      <c r="H613" s="7">
        <v>0.96291300000000002</v>
      </c>
      <c r="I613" s="7" t="s">
        <v>226</v>
      </c>
      <c r="J613" s="7" t="s">
        <v>226</v>
      </c>
      <c r="L613" s="7">
        <v>34.549999999999997</v>
      </c>
      <c r="M613" s="7">
        <v>1.251158</v>
      </c>
      <c r="N613" s="7" t="s">
        <v>226</v>
      </c>
      <c r="O613" s="7" t="s">
        <v>226</v>
      </c>
      <c r="Q613" s="7">
        <v>34.549999999999997</v>
      </c>
      <c r="R613" s="7">
        <v>1.1378980000000001</v>
      </c>
      <c r="S613" s="7" t="s">
        <v>226</v>
      </c>
      <c r="T613" s="7" t="s">
        <v>226</v>
      </c>
    </row>
    <row r="614" spans="2:20">
      <c r="B614" s="7">
        <v>34.61</v>
      </c>
      <c r="C614" s="7">
        <v>1.041212</v>
      </c>
      <c r="D614" s="7" t="s">
        <v>226</v>
      </c>
      <c r="E614" s="7" t="s">
        <v>226</v>
      </c>
      <c r="G614" s="7">
        <v>34.6</v>
      </c>
      <c r="H614" s="7">
        <v>0.94551700000000005</v>
      </c>
      <c r="I614" s="7" t="s">
        <v>226</v>
      </c>
      <c r="J614" s="7" t="s">
        <v>226</v>
      </c>
      <c r="L614" s="7">
        <v>34.61</v>
      </c>
      <c r="M614" s="7">
        <v>1.2369840000000001</v>
      </c>
      <c r="N614" s="7" t="s">
        <v>226</v>
      </c>
      <c r="O614" s="7" t="s">
        <v>226</v>
      </c>
      <c r="Q614" s="7">
        <v>34.61</v>
      </c>
      <c r="R614" s="7">
        <v>1.122498</v>
      </c>
      <c r="S614" s="7" t="s">
        <v>226</v>
      </c>
      <c r="T614" s="7" t="s">
        <v>226</v>
      </c>
    </row>
    <row r="615" spans="2:20">
      <c r="B615" s="7">
        <v>34.659999999999997</v>
      </c>
      <c r="C615" s="7">
        <v>1.0224</v>
      </c>
      <c r="D615" s="7" t="s">
        <v>226</v>
      </c>
      <c r="E615" s="7" t="s">
        <v>226</v>
      </c>
      <c r="G615" s="7">
        <v>34.659999999999997</v>
      </c>
      <c r="H615" s="7">
        <v>0.93011999999999995</v>
      </c>
      <c r="I615" s="7" t="s">
        <v>226</v>
      </c>
      <c r="J615" s="7" t="s">
        <v>226</v>
      </c>
      <c r="L615" s="7">
        <v>34.67</v>
      </c>
      <c r="M615" s="7">
        <v>1.223347</v>
      </c>
      <c r="N615" s="7" t="s">
        <v>226</v>
      </c>
      <c r="O615" s="7" t="s">
        <v>226</v>
      </c>
      <c r="Q615" s="7">
        <v>34.67</v>
      </c>
      <c r="R615" s="7">
        <v>1.103969</v>
      </c>
      <c r="S615" s="7" t="s">
        <v>226</v>
      </c>
      <c r="T615" s="7" t="s">
        <v>226</v>
      </c>
    </row>
    <row r="616" spans="2:20">
      <c r="B616" s="7">
        <v>34.72</v>
      </c>
      <c r="C616" s="7">
        <v>1.0046520000000001</v>
      </c>
      <c r="D616" s="7" t="s">
        <v>226</v>
      </c>
      <c r="E616" s="7" t="s">
        <v>226</v>
      </c>
      <c r="G616" s="7">
        <v>34.72</v>
      </c>
      <c r="H616" s="7">
        <v>0.91380600000000001</v>
      </c>
      <c r="I616" s="7" t="s">
        <v>226</v>
      </c>
      <c r="J616" s="7" t="s">
        <v>226</v>
      </c>
      <c r="L616" s="7">
        <v>34.729999999999997</v>
      </c>
      <c r="M616" s="7">
        <v>1.207141</v>
      </c>
      <c r="N616" s="7" t="s">
        <v>226</v>
      </c>
      <c r="O616" s="7" t="s">
        <v>226</v>
      </c>
      <c r="Q616" s="7">
        <v>34.72</v>
      </c>
      <c r="R616" s="7">
        <v>1.085188</v>
      </c>
      <c r="S616" s="7" t="s">
        <v>226</v>
      </c>
      <c r="T616" s="7" t="s">
        <v>226</v>
      </c>
    </row>
    <row r="617" spans="2:20">
      <c r="B617" s="7">
        <v>34.78</v>
      </c>
      <c r="C617" s="7">
        <v>0.98860199999999998</v>
      </c>
      <c r="D617" s="7" t="s">
        <v>226</v>
      </c>
      <c r="E617" s="7" t="s">
        <v>226</v>
      </c>
      <c r="G617" s="7">
        <v>34.78</v>
      </c>
      <c r="H617" s="7">
        <v>0.89763700000000002</v>
      </c>
      <c r="I617" s="7" t="s">
        <v>226</v>
      </c>
      <c r="J617" s="7" t="s">
        <v>226</v>
      </c>
      <c r="L617" s="7">
        <v>34.79</v>
      </c>
      <c r="M617" s="7">
        <v>1.1895519999999999</v>
      </c>
      <c r="N617" s="7" t="s">
        <v>226</v>
      </c>
      <c r="O617" s="7" t="s">
        <v>226</v>
      </c>
      <c r="Q617" s="7">
        <v>34.78</v>
      </c>
      <c r="R617" s="7">
        <v>1.0698479999999999</v>
      </c>
      <c r="S617" s="7" t="s">
        <v>226</v>
      </c>
      <c r="T617" s="7" t="s">
        <v>226</v>
      </c>
    </row>
    <row r="618" spans="2:20">
      <c r="B618" s="7">
        <v>34.840000000000003</v>
      </c>
      <c r="C618" s="7">
        <v>0.97275299999999998</v>
      </c>
      <c r="D618" s="7" t="s">
        <v>226</v>
      </c>
      <c r="E618" s="7" t="s">
        <v>226</v>
      </c>
      <c r="G618" s="7">
        <v>34.840000000000003</v>
      </c>
      <c r="H618" s="7">
        <v>0.88172200000000001</v>
      </c>
      <c r="I618" s="7" t="s">
        <v>226</v>
      </c>
      <c r="J618" s="7" t="s">
        <v>226</v>
      </c>
      <c r="L618" s="7">
        <v>34.840000000000003</v>
      </c>
      <c r="M618" s="7">
        <v>1.1717169999999999</v>
      </c>
      <c r="N618" s="7" t="s">
        <v>226</v>
      </c>
      <c r="O618" s="7" t="s">
        <v>226</v>
      </c>
      <c r="Q618" s="7">
        <v>34.840000000000003</v>
      </c>
      <c r="R618" s="7">
        <v>1.053769</v>
      </c>
      <c r="S618" s="7" t="s">
        <v>226</v>
      </c>
      <c r="T618" s="7" t="s">
        <v>226</v>
      </c>
    </row>
    <row r="619" spans="2:20">
      <c r="B619" s="7">
        <v>34.89</v>
      </c>
      <c r="C619" s="7">
        <v>0.95435599999999998</v>
      </c>
      <c r="D619" s="7" t="s">
        <v>226</v>
      </c>
      <c r="E619" s="7" t="s">
        <v>226</v>
      </c>
      <c r="G619" s="7">
        <v>34.9</v>
      </c>
      <c r="H619" s="7">
        <v>0.86705699999999997</v>
      </c>
      <c r="I619" s="7" t="s">
        <v>226</v>
      </c>
      <c r="J619" s="7" t="s">
        <v>226</v>
      </c>
      <c r="L619" s="7">
        <v>34.9</v>
      </c>
      <c r="M619" s="7">
        <v>1.159759</v>
      </c>
      <c r="N619" s="7" t="s">
        <v>226</v>
      </c>
      <c r="O619" s="7" t="s">
        <v>226</v>
      </c>
      <c r="Q619" s="7">
        <v>34.9</v>
      </c>
      <c r="R619" s="7">
        <v>1.0364720000000001</v>
      </c>
      <c r="S619" s="7" t="s">
        <v>226</v>
      </c>
      <c r="T619" s="7" t="s">
        <v>226</v>
      </c>
    </row>
    <row r="620" spans="2:20">
      <c r="B620" s="7">
        <v>34.950000000000003</v>
      </c>
      <c r="C620" s="7">
        <v>0.937585</v>
      </c>
      <c r="D620" s="7" t="s">
        <v>226</v>
      </c>
      <c r="E620" s="7" t="s">
        <v>226</v>
      </c>
      <c r="G620" s="7">
        <v>34.950000000000003</v>
      </c>
      <c r="H620" s="7">
        <v>0.85328199999999998</v>
      </c>
      <c r="I620" s="7" t="s">
        <v>226</v>
      </c>
      <c r="J620" s="7" t="s">
        <v>226</v>
      </c>
      <c r="L620" s="7">
        <v>34.96</v>
      </c>
      <c r="M620" s="7">
        <v>1.14527</v>
      </c>
      <c r="N620" s="7" t="s">
        <v>226</v>
      </c>
      <c r="O620" s="7" t="s">
        <v>226</v>
      </c>
      <c r="Q620" s="7">
        <v>34.96</v>
      </c>
      <c r="R620" s="7">
        <v>1.017784</v>
      </c>
      <c r="S620" s="7" t="s">
        <v>226</v>
      </c>
      <c r="T620" s="7" t="s">
        <v>226</v>
      </c>
    </row>
    <row r="621" spans="2:20">
      <c r="B621" s="7">
        <v>35.01</v>
      </c>
      <c r="C621" s="7">
        <v>0.92139800000000005</v>
      </c>
      <c r="D621" s="7" t="s">
        <v>226</v>
      </c>
      <c r="E621" s="7" t="s">
        <v>226</v>
      </c>
      <c r="G621" s="7">
        <v>35.01</v>
      </c>
      <c r="H621" s="7">
        <v>0.83870299999999998</v>
      </c>
      <c r="I621" s="7" t="s">
        <v>226</v>
      </c>
      <c r="J621" s="7" t="s">
        <v>226</v>
      </c>
      <c r="L621" s="7">
        <v>35.020000000000003</v>
      </c>
      <c r="M621" s="7">
        <v>1.128638</v>
      </c>
      <c r="N621" s="7" t="s">
        <v>226</v>
      </c>
      <c r="O621" s="7" t="s">
        <v>226</v>
      </c>
      <c r="Q621" s="7">
        <v>35.01</v>
      </c>
      <c r="R621" s="7">
        <v>1.001959</v>
      </c>
      <c r="S621" s="7" t="s">
        <v>226</v>
      </c>
      <c r="T621" s="7" t="s">
        <v>226</v>
      </c>
    </row>
    <row r="622" spans="2:20">
      <c r="B622" s="7">
        <v>35.07</v>
      </c>
      <c r="C622" s="7">
        <v>0.90432199999999996</v>
      </c>
      <c r="D622" s="7" t="s">
        <v>226</v>
      </c>
      <c r="E622" s="7" t="s">
        <v>226</v>
      </c>
      <c r="G622" s="7">
        <v>35.07</v>
      </c>
      <c r="H622" s="7">
        <v>0.82387500000000002</v>
      </c>
      <c r="I622" s="7" t="s">
        <v>226</v>
      </c>
      <c r="J622" s="7" t="s">
        <v>226</v>
      </c>
      <c r="L622" s="7">
        <v>35.07</v>
      </c>
      <c r="M622" s="7">
        <v>1.109235</v>
      </c>
      <c r="N622" s="7" t="s">
        <v>226</v>
      </c>
      <c r="O622" s="7" t="s">
        <v>226</v>
      </c>
      <c r="Q622" s="7">
        <v>35.07</v>
      </c>
      <c r="R622" s="7">
        <v>0.98590500000000003</v>
      </c>
      <c r="S622" s="7" t="s">
        <v>226</v>
      </c>
      <c r="T622" s="7" t="s">
        <v>226</v>
      </c>
    </row>
    <row r="623" spans="2:20">
      <c r="B623" s="7">
        <v>35.130000000000003</v>
      </c>
      <c r="C623" s="7">
        <v>0.88811799999999996</v>
      </c>
      <c r="D623" s="7" t="s">
        <v>226</v>
      </c>
      <c r="E623" s="7" t="s">
        <v>226</v>
      </c>
      <c r="G623" s="7">
        <v>35.119999999999997</v>
      </c>
      <c r="H623" s="7">
        <v>0.80852299999999999</v>
      </c>
      <c r="I623" s="7" t="s">
        <v>226</v>
      </c>
      <c r="J623" s="7" t="s">
        <v>226</v>
      </c>
      <c r="L623" s="7">
        <v>35.130000000000003</v>
      </c>
      <c r="M623" s="7">
        <v>1.0958760000000001</v>
      </c>
      <c r="N623" s="7" t="s">
        <v>226</v>
      </c>
      <c r="O623" s="7" t="s">
        <v>226</v>
      </c>
      <c r="Q623" s="7">
        <v>35.130000000000003</v>
      </c>
      <c r="R623" s="7">
        <v>0.96952899999999997</v>
      </c>
      <c r="S623" s="7" t="s">
        <v>226</v>
      </c>
      <c r="T623" s="7" t="s">
        <v>226</v>
      </c>
    </row>
    <row r="624" spans="2:20">
      <c r="B624" s="7">
        <v>35.19</v>
      </c>
      <c r="C624" s="7">
        <v>0.87370599999999998</v>
      </c>
      <c r="D624" s="7" t="s">
        <v>226</v>
      </c>
      <c r="E624" s="7" t="s">
        <v>226</v>
      </c>
      <c r="G624" s="7">
        <v>35.18</v>
      </c>
      <c r="H624" s="7">
        <v>0.796705</v>
      </c>
      <c r="I624" s="7" t="s">
        <v>226</v>
      </c>
      <c r="J624" s="7" t="s">
        <v>226</v>
      </c>
      <c r="L624" s="7">
        <v>35.18</v>
      </c>
      <c r="M624" s="7">
        <v>1.083469</v>
      </c>
      <c r="N624" s="7" t="s">
        <v>226</v>
      </c>
      <c r="O624" s="7" t="s">
        <v>226</v>
      </c>
      <c r="Q624" s="7">
        <v>35.19</v>
      </c>
      <c r="R624" s="7">
        <v>0.95493899999999998</v>
      </c>
      <c r="S624" s="7" t="s">
        <v>226</v>
      </c>
      <c r="T624" s="7" t="s">
        <v>226</v>
      </c>
    </row>
    <row r="625" spans="2:20">
      <c r="B625" s="7">
        <v>35.24</v>
      </c>
      <c r="C625" s="7">
        <v>0.85734100000000002</v>
      </c>
      <c r="D625" s="7" t="s">
        <v>226</v>
      </c>
      <c r="E625" s="7" t="s">
        <v>226</v>
      </c>
      <c r="G625" s="7">
        <v>35.24</v>
      </c>
      <c r="H625" s="7">
        <v>0.78522899999999995</v>
      </c>
      <c r="I625" s="7" t="s">
        <v>226</v>
      </c>
      <c r="J625" s="7" t="s">
        <v>226</v>
      </c>
      <c r="L625" s="7">
        <v>35.25</v>
      </c>
      <c r="M625" s="7">
        <v>1.0676969999999999</v>
      </c>
      <c r="N625" s="7" t="s">
        <v>226</v>
      </c>
      <c r="O625" s="7" t="s">
        <v>226</v>
      </c>
      <c r="Q625" s="7">
        <v>35.24</v>
      </c>
      <c r="R625" s="7">
        <v>0.93946099999999999</v>
      </c>
      <c r="S625" s="7" t="s">
        <v>226</v>
      </c>
      <c r="T625" s="7" t="s">
        <v>226</v>
      </c>
    </row>
    <row r="626" spans="2:20">
      <c r="B626" s="7">
        <v>35.299999999999997</v>
      </c>
      <c r="C626" s="7">
        <v>0.84256299999999995</v>
      </c>
      <c r="D626" s="7" t="s">
        <v>226</v>
      </c>
      <c r="E626" s="7" t="s">
        <v>226</v>
      </c>
      <c r="G626" s="7">
        <v>35.299999999999997</v>
      </c>
      <c r="H626" s="7">
        <v>0.77203299999999997</v>
      </c>
      <c r="I626" s="7" t="s">
        <v>226</v>
      </c>
      <c r="J626" s="7" t="s">
        <v>226</v>
      </c>
      <c r="L626" s="7">
        <v>35.299999999999997</v>
      </c>
      <c r="M626" s="7">
        <v>1.0490170000000001</v>
      </c>
      <c r="N626" s="7" t="s">
        <v>226</v>
      </c>
      <c r="O626" s="7" t="s">
        <v>226</v>
      </c>
      <c r="Q626" s="7">
        <v>35.299999999999997</v>
      </c>
      <c r="R626" s="7">
        <v>0.924091</v>
      </c>
      <c r="S626" s="7" t="s">
        <v>226</v>
      </c>
      <c r="T626" s="7" t="s">
        <v>226</v>
      </c>
    </row>
    <row r="627" spans="2:20">
      <c r="B627" s="7">
        <v>35.36</v>
      </c>
      <c r="C627" s="7">
        <v>0.82896199999999998</v>
      </c>
      <c r="D627" s="7" t="s">
        <v>226</v>
      </c>
      <c r="E627" s="7" t="s">
        <v>226</v>
      </c>
      <c r="G627" s="7">
        <v>35.35</v>
      </c>
      <c r="H627" s="7">
        <v>0.759992</v>
      </c>
      <c r="I627" s="7" t="s">
        <v>226</v>
      </c>
      <c r="J627" s="7" t="s">
        <v>226</v>
      </c>
      <c r="L627" s="7">
        <v>35.36</v>
      </c>
      <c r="M627" s="7">
        <v>1.035706</v>
      </c>
      <c r="N627" s="7" t="s">
        <v>226</v>
      </c>
      <c r="O627" s="7" t="s">
        <v>226</v>
      </c>
      <c r="Q627" s="7">
        <v>35.36</v>
      </c>
      <c r="R627" s="7">
        <v>0.90959299999999998</v>
      </c>
      <c r="S627" s="7" t="s">
        <v>226</v>
      </c>
      <c r="T627" s="7" t="s">
        <v>226</v>
      </c>
    </row>
    <row r="628" spans="2:20">
      <c r="B628" s="7">
        <v>35.42</v>
      </c>
      <c r="C628" s="7">
        <v>0.81404299999999996</v>
      </c>
      <c r="D628" s="7" t="s">
        <v>226</v>
      </c>
      <c r="E628" s="7" t="s">
        <v>226</v>
      </c>
      <c r="G628" s="7">
        <v>35.409999999999997</v>
      </c>
      <c r="H628" s="7">
        <v>0.74766100000000002</v>
      </c>
      <c r="I628" s="7" t="s">
        <v>226</v>
      </c>
      <c r="J628" s="7" t="s">
        <v>226</v>
      </c>
      <c r="L628" s="7">
        <v>35.42</v>
      </c>
      <c r="M628" s="7">
        <v>1.023603</v>
      </c>
      <c r="N628" s="7" t="s">
        <v>226</v>
      </c>
      <c r="O628" s="7" t="s">
        <v>226</v>
      </c>
      <c r="Q628" s="7">
        <v>35.42</v>
      </c>
      <c r="R628" s="7">
        <v>0.89442200000000005</v>
      </c>
      <c r="S628" s="7" t="s">
        <v>226</v>
      </c>
      <c r="T628" s="7" t="s">
        <v>226</v>
      </c>
    </row>
    <row r="629" spans="2:20">
      <c r="B629" s="7">
        <v>35.47</v>
      </c>
      <c r="C629" s="7">
        <v>0.79772900000000002</v>
      </c>
      <c r="D629" s="7" t="s">
        <v>226</v>
      </c>
      <c r="E629" s="7" t="s">
        <v>226</v>
      </c>
      <c r="G629" s="7">
        <v>35.47</v>
      </c>
      <c r="H629" s="7">
        <v>0.73653100000000005</v>
      </c>
      <c r="I629" s="7" t="s">
        <v>226</v>
      </c>
      <c r="J629" s="7" t="s">
        <v>226</v>
      </c>
      <c r="L629" s="7">
        <v>35.479999999999997</v>
      </c>
      <c r="M629" s="7">
        <v>1.006861</v>
      </c>
      <c r="N629" s="7" t="s">
        <v>226</v>
      </c>
      <c r="O629" s="7" t="s">
        <v>226</v>
      </c>
      <c r="Q629" s="7">
        <v>35.47</v>
      </c>
      <c r="R629" s="7">
        <v>0.87887700000000002</v>
      </c>
      <c r="S629" s="7" t="s">
        <v>226</v>
      </c>
      <c r="T629" s="7" t="s">
        <v>226</v>
      </c>
    </row>
    <row r="630" spans="2:20">
      <c r="B630" s="7">
        <v>35.53</v>
      </c>
      <c r="C630" s="7">
        <v>0.78290199999999999</v>
      </c>
      <c r="D630" s="7" t="s">
        <v>226</v>
      </c>
      <c r="E630" s="7" t="s">
        <v>226</v>
      </c>
      <c r="G630" s="7">
        <v>35.53</v>
      </c>
      <c r="H630" s="7">
        <v>0.72438199999999997</v>
      </c>
      <c r="I630" s="7" t="s">
        <v>226</v>
      </c>
      <c r="J630" s="7" t="s">
        <v>226</v>
      </c>
      <c r="L630" s="7">
        <v>35.54</v>
      </c>
      <c r="M630" s="7">
        <v>0.99051</v>
      </c>
      <c r="N630" s="7" t="s">
        <v>226</v>
      </c>
      <c r="O630" s="7" t="s">
        <v>226</v>
      </c>
      <c r="Q630" s="7">
        <v>35.53</v>
      </c>
      <c r="R630" s="7">
        <v>0.863344</v>
      </c>
      <c r="S630" s="7" t="s">
        <v>226</v>
      </c>
      <c r="T630" s="7" t="s">
        <v>226</v>
      </c>
    </row>
    <row r="631" spans="2:20">
      <c r="B631" s="7">
        <v>35.590000000000003</v>
      </c>
      <c r="C631" s="7">
        <v>0.77032699999999998</v>
      </c>
      <c r="D631" s="7" t="s">
        <v>226</v>
      </c>
      <c r="E631" s="7" t="s">
        <v>226</v>
      </c>
      <c r="G631" s="7">
        <v>35.590000000000003</v>
      </c>
      <c r="H631" s="7">
        <v>0.71235000000000004</v>
      </c>
      <c r="I631" s="7" t="s">
        <v>226</v>
      </c>
      <c r="J631" s="7" t="s">
        <v>226</v>
      </c>
      <c r="L631" s="7">
        <v>35.590000000000003</v>
      </c>
      <c r="M631" s="7">
        <v>0.97948599999999997</v>
      </c>
      <c r="N631" s="7" t="s">
        <v>226</v>
      </c>
      <c r="O631" s="7" t="s">
        <v>226</v>
      </c>
      <c r="Q631" s="7">
        <v>35.590000000000003</v>
      </c>
      <c r="R631" s="7">
        <v>0.85058299999999998</v>
      </c>
      <c r="S631" s="7" t="s">
        <v>226</v>
      </c>
      <c r="T631" s="7" t="s">
        <v>226</v>
      </c>
    </row>
    <row r="632" spans="2:20">
      <c r="B632" s="7">
        <v>35.65</v>
      </c>
      <c r="C632" s="7">
        <v>0.75570599999999999</v>
      </c>
      <c r="D632" s="7" t="s">
        <v>226</v>
      </c>
      <c r="E632" s="7" t="s">
        <v>226</v>
      </c>
      <c r="G632" s="7">
        <v>35.64</v>
      </c>
      <c r="H632" s="7">
        <v>0.70104999999999995</v>
      </c>
      <c r="I632" s="7" t="s">
        <v>226</v>
      </c>
      <c r="J632" s="7" t="s">
        <v>226</v>
      </c>
      <c r="L632" s="7">
        <v>35.65</v>
      </c>
      <c r="M632" s="7">
        <v>0.965723</v>
      </c>
      <c r="N632" s="7" t="s">
        <v>226</v>
      </c>
      <c r="O632" s="7" t="s">
        <v>226</v>
      </c>
      <c r="Q632" s="7">
        <v>35.65</v>
      </c>
      <c r="R632" s="7">
        <v>0.83805600000000002</v>
      </c>
      <c r="S632" s="7" t="s">
        <v>226</v>
      </c>
      <c r="T632" s="7" t="s">
        <v>226</v>
      </c>
    </row>
    <row r="633" spans="2:20">
      <c r="B633" s="7">
        <v>35.700000000000003</v>
      </c>
      <c r="C633" s="7">
        <v>0.74139500000000003</v>
      </c>
      <c r="D633" s="7" t="s">
        <v>226</v>
      </c>
      <c r="E633" s="7" t="s">
        <v>226</v>
      </c>
      <c r="G633" s="7">
        <v>35.700000000000003</v>
      </c>
      <c r="H633" s="7">
        <v>0.69023400000000001</v>
      </c>
      <c r="I633" s="7" t="s">
        <v>226</v>
      </c>
      <c r="J633" s="7" t="s">
        <v>226</v>
      </c>
      <c r="L633" s="7">
        <v>35.700000000000003</v>
      </c>
      <c r="M633" s="7">
        <v>0.94892600000000005</v>
      </c>
      <c r="N633" s="7" t="s">
        <v>226</v>
      </c>
      <c r="O633" s="7" t="s">
        <v>226</v>
      </c>
      <c r="Q633" s="7">
        <v>35.71</v>
      </c>
      <c r="R633" s="7">
        <v>0.82388399999999995</v>
      </c>
      <c r="S633" s="7" t="s">
        <v>226</v>
      </c>
      <c r="T633" s="7" t="s">
        <v>226</v>
      </c>
    </row>
    <row r="634" spans="2:20">
      <c r="B634" s="7">
        <v>35.76</v>
      </c>
      <c r="C634" s="7">
        <v>0.72937200000000002</v>
      </c>
      <c r="D634" s="7" t="s">
        <v>226</v>
      </c>
      <c r="E634" s="7" t="s">
        <v>226</v>
      </c>
      <c r="G634" s="7">
        <v>35.76</v>
      </c>
      <c r="H634" s="7">
        <v>0.67987200000000003</v>
      </c>
      <c r="I634" s="7" t="s">
        <v>226</v>
      </c>
      <c r="J634" s="7" t="s">
        <v>226</v>
      </c>
      <c r="L634" s="7">
        <v>35.76</v>
      </c>
      <c r="M634" s="7">
        <v>0.93464499999999995</v>
      </c>
      <c r="N634" s="7" t="s">
        <v>226</v>
      </c>
      <c r="O634" s="7" t="s">
        <v>226</v>
      </c>
      <c r="Q634" s="7">
        <v>35.76</v>
      </c>
      <c r="R634" s="7">
        <v>0.81049899999999997</v>
      </c>
      <c r="S634" s="7" t="s">
        <v>226</v>
      </c>
      <c r="T634" s="7" t="s">
        <v>226</v>
      </c>
    </row>
    <row r="635" spans="2:20">
      <c r="B635" s="7">
        <v>35.82</v>
      </c>
      <c r="C635" s="7">
        <v>0.71664300000000003</v>
      </c>
      <c r="D635" s="7" t="s">
        <v>226</v>
      </c>
      <c r="E635" s="7" t="s">
        <v>226</v>
      </c>
      <c r="G635" s="7">
        <v>35.82</v>
      </c>
      <c r="H635" s="7">
        <v>0.66838799999999998</v>
      </c>
      <c r="I635" s="7" t="s">
        <v>226</v>
      </c>
      <c r="J635" s="7" t="s">
        <v>226</v>
      </c>
      <c r="L635" s="7">
        <v>35.82</v>
      </c>
      <c r="M635" s="7">
        <v>0.92505800000000005</v>
      </c>
      <c r="N635" s="7" t="s">
        <v>226</v>
      </c>
      <c r="O635" s="7" t="s">
        <v>226</v>
      </c>
      <c r="Q635" s="7">
        <v>35.82</v>
      </c>
      <c r="R635" s="7">
        <v>0.797265</v>
      </c>
      <c r="S635" s="7" t="s">
        <v>226</v>
      </c>
      <c r="T635" s="7" t="s">
        <v>226</v>
      </c>
    </row>
    <row r="636" spans="2:20">
      <c r="B636" s="7">
        <v>35.869999999999997</v>
      </c>
      <c r="C636" s="7">
        <v>0.702237</v>
      </c>
      <c r="D636" s="7" t="s">
        <v>226</v>
      </c>
      <c r="E636" s="7" t="s">
        <v>226</v>
      </c>
      <c r="G636" s="7">
        <v>35.869999999999997</v>
      </c>
      <c r="H636" s="7">
        <v>0.65853499999999998</v>
      </c>
      <c r="I636" s="7" t="s">
        <v>226</v>
      </c>
      <c r="J636" s="7" t="s">
        <v>226</v>
      </c>
      <c r="L636" s="7">
        <v>35.880000000000003</v>
      </c>
      <c r="M636" s="7">
        <v>0.90925299999999998</v>
      </c>
      <c r="N636" s="7" t="s">
        <v>226</v>
      </c>
      <c r="O636" s="7" t="s">
        <v>226</v>
      </c>
      <c r="Q636" s="7">
        <v>35.880000000000003</v>
      </c>
      <c r="R636" s="7">
        <v>0.78573000000000004</v>
      </c>
      <c r="S636" s="7" t="s">
        <v>226</v>
      </c>
      <c r="T636" s="7" t="s">
        <v>226</v>
      </c>
    </row>
    <row r="637" spans="2:20">
      <c r="B637" s="7">
        <v>35.93</v>
      </c>
      <c r="C637" s="7">
        <v>0.69028800000000001</v>
      </c>
      <c r="D637" s="7" t="s">
        <v>226</v>
      </c>
      <c r="E637" s="7" t="s">
        <v>226</v>
      </c>
      <c r="G637" s="7">
        <v>35.93</v>
      </c>
      <c r="H637" s="7">
        <v>0.64749000000000001</v>
      </c>
      <c r="I637" s="7" t="s">
        <v>226</v>
      </c>
      <c r="J637" s="7" t="s">
        <v>226</v>
      </c>
      <c r="L637" s="7">
        <v>35.94</v>
      </c>
      <c r="M637" s="7">
        <v>0.89234100000000005</v>
      </c>
      <c r="N637" s="7" t="s">
        <v>226</v>
      </c>
      <c r="O637" s="7" t="s">
        <v>226</v>
      </c>
      <c r="Q637" s="7">
        <v>35.94</v>
      </c>
      <c r="R637" s="7">
        <v>0.77321899999999999</v>
      </c>
      <c r="S637" s="7" t="s">
        <v>226</v>
      </c>
      <c r="T637" s="7" t="s">
        <v>226</v>
      </c>
    </row>
    <row r="638" spans="2:20">
      <c r="B638" s="7">
        <v>35.99</v>
      </c>
      <c r="C638" s="7">
        <v>0.67756899999999998</v>
      </c>
      <c r="D638" s="7" t="s">
        <v>226</v>
      </c>
      <c r="E638" s="7" t="s">
        <v>226</v>
      </c>
      <c r="G638" s="7">
        <v>35.99</v>
      </c>
      <c r="H638" s="7">
        <v>0.63607999999999998</v>
      </c>
      <c r="I638" s="7" t="s">
        <v>226</v>
      </c>
      <c r="J638" s="7" t="s">
        <v>226</v>
      </c>
      <c r="L638" s="7">
        <v>36</v>
      </c>
      <c r="M638" s="7">
        <v>0.87823499999999999</v>
      </c>
      <c r="N638" s="7" t="s">
        <v>226</v>
      </c>
      <c r="O638" s="7" t="s">
        <v>226</v>
      </c>
      <c r="Q638" s="7">
        <v>36</v>
      </c>
      <c r="R638" s="7">
        <v>0.76015500000000003</v>
      </c>
      <c r="S638" s="7" t="s">
        <v>226</v>
      </c>
      <c r="T638" s="7" t="s">
        <v>226</v>
      </c>
    </row>
    <row r="639" spans="2:20">
      <c r="B639" s="7">
        <v>36.049999999999997</v>
      </c>
      <c r="C639" s="7">
        <v>0.66405400000000003</v>
      </c>
      <c r="D639" s="7" t="s">
        <v>226</v>
      </c>
      <c r="E639" s="7" t="s">
        <v>226</v>
      </c>
      <c r="G639" s="7">
        <v>36.049999999999997</v>
      </c>
      <c r="H639" s="7">
        <v>0.624386</v>
      </c>
      <c r="I639" s="7" t="s">
        <v>226</v>
      </c>
      <c r="J639" s="7" t="s">
        <v>226</v>
      </c>
      <c r="L639" s="7">
        <v>36.049999999999997</v>
      </c>
      <c r="M639" s="7">
        <v>0.86501700000000004</v>
      </c>
      <c r="N639" s="7" t="s">
        <v>226</v>
      </c>
      <c r="O639" s="7" t="s">
        <v>226</v>
      </c>
      <c r="Q639" s="7">
        <v>36.049999999999997</v>
      </c>
      <c r="R639" s="7">
        <v>0.74904999999999999</v>
      </c>
      <c r="S639" s="7" t="s">
        <v>226</v>
      </c>
      <c r="T639" s="7" t="s">
        <v>226</v>
      </c>
    </row>
    <row r="640" spans="2:20">
      <c r="B640" s="7">
        <v>36.11</v>
      </c>
      <c r="C640" s="7">
        <v>0.65366800000000003</v>
      </c>
      <c r="D640" s="7" t="s">
        <v>226</v>
      </c>
      <c r="E640" s="7" t="s">
        <v>226</v>
      </c>
      <c r="G640" s="7">
        <v>36.11</v>
      </c>
      <c r="H640" s="7">
        <v>0.61607199999999995</v>
      </c>
      <c r="I640" s="7" t="s">
        <v>226</v>
      </c>
      <c r="J640" s="7" t="s">
        <v>226</v>
      </c>
      <c r="L640" s="7">
        <v>36.11</v>
      </c>
      <c r="M640" s="7">
        <v>0.85121800000000003</v>
      </c>
      <c r="N640" s="7" t="s">
        <v>226</v>
      </c>
      <c r="O640" s="7" t="s">
        <v>226</v>
      </c>
      <c r="Q640" s="7">
        <v>36.11</v>
      </c>
      <c r="R640" s="7">
        <v>0.73775599999999997</v>
      </c>
      <c r="S640" s="7" t="s">
        <v>226</v>
      </c>
      <c r="T640" s="7" t="s">
        <v>226</v>
      </c>
    </row>
    <row r="641" spans="2:20">
      <c r="B641" s="7">
        <v>36.17</v>
      </c>
      <c r="C641" s="7">
        <v>0.642652</v>
      </c>
      <c r="D641" s="7" t="s">
        <v>226</v>
      </c>
      <c r="E641" s="7" t="s">
        <v>226</v>
      </c>
      <c r="G641" s="7">
        <v>36.17</v>
      </c>
      <c r="H641" s="7">
        <v>0.60849900000000001</v>
      </c>
      <c r="I641" s="7" t="s">
        <v>226</v>
      </c>
      <c r="J641" s="7" t="s">
        <v>226</v>
      </c>
      <c r="L641" s="7">
        <v>36.17</v>
      </c>
      <c r="M641" s="7">
        <v>0.838565</v>
      </c>
      <c r="N641" s="7" t="s">
        <v>226</v>
      </c>
      <c r="O641" s="7" t="s">
        <v>226</v>
      </c>
      <c r="Q641" s="7">
        <v>36.17</v>
      </c>
      <c r="R641" s="7">
        <v>0.72658800000000001</v>
      </c>
      <c r="S641" s="7" t="s">
        <v>226</v>
      </c>
      <c r="T641" s="7" t="s">
        <v>226</v>
      </c>
    </row>
    <row r="642" spans="2:20">
      <c r="B642" s="7">
        <v>36.22</v>
      </c>
      <c r="C642" s="7">
        <v>0.629857</v>
      </c>
      <c r="D642" s="7" t="s">
        <v>226</v>
      </c>
      <c r="E642" s="7" t="s">
        <v>226</v>
      </c>
      <c r="G642" s="7">
        <v>36.22</v>
      </c>
      <c r="H642" s="7">
        <v>0.60000100000000001</v>
      </c>
      <c r="I642" s="7" t="s">
        <v>226</v>
      </c>
      <c r="J642" s="7" t="s">
        <v>226</v>
      </c>
      <c r="L642" s="7">
        <v>36.229999999999997</v>
      </c>
      <c r="M642" s="7">
        <v>0.82944399999999996</v>
      </c>
      <c r="N642" s="7" t="s">
        <v>226</v>
      </c>
      <c r="O642" s="7" t="s">
        <v>226</v>
      </c>
      <c r="Q642" s="7">
        <v>36.22</v>
      </c>
      <c r="R642" s="7">
        <v>0.71448100000000003</v>
      </c>
      <c r="S642" s="7" t="s">
        <v>226</v>
      </c>
      <c r="T642" s="7" t="s">
        <v>226</v>
      </c>
    </row>
    <row r="643" spans="2:20">
      <c r="B643" s="7">
        <v>36.28</v>
      </c>
      <c r="C643" s="7">
        <v>0.62022699999999997</v>
      </c>
      <c r="D643" s="7" t="s">
        <v>226</v>
      </c>
      <c r="E643" s="7" t="s">
        <v>226</v>
      </c>
      <c r="G643" s="7">
        <v>36.28</v>
      </c>
      <c r="H643" s="7">
        <v>0.59317399999999998</v>
      </c>
      <c r="I643" s="7" t="s">
        <v>226</v>
      </c>
      <c r="J643" s="7" t="s">
        <v>226</v>
      </c>
      <c r="L643" s="7">
        <v>36.28</v>
      </c>
      <c r="M643" s="7">
        <v>0.81638100000000002</v>
      </c>
      <c r="N643" s="7" t="s">
        <v>226</v>
      </c>
      <c r="O643" s="7" t="s">
        <v>226</v>
      </c>
      <c r="Q643" s="7">
        <v>36.28</v>
      </c>
      <c r="R643" s="7">
        <v>0.70470500000000003</v>
      </c>
      <c r="S643" s="7" t="s">
        <v>226</v>
      </c>
      <c r="T643" s="7" t="s">
        <v>226</v>
      </c>
    </row>
    <row r="644" spans="2:20">
      <c r="B644" s="7">
        <v>36.340000000000003</v>
      </c>
      <c r="C644" s="7">
        <v>0.61067700000000003</v>
      </c>
      <c r="D644" s="7" t="s">
        <v>226</v>
      </c>
      <c r="E644" s="7" t="s">
        <v>226</v>
      </c>
      <c r="G644" s="7">
        <v>36.340000000000003</v>
      </c>
      <c r="H644" s="7">
        <v>0.586808</v>
      </c>
      <c r="I644" s="7" t="s">
        <v>226</v>
      </c>
      <c r="J644" s="7" t="s">
        <v>226</v>
      </c>
      <c r="L644" s="7">
        <v>36.340000000000003</v>
      </c>
      <c r="M644" s="7">
        <v>0.80256899999999998</v>
      </c>
      <c r="N644" s="7" t="s">
        <v>226</v>
      </c>
      <c r="O644" s="7" t="s">
        <v>226</v>
      </c>
      <c r="Q644" s="7">
        <v>36.340000000000003</v>
      </c>
      <c r="R644" s="7">
        <v>0.69307700000000005</v>
      </c>
      <c r="S644" s="7" t="s">
        <v>226</v>
      </c>
      <c r="T644" s="7" t="s">
        <v>226</v>
      </c>
    </row>
    <row r="645" spans="2:20">
      <c r="B645" s="7">
        <v>36.39</v>
      </c>
      <c r="C645" s="7">
        <v>0.59688399999999997</v>
      </c>
      <c r="D645" s="7" t="s">
        <v>226</v>
      </c>
      <c r="E645" s="7" t="s">
        <v>226</v>
      </c>
      <c r="G645" s="7">
        <v>36.39</v>
      </c>
      <c r="H645" s="7">
        <v>0.57744200000000001</v>
      </c>
      <c r="I645" s="7" t="s">
        <v>226</v>
      </c>
      <c r="J645" s="7" t="s">
        <v>226</v>
      </c>
      <c r="L645" s="7">
        <v>36.4</v>
      </c>
      <c r="M645" s="7">
        <v>0.79042599999999996</v>
      </c>
      <c r="N645" s="7" t="s">
        <v>226</v>
      </c>
      <c r="O645" s="7" t="s">
        <v>226</v>
      </c>
      <c r="Q645" s="7">
        <v>36.4</v>
      </c>
      <c r="R645" s="7">
        <v>0.68145800000000001</v>
      </c>
      <c r="S645" s="7" t="s">
        <v>226</v>
      </c>
      <c r="T645" s="7" t="s">
        <v>226</v>
      </c>
    </row>
    <row r="646" spans="2:20">
      <c r="B646" s="7">
        <v>36.450000000000003</v>
      </c>
      <c r="C646" s="7">
        <v>0.586314</v>
      </c>
      <c r="D646" s="7" t="s">
        <v>226</v>
      </c>
      <c r="E646" s="7" t="s">
        <v>226</v>
      </c>
      <c r="G646" s="7">
        <v>36.450000000000003</v>
      </c>
      <c r="H646" s="7">
        <v>0.56985200000000003</v>
      </c>
      <c r="I646" s="7" t="s">
        <v>226</v>
      </c>
      <c r="J646" s="7" t="s">
        <v>226</v>
      </c>
      <c r="L646" s="7">
        <v>36.450000000000003</v>
      </c>
      <c r="M646" s="7">
        <v>0.77773000000000003</v>
      </c>
      <c r="N646" s="7" t="s">
        <v>226</v>
      </c>
      <c r="O646" s="7" t="s">
        <v>226</v>
      </c>
      <c r="Q646" s="7">
        <v>36.450000000000003</v>
      </c>
      <c r="R646" s="7">
        <v>0.67060600000000004</v>
      </c>
      <c r="S646" s="7" t="s">
        <v>226</v>
      </c>
      <c r="T646" s="7" t="s">
        <v>226</v>
      </c>
    </row>
    <row r="647" spans="2:20">
      <c r="B647" s="7">
        <v>36.51</v>
      </c>
      <c r="C647" s="7">
        <v>0.577847</v>
      </c>
      <c r="D647" s="7" t="s">
        <v>226</v>
      </c>
      <c r="E647" s="7" t="s">
        <v>226</v>
      </c>
      <c r="G647" s="7">
        <v>36.51</v>
      </c>
      <c r="H647" s="7">
        <v>0.56095600000000001</v>
      </c>
      <c r="I647" s="7" t="s">
        <v>226</v>
      </c>
      <c r="J647" s="7" t="s">
        <v>226</v>
      </c>
      <c r="L647" s="7">
        <v>36.51</v>
      </c>
      <c r="M647" s="7">
        <v>0.76320399999999999</v>
      </c>
      <c r="N647" s="7" t="s">
        <v>226</v>
      </c>
      <c r="O647" s="7" t="s">
        <v>226</v>
      </c>
      <c r="Q647" s="7">
        <v>36.51</v>
      </c>
      <c r="R647" s="7">
        <v>0.66279200000000005</v>
      </c>
      <c r="S647" s="7" t="s">
        <v>226</v>
      </c>
      <c r="T647" s="7" t="s">
        <v>226</v>
      </c>
    </row>
    <row r="648" spans="2:20">
      <c r="B648" s="7">
        <v>36.57</v>
      </c>
      <c r="C648" s="7">
        <v>0.567828</v>
      </c>
      <c r="D648" s="7" t="s">
        <v>226</v>
      </c>
      <c r="E648" s="7" t="s">
        <v>226</v>
      </c>
      <c r="G648" s="7">
        <v>36.57</v>
      </c>
      <c r="H648" s="7">
        <v>0.55028699999999997</v>
      </c>
      <c r="I648" s="7" t="s">
        <v>226</v>
      </c>
      <c r="J648" s="7" t="s">
        <v>226</v>
      </c>
      <c r="L648" s="7">
        <v>36.57</v>
      </c>
      <c r="M648" s="7">
        <v>0.75154500000000002</v>
      </c>
      <c r="N648" s="7" t="s">
        <v>226</v>
      </c>
      <c r="O648" s="7" t="s">
        <v>226</v>
      </c>
      <c r="Q648" s="7">
        <v>36.57</v>
      </c>
      <c r="R648" s="7">
        <v>0.65310500000000005</v>
      </c>
      <c r="S648" s="7" t="s">
        <v>226</v>
      </c>
      <c r="T648" s="7" t="s">
        <v>226</v>
      </c>
    </row>
    <row r="649" spans="2:20">
      <c r="B649" s="7">
        <v>36.619999999999997</v>
      </c>
      <c r="C649" s="7">
        <v>0.55937499999999996</v>
      </c>
      <c r="D649" s="7" t="s">
        <v>226</v>
      </c>
      <c r="E649" s="7" t="s">
        <v>226</v>
      </c>
      <c r="G649" s="7">
        <v>36.630000000000003</v>
      </c>
      <c r="H649" s="7">
        <v>0.54397099999999998</v>
      </c>
      <c r="I649" s="7" t="s">
        <v>226</v>
      </c>
      <c r="J649" s="7" t="s">
        <v>226</v>
      </c>
      <c r="L649" s="7">
        <v>36.630000000000003</v>
      </c>
      <c r="M649" s="7">
        <v>0.73974700000000004</v>
      </c>
      <c r="N649" s="7" t="s">
        <v>226</v>
      </c>
      <c r="O649" s="7" t="s">
        <v>226</v>
      </c>
      <c r="Q649" s="7">
        <v>36.630000000000003</v>
      </c>
      <c r="R649" s="7">
        <v>0.64656899999999995</v>
      </c>
      <c r="S649" s="7" t="s">
        <v>226</v>
      </c>
      <c r="T649" s="7" t="s">
        <v>226</v>
      </c>
    </row>
    <row r="650" spans="2:20">
      <c r="B650" s="7">
        <v>36.68</v>
      </c>
      <c r="C650" s="7">
        <v>0.55446200000000001</v>
      </c>
      <c r="D650" s="7" t="s">
        <v>226</v>
      </c>
      <c r="E650" s="7" t="s">
        <v>226</v>
      </c>
      <c r="G650" s="7">
        <v>36.68</v>
      </c>
      <c r="H650" s="7">
        <v>0.53809399999999996</v>
      </c>
      <c r="I650" s="7" t="s">
        <v>226</v>
      </c>
      <c r="J650" s="7" t="s">
        <v>226</v>
      </c>
      <c r="L650" s="7">
        <v>36.68</v>
      </c>
      <c r="M650" s="7">
        <v>0.728792</v>
      </c>
      <c r="N650" s="7" t="s">
        <v>226</v>
      </c>
      <c r="O650" s="7" t="s">
        <v>226</v>
      </c>
      <c r="Q650" s="7">
        <v>36.69</v>
      </c>
      <c r="R650" s="7">
        <v>0.63757399999999997</v>
      </c>
      <c r="S650" s="7" t="s">
        <v>226</v>
      </c>
      <c r="T650" s="7" t="s">
        <v>226</v>
      </c>
    </row>
    <row r="651" spans="2:20">
      <c r="B651" s="7">
        <v>36.74</v>
      </c>
      <c r="C651" s="7">
        <v>0.54688700000000001</v>
      </c>
      <c r="D651" s="7" t="s">
        <v>226</v>
      </c>
      <c r="E651" s="7" t="s">
        <v>226</v>
      </c>
      <c r="G651" s="7">
        <v>36.74</v>
      </c>
      <c r="H651" s="7">
        <v>0.53280099999999997</v>
      </c>
      <c r="I651" s="7" t="s">
        <v>226</v>
      </c>
      <c r="J651" s="7" t="s">
        <v>226</v>
      </c>
      <c r="L651" s="7">
        <v>36.75</v>
      </c>
      <c r="M651" s="7">
        <v>0.71926500000000004</v>
      </c>
      <c r="N651" s="7" t="s">
        <v>226</v>
      </c>
      <c r="O651" s="7" t="s">
        <v>226</v>
      </c>
      <c r="Q651" s="7">
        <v>36.74</v>
      </c>
      <c r="R651" s="7">
        <v>0.62873100000000004</v>
      </c>
      <c r="S651" s="7" t="s">
        <v>226</v>
      </c>
      <c r="T651" s="7" t="s">
        <v>226</v>
      </c>
    </row>
    <row r="652" spans="2:20">
      <c r="B652" s="7">
        <v>36.799999999999997</v>
      </c>
      <c r="C652" s="7">
        <v>0.535466</v>
      </c>
      <c r="D652" s="7" t="s">
        <v>226</v>
      </c>
      <c r="E652" s="7" t="s">
        <v>226</v>
      </c>
      <c r="G652" s="7">
        <v>36.799999999999997</v>
      </c>
      <c r="H652" s="7">
        <v>0.52513600000000005</v>
      </c>
      <c r="I652" s="7" t="s">
        <v>226</v>
      </c>
      <c r="J652" s="7" t="s">
        <v>226</v>
      </c>
      <c r="L652" s="7">
        <v>36.799999999999997</v>
      </c>
      <c r="M652" s="7">
        <v>0.70735300000000001</v>
      </c>
      <c r="N652" s="7" t="s">
        <v>226</v>
      </c>
      <c r="O652" s="7" t="s">
        <v>226</v>
      </c>
      <c r="Q652" s="7">
        <v>36.799999999999997</v>
      </c>
      <c r="R652" s="7">
        <v>0.61877599999999999</v>
      </c>
      <c r="S652" s="7" t="s">
        <v>226</v>
      </c>
      <c r="T652" s="7" t="s">
        <v>226</v>
      </c>
    </row>
    <row r="653" spans="2:20">
      <c r="B653" s="7">
        <v>36.86</v>
      </c>
      <c r="C653" s="7">
        <v>0.52818500000000002</v>
      </c>
      <c r="D653" s="7" t="s">
        <v>226</v>
      </c>
      <c r="E653" s="7" t="s">
        <v>226</v>
      </c>
      <c r="G653" s="7">
        <v>36.85</v>
      </c>
      <c r="H653" s="7">
        <v>0.51813500000000001</v>
      </c>
      <c r="I653" s="7" t="s">
        <v>226</v>
      </c>
      <c r="J653" s="7" t="s">
        <v>226</v>
      </c>
      <c r="L653" s="7">
        <v>36.86</v>
      </c>
      <c r="M653" s="7">
        <v>0.69607799999999997</v>
      </c>
      <c r="N653" s="7" t="s">
        <v>226</v>
      </c>
      <c r="O653" s="7" t="s">
        <v>226</v>
      </c>
      <c r="Q653" s="7">
        <v>36.86</v>
      </c>
      <c r="R653" s="7">
        <v>0.61094499999999996</v>
      </c>
      <c r="S653" s="7" t="s">
        <v>226</v>
      </c>
      <c r="T653" s="7" t="s">
        <v>226</v>
      </c>
    </row>
    <row r="654" spans="2:20">
      <c r="B654" s="7">
        <v>36.909999999999997</v>
      </c>
      <c r="C654" s="7">
        <v>0.51734199999999997</v>
      </c>
      <c r="D654" s="7" t="s">
        <v>226</v>
      </c>
      <c r="E654" s="7" t="s">
        <v>226</v>
      </c>
      <c r="G654" s="7">
        <v>36.909999999999997</v>
      </c>
      <c r="H654" s="7">
        <v>0.51100100000000004</v>
      </c>
      <c r="I654" s="7" t="s">
        <v>226</v>
      </c>
      <c r="J654" s="7" t="s">
        <v>226</v>
      </c>
      <c r="L654" s="7">
        <v>36.92</v>
      </c>
      <c r="M654" s="7">
        <v>0.68481000000000003</v>
      </c>
      <c r="N654" s="7" t="s">
        <v>226</v>
      </c>
      <c r="O654" s="7" t="s">
        <v>226</v>
      </c>
      <c r="Q654" s="7">
        <v>36.92</v>
      </c>
      <c r="R654" s="7">
        <v>0.60160800000000003</v>
      </c>
      <c r="S654" s="7" t="s">
        <v>226</v>
      </c>
      <c r="T654" s="7" t="s">
        <v>226</v>
      </c>
    </row>
    <row r="655" spans="2:20">
      <c r="B655" s="7">
        <v>36.97</v>
      </c>
      <c r="C655" s="7">
        <v>0.50693999999999995</v>
      </c>
      <c r="D655" s="7" t="s">
        <v>226</v>
      </c>
      <c r="E655" s="7" t="s">
        <v>226</v>
      </c>
      <c r="G655" s="7">
        <v>36.97</v>
      </c>
      <c r="H655" s="7">
        <v>0.50297400000000003</v>
      </c>
      <c r="I655" s="7" t="s">
        <v>226</v>
      </c>
      <c r="J655" s="7" t="s">
        <v>226</v>
      </c>
      <c r="L655" s="7">
        <v>36.979999999999997</v>
      </c>
      <c r="M655" s="7">
        <v>0.67163700000000004</v>
      </c>
      <c r="N655" s="7" t="s">
        <v>226</v>
      </c>
      <c r="O655" s="7" t="s">
        <v>226</v>
      </c>
      <c r="Q655" s="7">
        <v>36.979999999999997</v>
      </c>
      <c r="R655" s="7">
        <v>0.59154099999999998</v>
      </c>
      <c r="S655" s="7" t="s">
        <v>226</v>
      </c>
      <c r="T655" s="7" t="s">
        <v>226</v>
      </c>
    </row>
    <row r="656" spans="2:20">
      <c r="B656" s="7">
        <v>37.03</v>
      </c>
      <c r="C656" s="7">
        <v>0.50126999999999999</v>
      </c>
      <c r="D656" s="7" t="s">
        <v>226</v>
      </c>
      <c r="E656" s="7" t="s">
        <v>226</v>
      </c>
      <c r="G656" s="7">
        <v>37.03</v>
      </c>
      <c r="H656" s="7">
        <v>0.495786</v>
      </c>
      <c r="I656" s="7" t="s">
        <v>226</v>
      </c>
      <c r="J656" s="7" t="s">
        <v>226</v>
      </c>
      <c r="L656" s="7">
        <v>37.03</v>
      </c>
      <c r="M656" s="7">
        <v>0.66167299999999996</v>
      </c>
      <c r="N656" s="7" t="s">
        <v>226</v>
      </c>
      <c r="O656" s="7" t="s">
        <v>226</v>
      </c>
      <c r="Q656" s="7">
        <v>37.03</v>
      </c>
      <c r="R656" s="7">
        <v>0.58445400000000003</v>
      </c>
      <c r="S656" s="7" t="s">
        <v>226</v>
      </c>
      <c r="T656" s="7" t="s">
        <v>226</v>
      </c>
    </row>
    <row r="657" spans="2:20">
      <c r="B657" s="7">
        <v>37.090000000000003</v>
      </c>
      <c r="C657" s="7">
        <v>0.49598500000000001</v>
      </c>
      <c r="D657" s="7" t="s">
        <v>226</v>
      </c>
      <c r="E657" s="7" t="s">
        <v>226</v>
      </c>
      <c r="G657" s="7">
        <v>37.08</v>
      </c>
      <c r="H657" s="7">
        <v>0.49079299999999998</v>
      </c>
      <c r="I657" s="7" t="s">
        <v>226</v>
      </c>
      <c r="J657" s="7" t="s">
        <v>226</v>
      </c>
      <c r="L657" s="7">
        <v>37.090000000000003</v>
      </c>
      <c r="M657" s="7">
        <v>0.65369699999999997</v>
      </c>
      <c r="N657" s="7" t="s">
        <v>226</v>
      </c>
      <c r="O657" s="7" t="s">
        <v>226</v>
      </c>
      <c r="Q657" s="7">
        <v>37.090000000000003</v>
      </c>
      <c r="R657" s="7">
        <v>0.57796499999999995</v>
      </c>
      <c r="S657" s="7" t="s">
        <v>226</v>
      </c>
      <c r="T657" s="7" t="s">
        <v>226</v>
      </c>
    </row>
    <row r="658" spans="2:20">
      <c r="B658" s="7">
        <v>37.14</v>
      </c>
      <c r="C658" s="7">
        <v>0.48703600000000002</v>
      </c>
      <c r="D658" s="7" t="s">
        <v>226</v>
      </c>
      <c r="E658" s="7" t="s">
        <v>226</v>
      </c>
      <c r="G658" s="7">
        <v>37.14</v>
      </c>
      <c r="H658" s="7">
        <v>0.48652499999999999</v>
      </c>
      <c r="I658" s="7" t="s">
        <v>226</v>
      </c>
      <c r="J658" s="7" t="s">
        <v>226</v>
      </c>
      <c r="L658" s="7">
        <v>37.15</v>
      </c>
      <c r="M658" s="7">
        <v>0.64339999999999997</v>
      </c>
      <c r="N658" s="7" t="s">
        <v>226</v>
      </c>
      <c r="O658" s="7" t="s">
        <v>226</v>
      </c>
      <c r="Q658" s="7">
        <v>37.15</v>
      </c>
      <c r="R658" s="7">
        <v>0.57082999999999995</v>
      </c>
      <c r="S658" s="7" t="s">
        <v>226</v>
      </c>
      <c r="T658" s="7" t="s">
        <v>226</v>
      </c>
    </row>
    <row r="659" spans="2:20">
      <c r="B659" s="7">
        <v>37.200000000000003</v>
      </c>
      <c r="C659" s="7">
        <v>0.48018</v>
      </c>
      <c r="D659" s="7" t="s">
        <v>226</v>
      </c>
      <c r="E659" s="7" t="s">
        <v>226</v>
      </c>
      <c r="G659" s="7">
        <v>37.200000000000003</v>
      </c>
      <c r="H659" s="7">
        <v>0.48155799999999999</v>
      </c>
      <c r="I659" s="7" t="s">
        <v>226</v>
      </c>
      <c r="J659" s="7" t="s">
        <v>226</v>
      </c>
      <c r="L659" s="7">
        <v>37.200000000000003</v>
      </c>
      <c r="M659" s="7">
        <v>0.63458599999999998</v>
      </c>
      <c r="N659" s="7" t="s">
        <v>226</v>
      </c>
      <c r="O659" s="7" t="s">
        <v>226</v>
      </c>
      <c r="Q659" s="7">
        <v>37.200000000000003</v>
      </c>
      <c r="R659" s="7">
        <v>0.56391599999999997</v>
      </c>
      <c r="S659" s="7" t="s">
        <v>226</v>
      </c>
      <c r="T659" s="7" t="s">
        <v>226</v>
      </c>
    </row>
    <row r="660" spans="2:20">
      <c r="B660" s="7">
        <v>37.26</v>
      </c>
      <c r="C660" s="7">
        <v>0.473547</v>
      </c>
      <c r="D660" s="7" t="s">
        <v>226</v>
      </c>
      <c r="E660" s="7" t="s">
        <v>226</v>
      </c>
      <c r="G660" s="7">
        <v>37.26</v>
      </c>
      <c r="H660" s="7">
        <v>0.47704999999999997</v>
      </c>
      <c r="I660" s="7" t="s">
        <v>226</v>
      </c>
      <c r="J660" s="7" t="s">
        <v>226</v>
      </c>
      <c r="L660" s="7">
        <v>37.26</v>
      </c>
      <c r="M660" s="7">
        <v>0.62643599999999999</v>
      </c>
      <c r="N660" s="7" t="s">
        <v>226</v>
      </c>
      <c r="O660" s="7" t="s">
        <v>226</v>
      </c>
      <c r="Q660" s="7">
        <v>37.26</v>
      </c>
      <c r="R660" s="7">
        <v>0.55642100000000005</v>
      </c>
      <c r="S660" s="7" t="s">
        <v>226</v>
      </c>
      <c r="T660" s="7" t="s">
        <v>226</v>
      </c>
    </row>
    <row r="661" spans="2:20">
      <c r="B661" s="7">
        <v>37.32</v>
      </c>
      <c r="C661" s="7">
        <v>0.46434599999999998</v>
      </c>
      <c r="D661" s="7" t="s">
        <v>226</v>
      </c>
      <c r="E661" s="7" t="s">
        <v>226</v>
      </c>
      <c r="G661" s="7">
        <v>37.32</v>
      </c>
      <c r="H661" s="7">
        <v>0.47241499999999997</v>
      </c>
      <c r="I661" s="7" t="s">
        <v>226</v>
      </c>
      <c r="J661" s="7" t="s">
        <v>226</v>
      </c>
      <c r="L661" s="7">
        <v>37.32</v>
      </c>
      <c r="M661" s="7">
        <v>0.61733000000000005</v>
      </c>
      <c r="N661" s="7" t="s">
        <v>226</v>
      </c>
      <c r="O661" s="7" t="s">
        <v>226</v>
      </c>
      <c r="Q661" s="7">
        <v>37.32</v>
      </c>
      <c r="R661" s="7">
        <v>0.549064</v>
      </c>
      <c r="S661" s="7" t="s">
        <v>226</v>
      </c>
      <c r="T661" s="7" t="s">
        <v>226</v>
      </c>
    </row>
    <row r="662" spans="2:20">
      <c r="B662" s="7">
        <v>37.369999999999997</v>
      </c>
      <c r="C662" s="7">
        <v>0.45655499999999999</v>
      </c>
      <c r="D662" s="7" t="s">
        <v>226</v>
      </c>
      <c r="E662" s="7" t="s">
        <v>226</v>
      </c>
      <c r="G662" s="7">
        <v>37.369999999999997</v>
      </c>
      <c r="H662" s="7">
        <v>0.467748</v>
      </c>
      <c r="I662" s="7" t="s">
        <v>226</v>
      </c>
      <c r="J662" s="7" t="s">
        <v>226</v>
      </c>
      <c r="L662" s="7">
        <v>37.380000000000003</v>
      </c>
      <c r="M662" s="7">
        <v>0.60816599999999998</v>
      </c>
      <c r="N662" s="7" t="s">
        <v>226</v>
      </c>
      <c r="O662" s="7" t="s">
        <v>226</v>
      </c>
      <c r="Q662" s="7">
        <v>37.380000000000003</v>
      </c>
      <c r="R662" s="7">
        <v>0.54085399999999995</v>
      </c>
      <c r="S662" s="7" t="s">
        <v>226</v>
      </c>
      <c r="T662" s="7" t="s">
        <v>226</v>
      </c>
    </row>
    <row r="663" spans="2:20">
      <c r="B663" s="7">
        <v>37.44</v>
      </c>
      <c r="C663" s="7">
        <v>0.44959500000000002</v>
      </c>
      <c r="D663" s="7" t="s">
        <v>226</v>
      </c>
      <c r="E663" s="7" t="s">
        <v>226</v>
      </c>
      <c r="G663" s="7">
        <v>37.43</v>
      </c>
      <c r="H663" s="7">
        <v>0.46152100000000001</v>
      </c>
      <c r="I663" s="7" t="s">
        <v>226</v>
      </c>
      <c r="J663" s="7" t="s">
        <v>226</v>
      </c>
      <c r="L663" s="7">
        <v>37.43</v>
      </c>
      <c r="M663" s="7">
        <v>0.59831100000000004</v>
      </c>
      <c r="N663" s="7" t="s">
        <v>226</v>
      </c>
      <c r="O663" s="7" t="s">
        <v>226</v>
      </c>
      <c r="Q663" s="7">
        <v>37.44</v>
      </c>
      <c r="R663" s="7">
        <v>0.53397799999999995</v>
      </c>
      <c r="S663" s="7" t="s">
        <v>226</v>
      </c>
      <c r="T663" s="7" t="s">
        <v>226</v>
      </c>
    </row>
    <row r="664" spans="2:20">
      <c r="B664" s="7">
        <v>37.49</v>
      </c>
      <c r="C664" s="7">
        <v>0.44416099999999997</v>
      </c>
      <c r="D664" s="7" t="s">
        <v>226</v>
      </c>
      <c r="E664" s="7" t="s">
        <v>226</v>
      </c>
      <c r="G664" s="7">
        <v>37.49</v>
      </c>
      <c r="H664" s="7">
        <v>0.45508500000000002</v>
      </c>
      <c r="I664" s="7" t="s">
        <v>226</v>
      </c>
      <c r="J664" s="7" t="s">
        <v>226</v>
      </c>
      <c r="L664" s="7">
        <v>37.5</v>
      </c>
      <c r="M664" s="7">
        <v>0.588951</v>
      </c>
      <c r="N664" s="7" t="s">
        <v>226</v>
      </c>
      <c r="O664" s="7" t="s">
        <v>226</v>
      </c>
      <c r="Q664" s="7">
        <v>37.49</v>
      </c>
      <c r="R664" s="7">
        <v>0.52830600000000005</v>
      </c>
      <c r="S664" s="7" t="s">
        <v>226</v>
      </c>
      <c r="T664" s="7" t="s">
        <v>226</v>
      </c>
    </row>
    <row r="665" spans="2:20">
      <c r="B665" s="7">
        <v>37.549999999999997</v>
      </c>
      <c r="C665" s="7">
        <v>0.43910500000000002</v>
      </c>
      <c r="D665" s="7" t="s">
        <v>226</v>
      </c>
      <c r="E665" s="7" t="s">
        <v>226</v>
      </c>
      <c r="G665" s="7">
        <v>37.54</v>
      </c>
      <c r="H665" s="7">
        <v>0.450488</v>
      </c>
      <c r="I665" s="7" t="s">
        <v>226</v>
      </c>
      <c r="J665" s="7" t="s">
        <v>226</v>
      </c>
      <c r="L665" s="7">
        <v>37.549999999999997</v>
      </c>
      <c r="M665" s="7">
        <v>0.58133299999999999</v>
      </c>
      <c r="N665" s="7" t="s">
        <v>226</v>
      </c>
      <c r="O665" s="7" t="s">
        <v>226</v>
      </c>
      <c r="Q665" s="7">
        <v>37.549999999999997</v>
      </c>
      <c r="R665" s="7">
        <v>0.52331799999999995</v>
      </c>
      <c r="S665" s="7" t="s">
        <v>226</v>
      </c>
      <c r="T665" s="7" t="s">
        <v>226</v>
      </c>
    </row>
    <row r="666" spans="2:20">
      <c r="B666" s="7">
        <v>37.61</v>
      </c>
      <c r="C666" s="7">
        <v>0.43403199999999997</v>
      </c>
      <c r="D666" s="7" t="s">
        <v>226</v>
      </c>
      <c r="E666" s="7" t="s">
        <v>226</v>
      </c>
      <c r="G666" s="7">
        <v>37.6</v>
      </c>
      <c r="H666" s="7">
        <v>0.446658</v>
      </c>
      <c r="I666" s="7" t="s">
        <v>226</v>
      </c>
      <c r="J666" s="7" t="s">
        <v>226</v>
      </c>
      <c r="L666" s="7">
        <v>37.61</v>
      </c>
      <c r="M666" s="7">
        <v>0.57324900000000001</v>
      </c>
      <c r="N666" s="7" t="s">
        <v>226</v>
      </c>
      <c r="O666" s="7" t="s">
        <v>226</v>
      </c>
      <c r="Q666" s="7">
        <v>37.61</v>
      </c>
      <c r="R666" s="7">
        <v>0.51714599999999999</v>
      </c>
      <c r="S666" s="7" t="s">
        <v>226</v>
      </c>
      <c r="T666" s="7" t="s">
        <v>226</v>
      </c>
    </row>
    <row r="667" spans="2:20">
      <c r="B667" s="7">
        <v>37.67</v>
      </c>
      <c r="C667" s="7">
        <v>0.42991000000000001</v>
      </c>
      <c r="D667" s="7" t="s">
        <v>226</v>
      </c>
      <c r="E667" s="7" t="s">
        <v>226</v>
      </c>
      <c r="G667" s="7">
        <v>37.659999999999997</v>
      </c>
      <c r="H667" s="7">
        <v>0.44268200000000002</v>
      </c>
      <c r="I667" s="7" t="s">
        <v>226</v>
      </c>
      <c r="J667" s="7" t="s">
        <v>226</v>
      </c>
      <c r="L667" s="7">
        <v>37.67</v>
      </c>
      <c r="M667" s="7">
        <v>0.566747</v>
      </c>
      <c r="N667" s="7" t="s">
        <v>226</v>
      </c>
      <c r="O667" s="7" t="s">
        <v>226</v>
      </c>
      <c r="Q667" s="7">
        <v>37.67</v>
      </c>
      <c r="R667" s="7">
        <v>0.51337600000000005</v>
      </c>
      <c r="S667" s="7" t="s">
        <v>226</v>
      </c>
      <c r="T667" s="7" t="s">
        <v>226</v>
      </c>
    </row>
    <row r="668" spans="2:20">
      <c r="B668" s="7">
        <v>37.72</v>
      </c>
      <c r="C668" s="7">
        <v>0.42396899999999998</v>
      </c>
      <c r="D668" s="7" t="s">
        <v>226</v>
      </c>
      <c r="E668" s="7" t="s">
        <v>226</v>
      </c>
      <c r="G668" s="7">
        <v>37.72</v>
      </c>
      <c r="H668" s="7">
        <v>0.43856600000000001</v>
      </c>
      <c r="I668" s="7" t="s">
        <v>226</v>
      </c>
      <c r="J668" s="7" t="s">
        <v>226</v>
      </c>
      <c r="L668" s="7">
        <v>37.729999999999997</v>
      </c>
      <c r="M668" s="7">
        <v>0.55890200000000001</v>
      </c>
      <c r="N668" s="7" t="s">
        <v>226</v>
      </c>
      <c r="O668" s="7" t="s">
        <v>226</v>
      </c>
      <c r="Q668" s="7">
        <v>37.72</v>
      </c>
      <c r="R668" s="7">
        <v>0.50783999999999996</v>
      </c>
      <c r="S668" s="7" t="s">
        <v>226</v>
      </c>
      <c r="T668" s="7" t="s">
        <v>226</v>
      </c>
    </row>
    <row r="669" spans="2:20">
      <c r="B669" s="7">
        <v>37.78</v>
      </c>
      <c r="C669" s="7">
        <v>0.41835099999999997</v>
      </c>
      <c r="D669" s="7" t="s">
        <v>226</v>
      </c>
      <c r="E669" s="7" t="s">
        <v>226</v>
      </c>
      <c r="G669" s="7">
        <v>37.78</v>
      </c>
      <c r="H669" s="7">
        <v>0.43485600000000002</v>
      </c>
      <c r="I669" s="7" t="s">
        <v>226</v>
      </c>
      <c r="J669" s="7" t="s">
        <v>226</v>
      </c>
      <c r="L669" s="7">
        <v>37.78</v>
      </c>
      <c r="M669" s="7">
        <v>0.55203999999999998</v>
      </c>
      <c r="N669" s="7" t="s">
        <v>226</v>
      </c>
      <c r="O669" s="7" t="s">
        <v>226</v>
      </c>
      <c r="Q669" s="7">
        <v>37.78</v>
      </c>
      <c r="R669" s="7">
        <v>0.50255700000000003</v>
      </c>
      <c r="S669" s="7" t="s">
        <v>226</v>
      </c>
      <c r="T669" s="7" t="s">
        <v>226</v>
      </c>
    </row>
    <row r="670" spans="2:20">
      <c r="B670" s="7">
        <v>37.840000000000003</v>
      </c>
      <c r="C670" s="7">
        <v>0.41269600000000001</v>
      </c>
      <c r="D670" s="7" t="s">
        <v>226</v>
      </c>
      <c r="E670" s="7" t="s">
        <v>226</v>
      </c>
      <c r="G670" s="7">
        <v>37.83</v>
      </c>
      <c r="H670" s="7">
        <v>0.43140899999999999</v>
      </c>
      <c r="I670" s="7" t="s">
        <v>226</v>
      </c>
      <c r="J670" s="7" t="s">
        <v>226</v>
      </c>
      <c r="L670" s="7">
        <v>37.840000000000003</v>
      </c>
      <c r="M670" s="7">
        <v>0.54533100000000001</v>
      </c>
      <c r="N670" s="7" t="s">
        <v>226</v>
      </c>
      <c r="O670" s="7" t="s">
        <v>226</v>
      </c>
      <c r="Q670" s="7">
        <v>37.840000000000003</v>
      </c>
      <c r="R670" s="7">
        <v>0.49706699999999998</v>
      </c>
      <c r="S670" s="7" t="s">
        <v>226</v>
      </c>
      <c r="T670" s="7" t="s">
        <v>226</v>
      </c>
    </row>
    <row r="671" spans="2:20">
      <c r="B671" s="7">
        <v>37.89</v>
      </c>
      <c r="C671" s="7">
        <v>0.405497</v>
      </c>
      <c r="D671" s="7" t="s">
        <v>226</v>
      </c>
      <c r="E671" s="7" t="s">
        <v>226</v>
      </c>
      <c r="G671" s="7">
        <v>37.89</v>
      </c>
      <c r="H671" s="7">
        <v>0.42732399999999998</v>
      </c>
      <c r="I671" s="7" t="s">
        <v>226</v>
      </c>
      <c r="J671" s="7" t="s">
        <v>226</v>
      </c>
      <c r="L671" s="7">
        <v>37.9</v>
      </c>
      <c r="M671" s="7">
        <v>0.53707300000000002</v>
      </c>
      <c r="N671" s="7" t="s">
        <v>226</v>
      </c>
      <c r="O671" s="7" t="s">
        <v>226</v>
      </c>
      <c r="Q671" s="7">
        <v>37.89</v>
      </c>
      <c r="R671" s="7">
        <v>0.49043399999999998</v>
      </c>
      <c r="S671" s="7" t="s">
        <v>226</v>
      </c>
      <c r="T671" s="7" t="s">
        <v>226</v>
      </c>
    </row>
    <row r="672" spans="2:20">
      <c r="B672" s="7">
        <v>37.950000000000003</v>
      </c>
      <c r="C672" s="7">
        <v>0.400252</v>
      </c>
      <c r="D672" s="7" t="s">
        <v>226</v>
      </c>
      <c r="E672" s="7" t="s">
        <v>226</v>
      </c>
      <c r="G672" s="7">
        <v>37.950000000000003</v>
      </c>
      <c r="H672" s="7">
        <v>0.42228900000000003</v>
      </c>
      <c r="I672" s="7" t="s">
        <v>226</v>
      </c>
      <c r="J672" s="7" t="s">
        <v>226</v>
      </c>
      <c r="L672" s="7">
        <v>37.950000000000003</v>
      </c>
      <c r="M672" s="7">
        <v>0.52807400000000004</v>
      </c>
      <c r="N672" s="7" t="s">
        <v>226</v>
      </c>
      <c r="O672" s="7" t="s">
        <v>226</v>
      </c>
      <c r="Q672" s="7">
        <v>37.950000000000003</v>
      </c>
      <c r="R672" s="7">
        <v>0.48552800000000002</v>
      </c>
      <c r="S672" s="7" t="s">
        <v>226</v>
      </c>
      <c r="T672" s="7" t="s">
        <v>226</v>
      </c>
    </row>
    <row r="673" spans="2:20">
      <c r="B673" s="7">
        <v>38.01</v>
      </c>
      <c r="C673" s="7">
        <v>0.39671600000000001</v>
      </c>
      <c r="D673" s="7" t="s">
        <v>226</v>
      </c>
      <c r="E673" s="7" t="s">
        <v>226</v>
      </c>
      <c r="G673" s="7">
        <v>38.01</v>
      </c>
      <c r="H673" s="7">
        <v>0.41696100000000003</v>
      </c>
      <c r="I673" s="7" t="s">
        <v>226</v>
      </c>
      <c r="J673" s="7" t="s">
        <v>226</v>
      </c>
      <c r="L673" s="7">
        <v>38.01</v>
      </c>
      <c r="M673" s="7">
        <v>0.52043700000000004</v>
      </c>
      <c r="N673" s="7" t="s">
        <v>226</v>
      </c>
      <c r="O673" s="7" t="s">
        <v>226</v>
      </c>
      <c r="Q673" s="7">
        <v>38.01</v>
      </c>
      <c r="R673" s="7">
        <v>0.48122399999999999</v>
      </c>
      <c r="S673" s="7" t="s">
        <v>226</v>
      </c>
      <c r="T673" s="7" t="s">
        <v>226</v>
      </c>
    </row>
    <row r="674" spans="2:20">
      <c r="B674" s="7">
        <v>38.07</v>
      </c>
      <c r="C674" s="7">
        <v>0.39248499999999997</v>
      </c>
      <c r="D674" s="7" t="s">
        <v>226</v>
      </c>
      <c r="E674" s="7" t="s">
        <v>226</v>
      </c>
      <c r="G674" s="7">
        <v>38.07</v>
      </c>
      <c r="H674" s="7">
        <v>0.413665</v>
      </c>
      <c r="I674" s="7" t="s">
        <v>226</v>
      </c>
      <c r="J674" s="7" t="s">
        <v>226</v>
      </c>
      <c r="L674" s="7">
        <v>38.07</v>
      </c>
      <c r="M674" s="7">
        <v>0.515158</v>
      </c>
      <c r="N674" s="7" t="s">
        <v>226</v>
      </c>
      <c r="O674" s="7" t="s">
        <v>226</v>
      </c>
      <c r="Q674" s="7">
        <v>38.07</v>
      </c>
      <c r="R674" s="7">
        <v>0.47806599999999999</v>
      </c>
      <c r="S674" s="7" t="s">
        <v>226</v>
      </c>
      <c r="T674" s="7" t="s">
        <v>226</v>
      </c>
    </row>
    <row r="675" spans="2:20">
      <c r="B675" s="7">
        <v>38.119999999999997</v>
      </c>
      <c r="C675" s="7">
        <v>0.38711200000000001</v>
      </c>
      <c r="D675" s="7" t="s">
        <v>226</v>
      </c>
      <c r="E675" s="7" t="s">
        <v>226</v>
      </c>
      <c r="G675" s="7">
        <v>38.119999999999997</v>
      </c>
      <c r="H675" s="7">
        <v>0.41070099999999998</v>
      </c>
      <c r="I675" s="7" t="s">
        <v>226</v>
      </c>
      <c r="J675" s="7" t="s">
        <v>226</v>
      </c>
      <c r="L675" s="7">
        <v>38.130000000000003</v>
      </c>
      <c r="M675" s="7">
        <v>0.50891900000000001</v>
      </c>
      <c r="N675" s="7" t="s">
        <v>226</v>
      </c>
      <c r="O675" s="7" t="s">
        <v>226</v>
      </c>
      <c r="Q675" s="7">
        <v>38.130000000000003</v>
      </c>
      <c r="R675" s="7">
        <v>0.47424899999999998</v>
      </c>
      <c r="S675" s="7" t="s">
        <v>226</v>
      </c>
      <c r="T675" s="7" t="s">
        <v>226</v>
      </c>
    </row>
    <row r="676" spans="2:20">
      <c r="B676" s="7">
        <v>38.18</v>
      </c>
      <c r="C676" s="7">
        <v>0.38331100000000001</v>
      </c>
      <c r="D676" s="7" t="s">
        <v>226</v>
      </c>
      <c r="E676" s="7" t="s">
        <v>226</v>
      </c>
      <c r="G676" s="7">
        <v>38.18</v>
      </c>
      <c r="H676" s="7">
        <v>0.406829</v>
      </c>
      <c r="I676" s="7" t="s">
        <v>226</v>
      </c>
      <c r="J676" s="7" t="s">
        <v>226</v>
      </c>
      <c r="L676" s="7">
        <v>38.19</v>
      </c>
      <c r="M676" s="7">
        <v>0.50344699999999998</v>
      </c>
      <c r="N676" s="7" t="s">
        <v>226</v>
      </c>
      <c r="O676" s="7" t="s">
        <v>226</v>
      </c>
      <c r="Q676" s="7">
        <v>38.19</v>
      </c>
      <c r="R676" s="7">
        <v>0.46985700000000002</v>
      </c>
      <c r="S676" s="7" t="s">
        <v>226</v>
      </c>
      <c r="T676" s="7" t="s">
        <v>226</v>
      </c>
    </row>
    <row r="677" spans="2:20">
      <c r="B677" s="7">
        <v>38.24</v>
      </c>
      <c r="C677" s="7">
        <v>0.38019199999999997</v>
      </c>
      <c r="D677" s="7" t="s">
        <v>226</v>
      </c>
      <c r="E677" s="7" t="s">
        <v>226</v>
      </c>
      <c r="G677" s="7">
        <v>38.24</v>
      </c>
      <c r="H677" s="7">
        <v>0.40367199999999998</v>
      </c>
      <c r="I677" s="7" t="s">
        <v>226</v>
      </c>
      <c r="J677" s="7" t="s">
        <v>226</v>
      </c>
      <c r="L677" s="7">
        <v>38.24</v>
      </c>
      <c r="M677" s="7">
        <v>0.497448</v>
      </c>
      <c r="N677" s="7" t="s">
        <v>226</v>
      </c>
      <c r="O677" s="7" t="s">
        <v>226</v>
      </c>
      <c r="Q677" s="7">
        <v>38.24</v>
      </c>
      <c r="R677" s="7">
        <v>0.466443</v>
      </c>
      <c r="S677" s="7" t="s">
        <v>226</v>
      </c>
      <c r="T677" s="7" t="s">
        <v>226</v>
      </c>
    </row>
    <row r="678" spans="2:20">
      <c r="B678" s="7">
        <v>38.299999999999997</v>
      </c>
      <c r="C678" s="7">
        <v>0.375108</v>
      </c>
      <c r="D678" s="7" t="s">
        <v>226</v>
      </c>
      <c r="E678" s="7" t="s">
        <v>226</v>
      </c>
      <c r="G678" s="7">
        <v>38.299999999999997</v>
      </c>
      <c r="H678" s="7">
        <v>0.40131</v>
      </c>
      <c r="I678" s="7" t="s">
        <v>226</v>
      </c>
      <c r="J678" s="7" t="s">
        <v>226</v>
      </c>
      <c r="L678" s="7">
        <v>38.299999999999997</v>
      </c>
      <c r="M678" s="7">
        <v>0.49242999999999998</v>
      </c>
      <c r="N678" s="7" t="s">
        <v>226</v>
      </c>
      <c r="O678" s="7" t="s">
        <v>226</v>
      </c>
      <c r="Q678" s="7">
        <v>38.299999999999997</v>
      </c>
      <c r="R678" s="7">
        <v>0.46235500000000002</v>
      </c>
      <c r="S678" s="7" t="s">
        <v>226</v>
      </c>
      <c r="T678" s="7" t="s">
        <v>226</v>
      </c>
    </row>
    <row r="679" spans="2:20">
      <c r="B679" s="7">
        <v>38.35</v>
      </c>
      <c r="C679" s="7">
        <v>0.36914599999999997</v>
      </c>
      <c r="D679" s="7" t="s">
        <v>226</v>
      </c>
      <c r="E679" s="7" t="s">
        <v>226</v>
      </c>
      <c r="G679" s="7">
        <v>38.35</v>
      </c>
      <c r="H679" s="7">
        <v>0.39884599999999998</v>
      </c>
      <c r="I679" s="7" t="s">
        <v>226</v>
      </c>
      <c r="J679" s="7" t="s">
        <v>226</v>
      </c>
      <c r="L679" s="7">
        <v>38.36</v>
      </c>
      <c r="M679" s="7">
        <v>0.48766599999999999</v>
      </c>
      <c r="N679" s="7" t="s">
        <v>226</v>
      </c>
      <c r="O679" s="7" t="s">
        <v>226</v>
      </c>
      <c r="Q679" s="7">
        <v>38.36</v>
      </c>
      <c r="R679" s="7">
        <v>0.45663100000000001</v>
      </c>
      <c r="S679" s="7" t="s">
        <v>226</v>
      </c>
      <c r="T679" s="7" t="s">
        <v>226</v>
      </c>
    </row>
    <row r="680" spans="2:20">
      <c r="B680" s="7">
        <v>38.409999999999997</v>
      </c>
      <c r="C680" s="7">
        <v>0.36398999999999998</v>
      </c>
      <c r="D680" s="7" t="s">
        <v>226</v>
      </c>
      <c r="E680" s="7" t="s">
        <v>226</v>
      </c>
      <c r="G680" s="7">
        <v>38.409999999999997</v>
      </c>
      <c r="H680" s="7">
        <v>0.39599600000000001</v>
      </c>
      <c r="I680" s="7" t="s">
        <v>226</v>
      </c>
      <c r="J680" s="7" t="s">
        <v>226</v>
      </c>
      <c r="L680" s="7">
        <v>38.42</v>
      </c>
      <c r="M680" s="7">
        <v>0.48214600000000002</v>
      </c>
      <c r="N680" s="7" t="s">
        <v>226</v>
      </c>
      <c r="O680" s="7" t="s">
        <v>226</v>
      </c>
      <c r="Q680" s="7">
        <v>38.42</v>
      </c>
      <c r="R680" s="7">
        <v>0.452459</v>
      </c>
      <c r="S680" s="7" t="s">
        <v>226</v>
      </c>
      <c r="T680" s="7" t="s">
        <v>226</v>
      </c>
    </row>
    <row r="681" spans="2:20">
      <c r="B681" s="7">
        <v>38.47</v>
      </c>
      <c r="C681" s="7">
        <v>0.360512</v>
      </c>
      <c r="D681" s="7" t="s">
        <v>226</v>
      </c>
      <c r="E681" s="7" t="s">
        <v>226</v>
      </c>
      <c r="G681" s="7">
        <v>38.47</v>
      </c>
      <c r="H681" s="7">
        <v>0.39222600000000002</v>
      </c>
      <c r="I681" s="7" t="s">
        <v>226</v>
      </c>
      <c r="J681" s="7" t="s">
        <v>226</v>
      </c>
      <c r="L681" s="7">
        <v>38.479999999999997</v>
      </c>
      <c r="M681" s="7">
        <v>0.47610200000000003</v>
      </c>
      <c r="N681" s="7" t="s">
        <v>226</v>
      </c>
      <c r="O681" s="7" t="s">
        <v>226</v>
      </c>
      <c r="Q681" s="7">
        <v>38.47</v>
      </c>
      <c r="R681" s="7">
        <v>0.45022000000000001</v>
      </c>
      <c r="S681" s="7" t="s">
        <v>226</v>
      </c>
      <c r="T681" s="7" t="s">
        <v>226</v>
      </c>
    </row>
    <row r="682" spans="2:20">
      <c r="B682" s="7">
        <v>38.53</v>
      </c>
      <c r="C682" s="7">
        <v>0.35707899999999998</v>
      </c>
      <c r="D682" s="7" t="s">
        <v>226</v>
      </c>
      <c r="E682" s="7" t="s">
        <v>226</v>
      </c>
      <c r="G682" s="7">
        <v>38.53</v>
      </c>
      <c r="H682" s="7">
        <v>0.38980999999999999</v>
      </c>
      <c r="I682" s="7" t="s">
        <v>226</v>
      </c>
      <c r="J682" s="7" t="s">
        <v>226</v>
      </c>
      <c r="L682" s="7">
        <v>38.53</v>
      </c>
      <c r="M682" s="7">
        <v>0.47046199999999999</v>
      </c>
      <c r="N682" s="7" t="s">
        <v>226</v>
      </c>
      <c r="O682" s="7" t="s">
        <v>226</v>
      </c>
      <c r="Q682" s="7">
        <v>38.53</v>
      </c>
      <c r="R682" s="7">
        <v>0.446934</v>
      </c>
      <c r="S682" s="7" t="s">
        <v>226</v>
      </c>
      <c r="T682" s="7" t="s">
        <v>226</v>
      </c>
    </row>
    <row r="683" spans="2:20">
      <c r="B683" s="7">
        <v>38.590000000000003</v>
      </c>
      <c r="C683" s="7">
        <v>0.353379</v>
      </c>
      <c r="D683" s="7" t="s">
        <v>226</v>
      </c>
      <c r="E683" s="7" t="s">
        <v>226</v>
      </c>
      <c r="G683" s="7">
        <v>38.58</v>
      </c>
      <c r="H683" s="7">
        <v>0.38715699999999997</v>
      </c>
      <c r="I683" s="7" t="s">
        <v>226</v>
      </c>
      <c r="J683" s="7" t="s">
        <v>226</v>
      </c>
      <c r="L683" s="7">
        <v>38.590000000000003</v>
      </c>
      <c r="M683" s="7">
        <v>0.46498699999999998</v>
      </c>
      <c r="N683" s="7" t="s">
        <v>226</v>
      </c>
      <c r="O683" s="7" t="s">
        <v>226</v>
      </c>
      <c r="Q683" s="7">
        <v>38.590000000000003</v>
      </c>
      <c r="R683" s="7">
        <v>0.44397700000000001</v>
      </c>
      <c r="S683" s="7" t="s">
        <v>226</v>
      </c>
      <c r="T683" s="7" t="s">
        <v>226</v>
      </c>
    </row>
    <row r="684" spans="2:20">
      <c r="B684" s="7">
        <v>38.64</v>
      </c>
      <c r="C684" s="7">
        <v>0.34958499999999998</v>
      </c>
      <c r="D684" s="7" t="s">
        <v>226</v>
      </c>
      <c r="E684" s="7" t="s">
        <v>226</v>
      </c>
      <c r="G684" s="7">
        <v>38.64</v>
      </c>
      <c r="H684" s="7">
        <v>0.38380599999999998</v>
      </c>
      <c r="I684" s="7" t="s">
        <v>226</v>
      </c>
      <c r="J684" s="7" t="s">
        <v>226</v>
      </c>
      <c r="L684" s="7">
        <v>38.65</v>
      </c>
      <c r="M684" s="7">
        <v>0.45969100000000002</v>
      </c>
      <c r="N684" s="7" t="s">
        <v>226</v>
      </c>
      <c r="O684" s="7" t="s">
        <v>226</v>
      </c>
      <c r="Q684" s="7">
        <v>38.65</v>
      </c>
      <c r="R684" s="7">
        <v>0.44130900000000001</v>
      </c>
      <c r="S684" s="7" t="s">
        <v>226</v>
      </c>
      <c r="T684" s="7" t="s">
        <v>226</v>
      </c>
    </row>
    <row r="685" spans="2:20">
      <c r="B685" s="7">
        <v>38.700000000000003</v>
      </c>
      <c r="C685" s="7">
        <v>0.34643099999999999</v>
      </c>
      <c r="D685" s="7" t="s">
        <v>226</v>
      </c>
      <c r="E685" s="7" t="s">
        <v>226</v>
      </c>
      <c r="G685" s="7">
        <v>38.700000000000003</v>
      </c>
      <c r="H685" s="7">
        <v>0.38114199999999998</v>
      </c>
      <c r="I685" s="7" t="s">
        <v>226</v>
      </c>
      <c r="J685" s="7" t="s">
        <v>226</v>
      </c>
      <c r="L685" s="7">
        <v>38.700000000000003</v>
      </c>
      <c r="M685" s="7">
        <v>0.45462599999999997</v>
      </c>
      <c r="N685" s="7" t="s">
        <v>226</v>
      </c>
      <c r="O685" s="7" t="s">
        <v>226</v>
      </c>
      <c r="Q685" s="7">
        <v>38.700000000000003</v>
      </c>
      <c r="R685" s="7">
        <v>0.43879200000000002</v>
      </c>
      <c r="S685" s="7" t="s">
        <v>226</v>
      </c>
      <c r="T685" s="7" t="s">
        <v>226</v>
      </c>
    </row>
    <row r="686" spans="2:20">
      <c r="B686" s="7">
        <v>38.76</v>
      </c>
      <c r="C686" s="7">
        <v>0.34448899999999999</v>
      </c>
      <c r="D686" s="7" t="s">
        <v>226</v>
      </c>
      <c r="E686" s="7" t="s">
        <v>226</v>
      </c>
      <c r="G686" s="7">
        <v>38.76</v>
      </c>
      <c r="H686" s="7">
        <v>0.379359</v>
      </c>
      <c r="I686" s="7" t="s">
        <v>226</v>
      </c>
      <c r="J686" s="7" t="s">
        <v>226</v>
      </c>
      <c r="L686" s="7">
        <v>38.76</v>
      </c>
      <c r="M686" s="7">
        <v>0.44943300000000003</v>
      </c>
      <c r="N686" s="7" t="s">
        <v>226</v>
      </c>
      <c r="O686" s="7" t="s">
        <v>226</v>
      </c>
      <c r="Q686" s="7">
        <v>38.76</v>
      </c>
      <c r="R686" s="7">
        <v>0.43517299999999998</v>
      </c>
      <c r="S686" s="7" t="s">
        <v>226</v>
      </c>
      <c r="T686" s="7" t="s">
        <v>226</v>
      </c>
    </row>
    <row r="687" spans="2:20">
      <c r="B687" s="7">
        <v>38.82</v>
      </c>
      <c r="C687" s="7">
        <v>0.34110299999999999</v>
      </c>
      <c r="D687" s="7" t="s">
        <v>226</v>
      </c>
      <c r="E687" s="7" t="s">
        <v>226</v>
      </c>
      <c r="G687" s="7">
        <v>38.81</v>
      </c>
      <c r="H687" s="7">
        <v>0.37557099999999999</v>
      </c>
      <c r="I687" s="7" t="s">
        <v>226</v>
      </c>
      <c r="J687" s="7" t="s">
        <v>226</v>
      </c>
      <c r="L687" s="7">
        <v>38.82</v>
      </c>
      <c r="M687" s="7">
        <v>0.44311600000000001</v>
      </c>
      <c r="N687" s="7" t="s">
        <v>226</v>
      </c>
      <c r="O687" s="7" t="s">
        <v>226</v>
      </c>
      <c r="Q687" s="7">
        <v>38.82</v>
      </c>
      <c r="R687" s="7">
        <v>0.43266399999999999</v>
      </c>
      <c r="S687" s="7" t="s">
        <v>226</v>
      </c>
      <c r="T687" s="7" t="s">
        <v>226</v>
      </c>
    </row>
    <row r="688" spans="2:20">
      <c r="B688" s="7">
        <v>38.869999999999997</v>
      </c>
      <c r="C688" s="7">
        <v>0.336003</v>
      </c>
      <c r="D688" s="7" t="s">
        <v>226</v>
      </c>
      <c r="E688" s="7" t="s">
        <v>226</v>
      </c>
      <c r="G688" s="7">
        <v>38.869999999999997</v>
      </c>
      <c r="H688" s="7">
        <v>0.371948</v>
      </c>
      <c r="I688" s="7" t="s">
        <v>226</v>
      </c>
      <c r="J688" s="7" t="s">
        <v>226</v>
      </c>
      <c r="L688" s="7">
        <v>38.880000000000003</v>
      </c>
      <c r="M688" s="7">
        <v>0.43723699999999999</v>
      </c>
      <c r="N688" s="7" t="s">
        <v>226</v>
      </c>
      <c r="O688" s="7" t="s">
        <v>226</v>
      </c>
      <c r="Q688" s="7">
        <v>38.880000000000003</v>
      </c>
      <c r="R688" s="7">
        <v>0.429114</v>
      </c>
      <c r="S688" s="7" t="s">
        <v>226</v>
      </c>
      <c r="T688" s="7" t="s">
        <v>226</v>
      </c>
    </row>
    <row r="689" spans="2:20">
      <c r="B689" s="7">
        <v>38.93</v>
      </c>
      <c r="C689" s="7">
        <v>0.33321699999999999</v>
      </c>
      <c r="D689" s="7" t="s">
        <v>226</v>
      </c>
      <c r="E689" s="7" t="s">
        <v>226</v>
      </c>
      <c r="G689" s="7">
        <v>38.93</v>
      </c>
      <c r="H689" s="7">
        <v>0.37083199999999999</v>
      </c>
      <c r="I689" s="7" t="s">
        <v>226</v>
      </c>
      <c r="J689" s="7" t="s">
        <v>226</v>
      </c>
      <c r="L689" s="7">
        <v>38.94</v>
      </c>
      <c r="M689" s="7">
        <v>0.43425599999999998</v>
      </c>
      <c r="N689" s="7" t="s">
        <v>226</v>
      </c>
      <c r="O689" s="7" t="s">
        <v>226</v>
      </c>
      <c r="Q689" s="7">
        <v>38.93</v>
      </c>
      <c r="R689" s="7">
        <v>0.42534100000000002</v>
      </c>
      <c r="S689" s="7" t="s">
        <v>226</v>
      </c>
      <c r="T689" s="7" t="s">
        <v>226</v>
      </c>
    </row>
    <row r="690" spans="2:20">
      <c r="B690" s="7">
        <v>38.99</v>
      </c>
      <c r="C690" s="7">
        <v>0.33041100000000001</v>
      </c>
      <c r="D690" s="7" t="s">
        <v>226</v>
      </c>
      <c r="E690" s="7" t="s">
        <v>226</v>
      </c>
      <c r="G690" s="7">
        <v>38.99</v>
      </c>
      <c r="H690" s="7">
        <v>0.36895699999999998</v>
      </c>
      <c r="I690" s="7" t="s">
        <v>226</v>
      </c>
      <c r="J690" s="7" t="s">
        <v>226</v>
      </c>
      <c r="L690" s="7">
        <v>39</v>
      </c>
      <c r="M690" s="7">
        <v>0.42999100000000001</v>
      </c>
      <c r="N690" s="7" t="s">
        <v>226</v>
      </c>
      <c r="O690" s="7" t="s">
        <v>226</v>
      </c>
      <c r="Q690" s="7">
        <v>38.99</v>
      </c>
      <c r="R690" s="7">
        <v>0.42269499999999999</v>
      </c>
      <c r="S690" s="7" t="s">
        <v>226</v>
      </c>
      <c r="T690" s="7" t="s">
        <v>226</v>
      </c>
    </row>
    <row r="691" spans="2:20">
      <c r="B691" s="7">
        <v>39.049999999999997</v>
      </c>
      <c r="C691" s="7">
        <v>0.32561099999999998</v>
      </c>
      <c r="D691" s="7" t="s">
        <v>226</v>
      </c>
      <c r="E691" s="7" t="s">
        <v>226</v>
      </c>
      <c r="G691" s="7">
        <v>39.049999999999997</v>
      </c>
      <c r="H691" s="7">
        <v>0.36641200000000002</v>
      </c>
      <c r="I691" s="7" t="s">
        <v>226</v>
      </c>
      <c r="J691" s="7" t="s">
        <v>226</v>
      </c>
      <c r="L691" s="7">
        <v>39.049999999999997</v>
      </c>
      <c r="M691" s="7">
        <v>0.42637599999999998</v>
      </c>
      <c r="N691" s="7" t="s">
        <v>226</v>
      </c>
      <c r="O691" s="7" t="s">
        <v>226</v>
      </c>
      <c r="Q691" s="7">
        <v>39.049999999999997</v>
      </c>
      <c r="R691" s="7">
        <v>0.418381</v>
      </c>
      <c r="S691" s="7" t="s">
        <v>226</v>
      </c>
      <c r="T691" s="7" t="s">
        <v>226</v>
      </c>
    </row>
    <row r="692" spans="2:20">
      <c r="B692" s="7">
        <v>39.1</v>
      </c>
      <c r="C692" s="7">
        <v>0.32314999999999999</v>
      </c>
      <c r="D692" s="7" t="s">
        <v>226</v>
      </c>
      <c r="E692" s="7" t="s">
        <v>226</v>
      </c>
      <c r="G692" s="7">
        <v>39.1</v>
      </c>
      <c r="H692" s="7">
        <v>0.36577399999999999</v>
      </c>
      <c r="I692" s="7" t="s">
        <v>226</v>
      </c>
      <c r="J692" s="7" t="s">
        <v>226</v>
      </c>
      <c r="L692" s="7">
        <v>39.11</v>
      </c>
      <c r="M692" s="7">
        <v>0.424626</v>
      </c>
      <c r="N692" s="7" t="s">
        <v>226</v>
      </c>
      <c r="O692" s="7" t="s">
        <v>226</v>
      </c>
      <c r="Q692" s="7">
        <v>39.11</v>
      </c>
      <c r="R692" s="7">
        <v>0.413939</v>
      </c>
      <c r="S692" s="7" t="s">
        <v>226</v>
      </c>
      <c r="T692" s="7" t="s">
        <v>226</v>
      </c>
    </row>
    <row r="693" spans="2:20">
      <c r="B693" s="7">
        <v>39.159999999999997</v>
      </c>
      <c r="C693" s="7">
        <v>0.32138800000000001</v>
      </c>
      <c r="D693" s="7">
        <v>7</v>
      </c>
      <c r="E693" s="7">
        <v>0.79800000000000004</v>
      </c>
      <c r="G693" s="7">
        <v>39.159999999999997</v>
      </c>
      <c r="H693" s="7">
        <v>0.36455100000000001</v>
      </c>
      <c r="I693" s="7">
        <v>7</v>
      </c>
      <c r="J693" s="7">
        <v>0.79800000000000004</v>
      </c>
      <c r="L693" s="7">
        <v>39.159999999999997</v>
      </c>
      <c r="M693" s="7">
        <v>0.42071700000000001</v>
      </c>
      <c r="N693" s="7">
        <v>7</v>
      </c>
      <c r="O693" s="7">
        <v>0.79700000000000004</v>
      </c>
      <c r="Q693" s="7">
        <v>39.159999999999997</v>
      </c>
      <c r="R693" s="7">
        <v>0.41104000000000002</v>
      </c>
      <c r="S693" s="7">
        <v>7</v>
      </c>
      <c r="T693" s="7">
        <v>0.79800000000000004</v>
      </c>
    </row>
    <row r="694" spans="2:20">
      <c r="B694" s="7">
        <v>39.22</v>
      </c>
      <c r="C694" s="7">
        <v>0.31676199999999999</v>
      </c>
      <c r="D694" s="7" t="s">
        <v>226</v>
      </c>
      <c r="E694" s="7" t="s">
        <v>226</v>
      </c>
      <c r="G694" s="7">
        <v>39.22</v>
      </c>
      <c r="H694" s="7">
        <v>0.36080899999999999</v>
      </c>
      <c r="I694" s="7" t="s">
        <v>226</v>
      </c>
      <c r="J694" s="7" t="s">
        <v>226</v>
      </c>
      <c r="L694" s="7">
        <v>39.22</v>
      </c>
      <c r="M694" s="7">
        <v>0.41500599999999999</v>
      </c>
      <c r="N694" s="7" t="s">
        <v>226</v>
      </c>
      <c r="O694" s="7" t="s">
        <v>226</v>
      </c>
      <c r="Q694" s="7">
        <v>39.22</v>
      </c>
      <c r="R694" s="7">
        <v>0.40726099999999998</v>
      </c>
      <c r="S694" s="7" t="s">
        <v>226</v>
      </c>
      <c r="T694" s="7" t="s">
        <v>226</v>
      </c>
    </row>
    <row r="695" spans="2:20">
      <c r="B695" s="7">
        <v>39.28</v>
      </c>
      <c r="C695" s="7">
        <v>0.31320500000000001</v>
      </c>
      <c r="D695" s="7" t="s">
        <v>226</v>
      </c>
      <c r="E695" s="7" t="s">
        <v>226</v>
      </c>
      <c r="G695" s="7">
        <v>39.28</v>
      </c>
      <c r="H695" s="7">
        <v>0.358852</v>
      </c>
      <c r="I695" s="7" t="s">
        <v>226</v>
      </c>
      <c r="J695" s="7" t="s">
        <v>226</v>
      </c>
      <c r="L695" s="7">
        <v>39.28</v>
      </c>
      <c r="M695" s="7">
        <v>0.411385</v>
      </c>
      <c r="N695" s="7" t="s">
        <v>226</v>
      </c>
      <c r="O695" s="7" t="s">
        <v>226</v>
      </c>
      <c r="Q695" s="7">
        <v>39.28</v>
      </c>
      <c r="R695" s="7">
        <v>0.40276899999999999</v>
      </c>
      <c r="S695" s="7" t="s">
        <v>226</v>
      </c>
      <c r="T695" s="7" t="s">
        <v>226</v>
      </c>
    </row>
    <row r="696" spans="2:20">
      <c r="B696" s="7">
        <v>39.340000000000003</v>
      </c>
      <c r="C696" s="7">
        <v>0.311477</v>
      </c>
      <c r="D696" s="7" t="s">
        <v>226</v>
      </c>
      <c r="E696" s="7" t="s">
        <v>226</v>
      </c>
      <c r="G696" s="7">
        <v>39.33</v>
      </c>
      <c r="H696" s="7">
        <v>0.35749900000000001</v>
      </c>
      <c r="I696" s="7" t="s">
        <v>226</v>
      </c>
      <c r="J696" s="7" t="s">
        <v>226</v>
      </c>
      <c r="L696" s="7">
        <v>39.340000000000003</v>
      </c>
      <c r="M696" s="7">
        <v>0.40814</v>
      </c>
      <c r="N696" s="7" t="s">
        <v>226</v>
      </c>
      <c r="O696" s="7" t="s">
        <v>226</v>
      </c>
      <c r="Q696" s="7">
        <v>39.340000000000003</v>
      </c>
      <c r="R696" s="7">
        <v>0.40014499999999997</v>
      </c>
      <c r="S696" s="7" t="s">
        <v>226</v>
      </c>
      <c r="T696" s="7" t="s">
        <v>226</v>
      </c>
    </row>
    <row r="697" spans="2:20">
      <c r="B697" s="7">
        <v>39.4</v>
      </c>
      <c r="C697" s="7">
        <v>0.307533</v>
      </c>
      <c r="D697" s="7" t="s">
        <v>226</v>
      </c>
      <c r="E697" s="7" t="s">
        <v>226</v>
      </c>
      <c r="G697" s="7">
        <v>39.39</v>
      </c>
      <c r="H697" s="7">
        <v>0.352549</v>
      </c>
      <c r="I697" s="7" t="s">
        <v>226</v>
      </c>
      <c r="J697" s="7" t="s">
        <v>226</v>
      </c>
      <c r="L697" s="7">
        <v>39.4</v>
      </c>
      <c r="M697" s="7">
        <v>0.40251999999999999</v>
      </c>
      <c r="N697" s="7" t="s">
        <v>226</v>
      </c>
      <c r="O697" s="7" t="s">
        <v>226</v>
      </c>
      <c r="Q697" s="7">
        <v>39.39</v>
      </c>
      <c r="R697" s="7">
        <v>0.39714700000000003</v>
      </c>
      <c r="S697" s="7" t="s">
        <v>226</v>
      </c>
      <c r="T697" s="7" t="s">
        <v>226</v>
      </c>
    </row>
    <row r="698" spans="2:20">
      <c r="B698" s="7">
        <v>39.450000000000003</v>
      </c>
      <c r="C698" s="7">
        <v>0.304815</v>
      </c>
      <c r="D698" s="7" t="s">
        <v>226</v>
      </c>
      <c r="E698" s="7" t="s">
        <v>226</v>
      </c>
      <c r="G698" s="7">
        <v>39.450000000000003</v>
      </c>
      <c r="H698" s="7">
        <v>0.34872500000000001</v>
      </c>
      <c r="I698" s="7" t="s">
        <v>226</v>
      </c>
      <c r="J698" s="7" t="s">
        <v>226</v>
      </c>
      <c r="L698" s="7">
        <v>39.46</v>
      </c>
      <c r="M698" s="7">
        <v>0.39742899999999998</v>
      </c>
      <c r="N698" s="7" t="s">
        <v>226</v>
      </c>
      <c r="O698" s="7" t="s">
        <v>226</v>
      </c>
      <c r="Q698" s="7">
        <v>39.450000000000003</v>
      </c>
      <c r="R698" s="7">
        <v>0.39489000000000002</v>
      </c>
      <c r="S698" s="7" t="s">
        <v>226</v>
      </c>
      <c r="T698" s="7" t="s">
        <v>226</v>
      </c>
    </row>
    <row r="699" spans="2:20">
      <c r="B699" s="7">
        <v>39.51</v>
      </c>
      <c r="C699" s="7">
        <v>0.30461100000000002</v>
      </c>
      <c r="D699" s="7" t="s">
        <v>226</v>
      </c>
      <c r="E699" s="7" t="s">
        <v>226</v>
      </c>
      <c r="G699" s="7">
        <v>39.51</v>
      </c>
      <c r="H699" s="7">
        <v>0.346582</v>
      </c>
      <c r="I699" s="7" t="s">
        <v>226</v>
      </c>
      <c r="J699" s="7" t="s">
        <v>226</v>
      </c>
      <c r="L699" s="7">
        <v>39.51</v>
      </c>
      <c r="M699" s="7">
        <v>0.39537800000000001</v>
      </c>
      <c r="N699" s="7" t="s">
        <v>226</v>
      </c>
      <c r="O699" s="7" t="s">
        <v>226</v>
      </c>
      <c r="Q699" s="7">
        <v>39.51</v>
      </c>
      <c r="R699" s="7">
        <v>0.39378200000000002</v>
      </c>
      <c r="S699" s="7" t="s">
        <v>226</v>
      </c>
      <c r="T699" s="7" t="s">
        <v>226</v>
      </c>
    </row>
    <row r="700" spans="2:20">
      <c r="B700" s="7">
        <v>39.56</v>
      </c>
      <c r="C700" s="7">
        <v>0.30251400000000001</v>
      </c>
      <c r="D700" s="7" t="s">
        <v>226</v>
      </c>
      <c r="E700" s="7" t="s">
        <v>226</v>
      </c>
      <c r="G700" s="7">
        <v>39.56</v>
      </c>
      <c r="H700" s="7">
        <v>0.34448000000000001</v>
      </c>
      <c r="I700" s="7" t="s">
        <v>226</v>
      </c>
      <c r="J700" s="7" t="s">
        <v>226</v>
      </c>
      <c r="L700" s="7">
        <v>39.57</v>
      </c>
      <c r="M700" s="7">
        <v>0.39215299999999997</v>
      </c>
      <c r="N700" s="7" t="s">
        <v>226</v>
      </c>
      <c r="O700" s="7" t="s">
        <v>226</v>
      </c>
      <c r="Q700" s="7">
        <v>39.57</v>
      </c>
      <c r="R700" s="7">
        <v>0.39079199999999997</v>
      </c>
      <c r="S700" s="7" t="s">
        <v>226</v>
      </c>
      <c r="T700" s="7" t="s">
        <v>226</v>
      </c>
    </row>
    <row r="701" spans="2:20">
      <c r="B701" s="7">
        <v>39.619999999999997</v>
      </c>
      <c r="C701" s="7">
        <v>0.298064</v>
      </c>
      <c r="D701" s="7" t="s">
        <v>226</v>
      </c>
      <c r="E701" s="7" t="s">
        <v>226</v>
      </c>
      <c r="G701" s="7">
        <v>39.619999999999997</v>
      </c>
      <c r="H701" s="7">
        <v>0.34282899999999999</v>
      </c>
      <c r="I701" s="7" t="s">
        <v>226</v>
      </c>
      <c r="J701" s="7" t="s">
        <v>226</v>
      </c>
      <c r="L701" s="7">
        <v>39.630000000000003</v>
      </c>
      <c r="M701" s="7">
        <v>0.38838699999999998</v>
      </c>
      <c r="N701" s="7" t="s">
        <v>226</v>
      </c>
      <c r="O701" s="7" t="s">
        <v>226</v>
      </c>
      <c r="Q701" s="7">
        <v>39.630000000000003</v>
      </c>
      <c r="R701" s="7">
        <v>0.38678499999999999</v>
      </c>
      <c r="S701" s="7" t="s">
        <v>226</v>
      </c>
      <c r="T701" s="7" t="s">
        <v>226</v>
      </c>
    </row>
    <row r="702" spans="2:20">
      <c r="B702" s="7">
        <v>39.68</v>
      </c>
      <c r="C702" s="7">
        <v>0.29730099999999998</v>
      </c>
      <c r="D702" s="7" t="s">
        <v>226</v>
      </c>
      <c r="E702" s="7" t="s">
        <v>226</v>
      </c>
      <c r="G702" s="7">
        <v>39.68</v>
      </c>
      <c r="H702" s="7">
        <v>0.34087699999999999</v>
      </c>
      <c r="I702" s="7" t="s">
        <v>226</v>
      </c>
      <c r="J702" s="7" t="s">
        <v>226</v>
      </c>
      <c r="L702" s="7">
        <v>39.69</v>
      </c>
      <c r="M702" s="7">
        <v>0.38491500000000001</v>
      </c>
      <c r="N702" s="7" t="s">
        <v>226</v>
      </c>
      <c r="O702" s="7" t="s">
        <v>226</v>
      </c>
      <c r="Q702" s="7">
        <v>39.69</v>
      </c>
      <c r="R702" s="7">
        <v>0.38452399999999998</v>
      </c>
      <c r="S702" s="7" t="s">
        <v>226</v>
      </c>
      <c r="T702" s="7" t="s">
        <v>226</v>
      </c>
    </row>
    <row r="703" spans="2:20">
      <c r="B703" s="7">
        <v>39.74</v>
      </c>
      <c r="C703" s="7">
        <v>0.29555799999999999</v>
      </c>
      <c r="D703" s="7" t="s">
        <v>226</v>
      </c>
      <c r="E703" s="7" t="s">
        <v>226</v>
      </c>
      <c r="G703" s="7">
        <v>39.74</v>
      </c>
      <c r="H703" s="7">
        <v>0.33868599999999999</v>
      </c>
      <c r="I703" s="7" t="s">
        <v>226</v>
      </c>
      <c r="J703" s="7" t="s">
        <v>226</v>
      </c>
      <c r="L703" s="7">
        <v>39.74</v>
      </c>
      <c r="M703" s="7">
        <v>0.38143700000000003</v>
      </c>
      <c r="N703" s="7" t="s">
        <v>226</v>
      </c>
      <c r="O703" s="7" t="s">
        <v>226</v>
      </c>
      <c r="Q703" s="7">
        <v>39.74</v>
      </c>
      <c r="R703" s="7">
        <v>0.38261400000000001</v>
      </c>
      <c r="S703" s="7" t="s">
        <v>226</v>
      </c>
      <c r="T703" s="7" t="s">
        <v>226</v>
      </c>
    </row>
    <row r="704" spans="2:20">
      <c r="B704" s="7">
        <v>39.799999999999997</v>
      </c>
      <c r="C704" s="7">
        <v>0.28983999999999999</v>
      </c>
      <c r="D704" s="7" t="s">
        <v>226</v>
      </c>
      <c r="E704" s="7" t="s">
        <v>226</v>
      </c>
      <c r="G704" s="7">
        <v>39.799999999999997</v>
      </c>
      <c r="H704" s="7">
        <v>0.33661600000000003</v>
      </c>
      <c r="I704" s="7" t="s">
        <v>226</v>
      </c>
      <c r="J704" s="7" t="s">
        <v>226</v>
      </c>
      <c r="L704" s="7">
        <v>39.799999999999997</v>
      </c>
      <c r="M704" s="7">
        <v>0.37706299999999998</v>
      </c>
      <c r="N704" s="7" t="s">
        <v>226</v>
      </c>
      <c r="O704" s="7" t="s">
        <v>226</v>
      </c>
      <c r="Q704" s="7">
        <v>39.799999999999997</v>
      </c>
      <c r="R704" s="7">
        <v>0.378274</v>
      </c>
      <c r="S704" s="7" t="s">
        <v>226</v>
      </c>
      <c r="T704" s="7" t="s">
        <v>226</v>
      </c>
    </row>
    <row r="705" spans="2:20">
      <c r="B705" s="7">
        <v>39.85</v>
      </c>
      <c r="C705" s="7">
        <v>0.28937000000000002</v>
      </c>
      <c r="D705" s="7" t="s">
        <v>226</v>
      </c>
      <c r="E705" s="7" t="s">
        <v>226</v>
      </c>
      <c r="G705" s="7">
        <v>39.86</v>
      </c>
      <c r="H705" s="7">
        <v>0.33435999999999999</v>
      </c>
      <c r="I705" s="7" t="s">
        <v>226</v>
      </c>
      <c r="J705" s="7" t="s">
        <v>226</v>
      </c>
      <c r="L705" s="7">
        <v>39.86</v>
      </c>
      <c r="M705" s="7">
        <v>0.37260900000000002</v>
      </c>
      <c r="N705" s="7" t="s">
        <v>226</v>
      </c>
      <c r="O705" s="7" t="s">
        <v>226</v>
      </c>
      <c r="Q705" s="7">
        <v>39.86</v>
      </c>
      <c r="R705" s="7">
        <v>0.375747</v>
      </c>
      <c r="S705" s="7" t="s">
        <v>226</v>
      </c>
      <c r="T705" s="7" t="s">
        <v>226</v>
      </c>
    </row>
    <row r="706" spans="2:20">
      <c r="B706" s="7">
        <v>39.909999999999997</v>
      </c>
      <c r="C706" s="7">
        <v>0.28829100000000002</v>
      </c>
      <c r="D706" s="7" t="s">
        <v>226</v>
      </c>
      <c r="E706" s="7" t="s">
        <v>226</v>
      </c>
      <c r="G706" s="7">
        <v>39.909999999999997</v>
      </c>
      <c r="H706" s="7">
        <v>0.332478</v>
      </c>
      <c r="I706" s="7" t="s">
        <v>226</v>
      </c>
      <c r="J706" s="7" t="s">
        <v>226</v>
      </c>
      <c r="L706" s="7">
        <v>39.909999999999997</v>
      </c>
      <c r="M706" s="7">
        <v>0.37021300000000001</v>
      </c>
      <c r="N706" s="7" t="s">
        <v>226</v>
      </c>
      <c r="O706" s="7" t="s">
        <v>226</v>
      </c>
      <c r="Q706" s="7">
        <v>39.92</v>
      </c>
      <c r="R706" s="7">
        <v>0.37350299999999997</v>
      </c>
      <c r="S706" s="7" t="s">
        <v>226</v>
      </c>
      <c r="T706" s="7" t="s">
        <v>226</v>
      </c>
    </row>
    <row r="707" spans="2:20">
      <c r="B707" s="7">
        <v>39.97</v>
      </c>
      <c r="C707" s="7">
        <v>0.285881</v>
      </c>
      <c r="D707" s="7" t="s">
        <v>226</v>
      </c>
      <c r="E707" s="7" t="s">
        <v>226</v>
      </c>
      <c r="G707" s="7">
        <v>39.97</v>
      </c>
      <c r="H707" s="7">
        <v>0.33122800000000002</v>
      </c>
      <c r="I707" s="7" t="s">
        <v>226</v>
      </c>
      <c r="J707" s="7" t="s">
        <v>226</v>
      </c>
      <c r="L707" s="7">
        <v>39.979999999999997</v>
      </c>
      <c r="M707" s="7">
        <v>0.36728100000000002</v>
      </c>
      <c r="N707" s="7" t="s">
        <v>226</v>
      </c>
      <c r="O707" s="7" t="s">
        <v>226</v>
      </c>
      <c r="Q707" s="7">
        <v>39.97</v>
      </c>
      <c r="R707" s="7">
        <v>0.37193500000000002</v>
      </c>
      <c r="S707" s="7" t="s">
        <v>226</v>
      </c>
      <c r="T707" s="7" t="s">
        <v>226</v>
      </c>
    </row>
    <row r="708" spans="2:20">
      <c r="B708" s="7">
        <v>40.03</v>
      </c>
      <c r="C708" s="7">
        <v>0.28448000000000001</v>
      </c>
      <c r="D708" s="7" t="s">
        <v>226</v>
      </c>
      <c r="E708" s="7" t="s">
        <v>226</v>
      </c>
      <c r="G708" s="7">
        <v>40.03</v>
      </c>
      <c r="H708" s="7">
        <v>0.33026899999999998</v>
      </c>
      <c r="I708" s="7" t="s">
        <v>226</v>
      </c>
      <c r="J708" s="7" t="s">
        <v>226</v>
      </c>
      <c r="L708" s="7">
        <v>40.03</v>
      </c>
      <c r="M708" s="7">
        <v>0.36433599999999999</v>
      </c>
      <c r="N708" s="7" t="s">
        <v>226</v>
      </c>
      <c r="O708" s="7" t="s">
        <v>226</v>
      </c>
      <c r="Q708" s="7">
        <v>40.03</v>
      </c>
      <c r="R708" s="7">
        <v>0.37002299999999999</v>
      </c>
      <c r="S708" s="7" t="s">
        <v>226</v>
      </c>
      <c r="T708" s="7" t="s">
        <v>226</v>
      </c>
    </row>
    <row r="709" spans="2:20">
      <c r="B709" s="7">
        <v>40.08</v>
      </c>
      <c r="C709" s="7">
        <v>0.28318199999999999</v>
      </c>
      <c r="D709" s="7" t="s">
        <v>226</v>
      </c>
      <c r="E709" s="7" t="s">
        <v>226</v>
      </c>
      <c r="G709" s="7">
        <v>40.090000000000003</v>
      </c>
      <c r="H709" s="7">
        <v>0.32955800000000002</v>
      </c>
      <c r="I709" s="7" t="s">
        <v>226</v>
      </c>
      <c r="J709" s="7" t="s">
        <v>226</v>
      </c>
      <c r="L709" s="7">
        <v>40.090000000000003</v>
      </c>
      <c r="M709" s="7">
        <v>0.36247499999999999</v>
      </c>
      <c r="N709" s="7" t="s">
        <v>226</v>
      </c>
      <c r="O709" s="7" t="s">
        <v>226</v>
      </c>
      <c r="Q709" s="7">
        <v>40.090000000000003</v>
      </c>
      <c r="R709" s="7">
        <v>0.36792000000000002</v>
      </c>
      <c r="S709" s="7" t="s">
        <v>226</v>
      </c>
      <c r="T709" s="7" t="s">
        <v>226</v>
      </c>
    </row>
    <row r="710" spans="2:20">
      <c r="B710" s="7">
        <v>40.14</v>
      </c>
      <c r="C710" s="7">
        <v>0.28103299999999998</v>
      </c>
      <c r="D710" s="7" t="s">
        <v>226</v>
      </c>
      <c r="E710" s="7" t="s">
        <v>226</v>
      </c>
      <c r="G710" s="7">
        <v>40.14</v>
      </c>
      <c r="H710" s="7">
        <v>0.32989299999999999</v>
      </c>
      <c r="I710" s="7" t="s">
        <v>226</v>
      </c>
      <c r="J710" s="7" t="s">
        <v>226</v>
      </c>
      <c r="L710" s="7">
        <v>40.15</v>
      </c>
      <c r="M710" s="7">
        <v>0.358794</v>
      </c>
      <c r="N710" s="7" t="s">
        <v>226</v>
      </c>
      <c r="O710" s="7" t="s">
        <v>226</v>
      </c>
      <c r="Q710" s="7">
        <v>40.15</v>
      </c>
      <c r="R710" s="7">
        <v>0.36498700000000001</v>
      </c>
      <c r="S710" s="7" t="s">
        <v>226</v>
      </c>
      <c r="T710" s="7" t="s">
        <v>226</v>
      </c>
    </row>
    <row r="711" spans="2:20">
      <c r="B711" s="7">
        <v>40.200000000000003</v>
      </c>
      <c r="C711" s="7">
        <v>0.27890399999999999</v>
      </c>
      <c r="D711" s="7" t="s">
        <v>226</v>
      </c>
      <c r="E711" s="7" t="s">
        <v>226</v>
      </c>
      <c r="G711" s="7">
        <v>40.200000000000003</v>
      </c>
      <c r="H711" s="7">
        <v>0.32883299999999999</v>
      </c>
      <c r="I711" s="7" t="s">
        <v>226</v>
      </c>
      <c r="J711" s="7" t="s">
        <v>226</v>
      </c>
      <c r="L711" s="7">
        <v>40.21</v>
      </c>
      <c r="M711" s="7">
        <v>0.35561700000000002</v>
      </c>
      <c r="N711" s="7" t="s">
        <v>226</v>
      </c>
      <c r="O711" s="7" t="s">
        <v>226</v>
      </c>
      <c r="Q711" s="7">
        <v>40.200000000000003</v>
      </c>
      <c r="R711" s="7">
        <v>0.36198399999999997</v>
      </c>
      <c r="S711" s="7" t="s">
        <v>226</v>
      </c>
      <c r="T711" s="7" t="s">
        <v>226</v>
      </c>
    </row>
    <row r="712" spans="2:20">
      <c r="B712" s="7">
        <v>40.26</v>
      </c>
      <c r="C712" s="7">
        <v>0.27576499999999998</v>
      </c>
      <c r="D712" s="7" t="s">
        <v>226</v>
      </c>
      <c r="E712" s="7" t="s">
        <v>226</v>
      </c>
      <c r="G712" s="7">
        <v>40.26</v>
      </c>
      <c r="H712" s="7">
        <v>0.32752199999999998</v>
      </c>
      <c r="I712" s="7" t="s">
        <v>226</v>
      </c>
      <c r="J712" s="7" t="s">
        <v>226</v>
      </c>
      <c r="L712" s="7">
        <v>40.26</v>
      </c>
      <c r="M712" s="7">
        <v>0.35263499999999998</v>
      </c>
      <c r="N712" s="7" t="s">
        <v>226</v>
      </c>
      <c r="O712" s="7" t="s">
        <v>226</v>
      </c>
      <c r="Q712" s="7">
        <v>40.26</v>
      </c>
      <c r="R712" s="7">
        <v>0.35902899999999999</v>
      </c>
      <c r="S712" s="7" t="s">
        <v>226</v>
      </c>
      <c r="T712" s="7" t="s">
        <v>226</v>
      </c>
    </row>
    <row r="713" spans="2:20">
      <c r="B713" s="7">
        <v>40.32</v>
      </c>
      <c r="C713" s="7">
        <v>0.27404499999999998</v>
      </c>
      <c r="D713" s="7" t="s">
        <v>226</v>
      </c>
      <c r="E713" s="7" t="s">
        <v>226</v>
      </c>
      <c r="G713" s="7">
        <v>40.31</v>
      </c>
      <c r="H713" s="7">
        <v>0.32611600000000002</v>
      </c>
      <c r="I713" s="7" t="s">
        <v>226</v>
      </c>
      <c r="J713" s="7" t="s">
        <v>226</v>
      </c>
      <c r="L713" s="7">
        <v>40.32</v>
      </c>
      <c r="M713" s="7">
        <v>0.34956999999999999</v>
      </c>
      <c r="N713" s="7" t="s">
        <v>226</v>
      </c>
      <c r="O713" s="7" t="s">
        <v>226</v>
      </c>
      <c r="Q713" s="7">
        <v>40.32</v>
      </c>
      <c r="R713" s="7">
        <v>0.35657899999999998</v>
      </c>
      <c r="S713" s="7" t="s">
        <v>226</v>
      </c>
      <c r="T713" s="7" t="s">
        <v>226</v>
      </c>
    </row>
    <row r="714" spans="2:20">
      <c r="B714" s="7">
        <v>40.369999999999997</v>
      </c>
      <c r="C714" s="7">
        <v>0.27250000000000002</v>
      </c>
      <c r="D714" s="7" t="s">
        <v>226</v>
      </c>
      <c r="E714" s="7" t="s">
        <v>226</v>
      </c>
      <c r="G714" s="7">
        <v>40.369999999999997</v>
      </c>
      <c r="H714" s="7">
        <v>0.32445800000000002</v>
      </c>
      <c r="I714" s="7" t="s">
        <v>226</v>
      </c>
      <c r="J714" s="7" t="s">
        <v>226</v>
      </c>
      <c r="L714" s="7">
        <v>40.380000000000003</v>
      </c>
      <c r="M714" s="7">
        <v>0.34648099999999998</v>
      </c>
      <c r="N714" s="7" t="s">
        <v>226</v>
      </c>
      <c r="O714" s="7" t="s">
        <v>226</v>
      </c>
      <c r="Q714" s="7">
        <v>40.380000000000003</v>
      </c>
      <c r="R714" s="7">
        <v>0.35501100000000002</v>
      </c>
      <c r="S714" s="7" t="s">
        <v>226</v>
      </c>
      <c r="T714" s="7" t="s">
        <v>226</v>
      </c>
    </row>
    <row r="715" spans="2:20">
      <c r="B715" s="7">
        <v>40.43</v>
      </c>
      <c r="C715" s="7">
        <v>0.27127899999999999</v>
      </c>
      <c r="D715" s="7" t="s">
        <v>226</v>
      </c>
      <c r="E715" s="7" t="s">
        <v>226</v>
      </c>
      <c r="G715" s="7">
        <v>40.43</v>
      </c>
      <c r="H715" s="7">
        <v>0.323347</v>
      </c>
      <c r="I715" s="7" t="s">
        <v>226</v>
      </c>
      <c r="J715" s="7" t="s">
        <v>226</v>
      </c>
      <c r="L715" s="7">
        <v>40.43</v>
      </c>
      <c r="M715" s="7">
        <v>0.34398000000000001</v>
      </c>
      <c r="N715" s="7" t="s">
        <v>226</v>
      </c>
      <c r="O715" s="7" t="s">
        <v>226</v>
      </c>
      <c r="Q715" s="7">
        <v>40.43</v>
      </c>
      <c r="R715" s="7">
        <v>0.353995</v>
      </c>
      <c r="S715" s="7" t="s">
        <v>226</v>
      </c>
      <c r="T715" s="7" t="s">
        <v>226</v>
      </c>
    </row>
    <row r="716" spans="2:20">
      <c r="B716" s="7">
        <v>40.49</v>
      </c>
      <c r="C716" s="7">
        <v>0.27092100000000002</v>
      </c>
      <c r="D716" s="7" t="s">
        <v>226</v>
      </c>
      <c r="E716" s="7" t="s">
        <v>226</v>
      </c>
      <c r="G716" s="7">
        <v>40.49</v>
      </c>
      <c r="H716" s="7">
        <v>0.32348300000000002</v>
      </c>
      <c r="I716" s="7" t="s">
        <v>226</v>
      </c>
      <c r="J716" s="7" t="s">
        <v>226</v>
      </c>
      <c r="L716" s="7">
        <v>40.49</v>
      </c>
      <c r="M716" s="7">
        <v>0.342615</v>
      </c>
      <c r="N716" s="7" t="s">
        <v>226</v>
      </c>
      <c r="O716" s="7" t="s">
        <v>226</v>
      </c>
      <c r="Q716" s="7">
        <v>40.49</v>
      </c>
      <c r="R716" s="7">
        <v>0.35220000000000001</v>
      </c>
      <c r="S716" s="7" t="s">
        <v>226</v>
      </c>
      <c r="T716" s="7" t="s">
        <v>226</v>
      </c>
    </row>
    <row r="717" spans="2:20">
      <c r="B717" s="7">
        <v>40.549999999999997</v>
      </c>
      <c r="C717" s="7">
        <v>0.26883600000000002</v>
      </c>
      <c r="D717" s="7" t="s">
        <v>226</v>
      </c>
      <c r="E717" s="7" t="s">
        <v>226</v>
      </c>
      <c r="G717" s="7">
        <v>40.549999999999997</v>
      </c>
      <c r="H717" s="7">
        <v>0.32278800000000002</v>
      </c>
      <c r="I717" s="7" t="s">
        <v>226</v>
      </c>
      <c r="J717" s="7" t="s">
        <v>226</v>
      </c>
      <c r="L717" s="7">
        <v>40.549999999999997</v>
      </c>
      <c r="M717" s="7">
        <v>0.340999</v>
      </c>
      <c r="N717" s="7" t="s">
        <v>226</v>
      </c>
      <c r="O717" s="7" t="s">
        <v>226</v>
      </c>
      <c r="Q717" s="7">
        <v>40.549999999999997</v>
      </c>
      <c r="R717" s="7">
        <v>0.35106100000000001</v>
      </c>
      <c r="S717" s="7" t="s">
        <v>226</v>
      </c>
      <c r="T717" s="7" t="s">
        <v>226</v>
      </c>
    </row>
    <row r="718" spans="2:20">
      <c r="B718" s="7">
        <v>40.61</v>
      </c>
      <c r="C718" s="7">
        <v>0.26778200000000002</v>
      </c>
      <c r="D718" s="7" t="s">
        <v>226</v>
      </c>
      <c r="E718" s="7" t="s">
        <v>226</v>
      </c>
      <c r="G718" s="7">
        <v>40.6</v>
      </c>
      <c r="H718" s="7">
        <v>0.32197199999999998</v>
      </c>
      <c r="I718" s="7" t="s">
        <v>226</v>
      </c>
      <c r="J718" s="7" t="s">
        <v>226</v>
      </c>
      <c r="L718" s="7">
        <v>40.61</v>
      </c>
      <c r="M718" s="7">
        <v>0.338397</v>
      </c>
      <c r="N718" s="7" t="s">
        <v>226</v>
      </c>
      <c r="O718" s="7" t="s">
        <v>226</v>
      </c>
      <c r="Q718" s="7">
        <v>40.61</v>
      </c>
      <c r="R718" s="7">
        <v>0.34937699999999999</v>
      </c>
      <c r="S718" s="7" t="s">
        <v>226</v>
      </c>
      <c r="T718" s="7" t="s">
        <v>226</v>
      </c>
    </row>
    <row r="719" spans="2:20">
      <c r="B719" s="7">
        <v>40.659999999999997</v>
      </c>
      <c r="C719" s="7">
        <v>0.26620500000000002</v>
      </c>
      <c r="D719" s="7" t="s">
        <v>226</v>
      </c>
      <c r="E719" s="7" t="s">
        <v>226</v>
      </c>
      <c r="G719" s="7">
        <v>40.659999999999997</v>
      </c>
      <c r="H719" s="7">
        <v>0.32116</v>
      </c>
      <c r="I719" s="7" t="s">
        <v>226</v>
      </c>
      <c r="J719" s="7" t="s">
        <v>226</v>
      </c>
      <c r="L719" s="7">
        <v>40.67</v>
      </c>
      <c r="M719" s="7">
        <v>0.33635700000000002</v>
      </c>
      <c r="N719" s="7" t="s">
        <v>226</v>
      </c>
      <c r="O719" s="7" t="s">
        <v>226</v>
      </c>
      <c r="Q719" s="7">
        <v>40.659999999999997</v>
      </c>
      <c r="R719" s="7">
        <v>0.34808099999999997</v>
      </c>
      <c r="S719" s="7" t="s">
        <v>226</v>
      </c>
      <c r="T719" s="7" t="s">
        <v>226</v>
      </c>
    </row>
    <row r="720" spans="2:20">
      <c r="B720" s="7">
        <v>40.72</v>
      </c>
      <c r="C720" s="7">
        <v>0.26375399999999999</v>
      </c>
      <c r="D720" s="7" t="s">
        <v>226</v>
      </c>
      <c r="E720" s="7" t="s">
        <v>226</v>
      </c>
      <c r="G720" s="7">
        <v>40.72</v>
      </c>
      <c r="H720" s="7">
        <v>0.32071899999999998</v>
      </c>
      <c r="I720" s="7" t="s">
        <v>226</v>
      </c>
      <c r="J720" s="7" t="s">
        <v>226</v>
      </c>
      <c r="L720" s="7">
        <v>40.729999999999997</v>
      </c>
      <c r="M720" s="7">
        <v>0.33463700000000002</v>
      </c>
      <c r="N720" s="7" t="s">
        <v>226</v>
      </c>
      <c r="O720" s="7" t="s">
        <v>226</v>
      </c>
      <c r="Q720" s="7">
        <v>40.72</v>
      </c>
      <c r="R720" s="7">
        <v>0.34701100000000001</v>
      </c>
      <c r="S720" s="7" t="s">
        <v>226</v>
      </c>
      <c r="T720" s="7" t="s">
        <v>226</v>
      </c>
    </row>
    <row r="721" spans="2:20">
      <c r="B721" s="7">
        <v>40.78</v>
      </c>
      <c r="C721" s="7">
        <v>0.26158700000000001</v>
      </c>
      <c r="D721" s="7" t="s">
        <v>226</v>
      </c>
      <c r="E721" s="7" t="s">
        <v>226</v>
      </c>
      <c r="G721" s="7">
        <v>40.78</v>
      </c>
      <c r="H721" s="7">
        <v>0.31972200000000001</v>
      </c>
      <c r="I721" s="7" t="s">
        <v>226</v>
      </c>
      <c r="J721" s="7" t="s">
        <v>226</v>
      </c>
      <c r="L721" s="7">
        <v>40.78</v>
      </c>
      <c r="M721" s="7">
        <v>0.33116800000000002</v>
      </c>
      <c r="N721" s="7" t="s">
        <v>226</v>
      </c>
      <c r="O721" s="7" t="s">
        <v>226</v>
      </c>
      <c r="Q721" s="7">
        <v>40.78</v>
      </c>
      <c r="R721" s="7">
        <v>0.345468</v>
      </c>
      <c r="S721" s="7" t="s">
        <v>226</v>
      </c>
      <c r="T721" s="7" t="s">
        <v>226</v>
      </c>
    </row>
    <row r="722" spans="2:20">
      <c r="B722" s="7">
        <v>40.86</v>
      </c>
      <c r="C722" s="7">
        <v>0.26049299999999997</v>
      </c>
      <c r="D722" s="7" t="s">
        <v>226</v>
      </c>
      <c r="E722" s="7" t="s">
        <v>226</v>
      </c>
      <c r="G722" s="7">
        <v>40.83</v>
      </c>
      <c r="H722" s="7">
        <v>0.31762899999999999</v>
      </c>
      <c r="I722" s="7" t="s">
        <v>226</v>
      </c>
      <c r="J722" s="7" t="s">
        <v>226</v>
      </c>
      <c r="L722" s="7">
        <v>40.85</v>
      </c>
      <c r="M722" s="7">
        <v>0.32823400000000003</v>
      </c>
      <c r="N722" s="7" t="s">
        <v>226</v>
      </c>
      <c r="O722" s="7" t="s">
        <v>226</v>
      </c>
      <c r="Q722" s="7">
        <v>40.85</v>
      </c>
      <c r="R722" s="7">
        <v>0.34469499999999997</v>
      </c>
      <c r="S722" s="7" t="s">
        <v>226</v>
      </c>
      <c r="T722" s="7" t="s">
        <v>226</v>
      </c>
    </row>
    <row r="723" spans="2:20">
      <c r="B723" s="7">
        <v>40.909999999999997</v>
      </c>
      <c r="C723" s="7">
        <v>0.25969799999999998</v>
      </c>
      <c r="D723" s="7" t="s">
        <v>226</v>
      </c>
      <c r="E723" s="7" t="s">
        <v>226</v>
      </c>
      <c r="G723" s="7">
        <v>40.89</v>
      </c>
      <c r="H723" s="7">
        <v>0.316749</v>
      </c>
      <c r="I723" s="7" t="s">
        <v>226</v>
      </c>
      <c r="J723" s="7" t="s">
        <v>226</v>
      </c>
      <c r="L723" s="7">
        <v>40.909999999999997</v>
      </c>
      <c r="M723" s="7">
        <v>0.32716699999999999</v>
      </c>
      <c r="N723" s="7" t="s">
        <v>226</v>
      </c>
      <c r="O723" s="7" t="s">
        <v>226</v>
      </c>
      <c r="Q723" s="7">
        <v>40.909999999999997</v>
      </c>
      <c r="R723" s="7">
        <v>0.34397699999999998</v>
      </c>
      <c r="S723" s="7" t="s">
        <v>226</v>
      </c>
      <c r="T723" s="7" t="s">
        <v>226</v>
      </c>
    </row>
    <row r="724" spans="2:20">
      <c r="B724" s="7">
        <v>40.97</v>
      </c>
      <c r="C724" s="7">
        <v>0.25806600000000002</v>
      </c>
      <c r="D724" s="7" t="s">
        <v>226</v>
      </c>
      <c r="E724" s="7" t="s">
        <v>226</v>
      </c>
      <c r="G724" s="7">
        <v>40.950000000000003</v>
      </c>
      <c r="H724" s="7">
        <v>0.31615500000000002</v>
      </c>
      <c r="I724" s="7" t="s">
        <v>226</v>
      </c>
      <c r="J724" s="7" t="s">
        <v>226</v>
      </c>
      <c r="L724" s="7">
        <v>40.97</v>
      </c>
      <c r="M724" s="7">
        <v>0.32563799999999998</v>
      </c>
      <c r="N724" s="7" t="s">
        <v>226</v>
      </c>
      <c r="O724" s="7" t="s">
        <v>226</v>
      </c>
      <c r="Q724" s="7">
        <v>40.97</v>
      </c>
      <c r="R724" s="7">
        <v>0.34260400000000002</v>
      </c>
      <c r="S724" s="7" t="s">
        <v>226</v>
      </c>
      <c r="T724" s="7" t="s">
        <v>226</v>
      </c>
    </row>
    <row r="725" spans="2:20">
      <c r="B725" s="7">
        <v>41.03</v>
      </c>
      <c r="C725" s="7">
        <v>0.25718400000000002</v>
      </c>
      <c r="D725" s="7" t="s">
        <v>226</v>
      </c>
      <c r="E725" s="7" t="s">
        <v>226</v>
      </c>
      <c r="G725" s="7">
        <v>41.01</v>
      </c>
      <c r="H725" s="7">
        <v>0.31508900000000001</v>
      </c>
      <c r="I725" s="7" t="s">
        <v>226</v>
      </c>
      <c r="J725" s="7" t="s">
        <v>226</v>
      </c>
      <c r="L725" s="7">
        <v>41.03</v>
      </c>
      <c r="M725" s="7">
        <v>0.32267899999999999</v>
      </c>
      <c r="N725" s="7" t="s">
        <v>226</v>
      </c>
      <c r="O725" s="7" t="s">
        <v>226</v>
      </c>
      <c r="Q725" s="7">
        <v>41.03</v>
      </c>
      <c r="R725" s="7">
        <v>0.341281</v>
      </c>
      <c r="S725" s="7" t="s">
        <v>226</v>
      </c>
      <c r="T725" s="7" t="s">
        <v>226</v>
      </c>
    </row>
    <row r="726" spans="2:20">
      <c r="B726" s="7">
        <v>41.09</v>
      </c>
      <c r="C726" s="7">
        <v>0.25717800000000002</v>
      </c>
      <c r="D726" s="7" t="s">
        <v>226</v>
      </c>
      <c r="E726" s="7" t="s">
        <v>226</v>
      </c>
      <c r="G726" s="7">
        <v>41.06</v>
      </c>
      <c r="H726" s="7">
        <v>0.31413999999999997</v>
      </c>
      <c r="I726" s="7" t="s">
        <v>226</v>
      </c>
      <c r="J726" s="7" t="s">
        <v>226</v>
      </c>
      <c r="L726" s="7">
        <v>41.08</v>
      </c>
      <c r="M726" s="7">
        <v>0.32107200000000002</v>
      </c>
      <c r="N726" s="7" t="s">
        <v>226</v>
      </c>
      <c r="O726" s="7" t="s">
        <v>226</v>
      </c>
      <c r="Q726" s="7">
        <v>41.08</v>
      </c>
      <c r="R726" s="7">
        <v>0.34106500000000001</v>
      </c>
      <c r="S726" s="7" t="s">
        <v>226</v>
      </c>
      <c r="T726" s="7" t="s">
        <v>226</v>
      </c>
    </row>
    <row r="727" spans="2:20">
      <c r="B727" s="7">
        <v>41.15</v>
      </c>
      <c r="C727" s="7">
        <v>0.25695600000000002</v>
      </c>
      <c r="D727" s="7" t="s">
        <v>226</v>
      </c>
      <c r="E727" s="7" t="s">
        <v>226</v>
      </c>
      <c r="G727" s="7">
        <v>41.12</v>
      </c>
      <c r="H727" s="7">
        <v>0.31401600000000002</v>
      </c>
      <c r="I727" s="7" t="s">
        <v>226</v>
      </c>
      <c r="J727" s="7" t="s">
        <v>226</v>
      </c>
      <c r="L727" s="7">
        <v>41.14</v>
      </c>
      <c r="M727" s="7">
        <v>0.31910699999999997</v>
      </c>
      <c r="N727" s="7" t="s">
        <v>226</v>
      </c>
      <c r="O727" s="7" t="s">
        <v>226</v>
      </c>
      <c r="Q727" s="7">
        <v>41.14</v>
      </c>
      <c r="R727" s="7">
        <v>0.34028900000000001</v>
      </c>
      <c r="S727" s="7" t="s">
        <v>226</v>
      </c>
      <c r="T727" s="7" t="s">
        <v>226</v>
      </c>
    </row>
    <row r="728" spans="2:20">
      <c r="B728" s="7">
        <v>41.2</v>
      </c>
      <c r="C728" s="7">
        <v>0.25539699999999999</v>
      </c>
      <c r="D728" s="7" t="s">
        <v>226</v>
      </c>
      <c r="E728" s="7" t="s">
        <v>226</v>
      </c>
      <c r="G728" s="7">
        <v>41.18</v>
      </c>
      <c r="H728" s="7">
        <v>0.31364999999999998</v>
      </c>
      <c r="I728" s="7" t="s">
        <v>226</v>
      </c>
      <c r="J728" s="7" t="s">
        <v>226</v>
      </c>
      <c r="L728" s="7">
        <v>41.2</v>
      </c>
      <c r="M728" s="7">
        <v>0.31724999999999998</v>
      </c>
      <c r="N728" s="7" t="s">
        <v>226</v>
      </c>
      <c r="O728" s="7" t="s">
        <v>226</v>
      </c>
      <c r="Q728" s="7">
        <v>41.2</v>
      </c>
      <c r="R728" s="7">
        <v>0.33821899999999999</v>
      </c>
      <c r="S728" s="7" t="s">
        <v>226</v>
      </c>
      <c r="T728" s="7" t="s">
        <v>226</v>
      </c>
    </row>
    <row r="729" spans="2:20">
      <c r="B729" s="7">
        <v>41.26</v>
      </c>
      <c r="C729" s="7">
        <v>0.25419000000000003</v>
      </c>
      <c r="D729" s="7" t="s">
        <v>226</v>
      </c>
      <c r="E729" s="7" t="s">
        <v>226</v>
      </c>
      <c r="G729" s="7">
        <v>41.24</v>
      </c>
      <c r="H729" s="7">
        <v>0.31281100000000001</v>
      </c>
      <c r="I729" s="7" t="s">
        <v>226</v>
      </c>
      <c r="J729" s="7" t="s">
        <v>226</v>
      </c>
      <c r="L729" s="7">
        <v>41.26</v>
      </c>
      <c r="M729" s="7">
        <v>0.31532500000000002</v>
      </c>
      <c r="N729" s="7" t="s">
        <v>226</v>
      </c>
      <c r="O729" s="7" t="s">
        <v>226</v>
      </c>
      <c r="Q729" s="7">
        <v>41.26</v>
      </c>
      <c r="R729" s="7">
        <v>0.33711600000000003</v>
      </c>
      <c r="S729" s="7" t="s">
        <v>226</v>
      </c>
      <c r="T729" s="7" t="s">
        <v>226</v>
      </c>
    </row>
    <row r="730" spans="2:20">
      <c r="B730" s="7">
        <v>41.32</v>
      </c>
      <c r="C730" s="7">
        <v>0.25334400000000001</v>
      </c>
      <c r="D730" s="7" t="s">
        <v>226</v>
      </c>
      <c r="E730" s="7" t="s">
        <v>226</v>
      </c>
      <c r="G730" s="7">
        <v>41.3</v>
      </c>
      <c r="H730" s="7">
        <v>0.310836</v>
      </c>
      <c r="I730" s="7" t="s">
        <v>226</v>
      </c>
      <c r="J730" s="7" t="s">
        <v>226</v>
      </c>
      <c r="L730" s="7">
        <v>41.31</v>
      </c>
      <c r="M730" s="7">
        <v>0.31218299999999999</v>
      </c>
      <c r="N730" s="7" t="s">
        <v>226</v>
      </c>
      <c r="O730" s="7" t="s">
        <v>226</v>
      </c>
      <c r="Q730" s="7">
        <v>41.31</v>
      </c>
      <c r="R730" s="7">
        <v>0.33636500000000003</v>
      </c>
      <c r="S730" s="7" t="s">
        <v>226</v>
      </c>
      <c r="T730" s="7" t="s">
        <v>226</v>
      </c>
    </row>
    <row r="731" spans="2:20">
      <c r="B731" s="7">
        <v>41.38</v>
      </c>
      <c r="C731" s="7">
        <v>0.25296200000000002</v>
      </c>
      <c r="D731" s="7" t="s">
        <v>226</v>
      </c>
      <c r="E731" s="7" t="s">
        <v>226</v>
      </c>
      <c r="G731" s="7">
        <v>41.36</v>
      </c>
      <c r="H731" s="7">
        <v>0.30984299999999998</v>
      </c>
      <c r="I731" s="7" t="s">
        <v>226</v>
      </c>
      <c r="J731" s="7" t="s">
        <v>226</v>
      </c>
      <c r="L731" s="7">
        <v>41.37</v>
      </c>
      <c r="M731" s="7">
        <v>0.30992599999999998</v>
      </c>
      <c r="N731" s="7" t="s">
        <v>226</v>
      </c>
      <c r="O731" s="7" t="s">
        <v>226</v>
      </c>
      <c r="Q731" s="7">
        <v>41.37</v>
      </c>
      <c r="R731" s="7">
        <v>0.33566299999999999</v>
      </c>
      <c r="S731" s="7" t="s">
        <v>226</v>
      </c>
      <c r="T731" s="7" t="s">
        <v>226</v>
      </c>
    </row>
    <row r="732" spans="2:20">
      <c r="B732" s="7">
        <v>41.43</v>
      </c>
      <c r="C732" s="7">
        <v>0.25165599999999999</v>
      </c>
      <c r="D732" s="7" t="s">
        <v>226</v>
      </c>
      <c r="E732" s="7" t="s">
        <v>226</v>
      </c>
      <c r="G732" s="7">
        <v>41.41</v>
      </c>
      <c r="H732" s="7">
        <v>0.30941800000000003</v>
      </c>
      <c r="I732" s="7" t="s">
        <v>226</v>
      </c>
      <c r="J732" s="7" t="s">
        <v>226</v>
      </c>
      <c r="L732" s="7">
        <v>41.43</v>
      </c>
      <c r="M732" s="7">
        <v>0.308944</v>
      </c>
      <c r="N732" s="7" t="s">
        <v>226</v>
      </c>
      <c r="O732" s="7" t="s">
        <v>226</v>
      </c>
      <c r="Q732" s="7">
        <v>41.43</v>
      </c>
      <c r="R732" s="7">
        <v>0.33427299999999999</v>
      </c>
      <c r="S732" s="7" t="s">
        <v>226</v>
      </c>
      <c r="T732" s="7" t="s">
        <v>226</v>
      </c>
    </row>
    <row r="733" spans="2:20">
      <c r="B733" s="7">
        <v>41.49</v>
      </c>
      <c r="C733" s="7">
        <v>0.25109199999999998</v>
      </c>
      <c r="D733" s="7" t="s">
        <v>226</v>
      </c>
      <c r="E733" s="7" t="s">
        <v>226</v>
      </c>
      <c r="G733" s="7">
        <v>41.47</v>
      </c>
      <c r="H733" s="7">
        <v>0.30921399999999999</v>
      </c>
      <c r="I733" s="7" t="s">
        <v>226</v>
      </c>
      <c r="J733" s="7" t="s">
        <v>226</v>
      </c>
      <c r="L733" s="7">
        <v>41.49</v>
      </c>
      <c r="M733" s="7">
        <v>0.30637199999999998</v>
      </c>
      <c r="N733" s="7" t="s">
        <v>226</v>
      </c>
      <c r="O733" s="7" t="s">
        <v>226</v>
      </c>
      <c r="Q733" s="7">
        <v>41.49</v>
      </c>
      <c r="R733" s="7">
        <v>0.33417599999999997</v>
      </c>
      <c r="S733" s="7" t="s">
        <v>226</v>
      </c>
      <c r="T733" s="7" t="s">
        <v>226</v>
      </c>
    </row>
    <row r="734" spans="2:20">
      <c r="B734" s="7">
        <v>41.55</v>
      </c>
      <c r="C734" s="7">
        <v>0.25117400000000001</v>
      </c>
      <c r="D734" s="7" t="s">
        <v>226</v>
      </c>
      <c r="E734" s="7" t="s">
        <v>226</v>
      </c>
      <c r="G734" s="7">
        <v>41.52</v>
      </c>
      <c r="H734" s="7">
        <v>0.30879000000000001</v>
      </c>
      <c r="I734" s="7" t="s">
        <v>226</v>
      </c>
      <c r="J734" s="7" t="s">
        <v>226</v>
      </c>
      <c r="L734" s="7">
        <v>41.55</v>
      </c>
      <c r="M734" s="7">
        <v>0.30377300000000002</v>
      </c>
      <c r="N734" s="7" t="s">
        <v>226</v>
      </c>
      <c r="O734" s="7" t="s">
        <v>226</v>
      </c>
      <c r="Q734" s="7">
        <v>41.54</v>
      </c>
      <c r="R734" s="7">
        <v>0.33387899999999998</v>
      </c>
      <c r="S734" s="7" t="s">
        <v>226</v>
      </c>
      <c r="T734" s="7" t="s">
        <v>226</v>
      </c>
    </row>
    <row r="735" spans="2:20">
      <c r="B735" s="7">
        <v>41.61</v>
      </c>
      <c r="C735" s="7">
        <v>0.250166</v>
      </c>
      <c r="D735" s="7" t="s">
        <v>226</v>
      </c>
      <c r="E735" s="7" t="s">
        <v>226</v>
      </c>
      <c r="G735" s="7">
        <v>41.58</v>
      </c>
      <c r="H735" s="7">
        <v>0.30770599999999998</v>
      </c>
      <c r="I735" s="7" t="s">
        <v>226</v>
      </c>
      <c r="J735" s="7" t="s">
        <v>226</v>
      </c>
      <c r="L735" s="7">
        <v>41.6</v>
      </c>
      <c r="M735" s="7">
        <v>0.30221399999999998</v>
      </c>
      <c r="N735" s="7" t="s">
        <v>226</v>
      </c>
      <c r="O735" s="7" t="s">
        <v>226</v>
      </c>
      <c r="Q735" s="7">
        <v>41.6</v>
      </c>
      <c r="R735" s="7">
        <v>0.33190900000000001</v>
      </c>
      <c r="S735" s="7" t="s">
        <v>226</v>
      </c>
      <c r="T735" s="7" t="s">
        <v>226</v>
      </c>
    </row>
    <row r="736" spans="2:20">
      <c r="B736" s="7">
        <v>41.67</v>
      </c>
      <c r="C736" s="7">
        <v>0.24856900000000001</v>
      </c>
      <c r="D736" s="7" t="s">
        <v>226</v>
      </c>
      <c r="E736" s="7" t="s">
        <v>226</v>
      </c>
      <c r="G736" s="7">
        <v>41.64</v>
      </c>
      <c r="H736" s="7">
        <v>0.30796699999999999</v>
      </c>
      <c r="I736" s="7" t="s">
        <v>226</v>
      </c>
      <c r="J736" s="7" t="s">
        <v>226</v>
      </c>
      <c r="L736" s="7">
        <v>41.66</v>
      </c>
      <c r="M736" s="7">
        <v>0.30009799999999998</v>
      </c>
      <c r="N736" s="7" t="s">
        <v>226</v>
      </c>
      <c r="O736" s="7" t="s">
        <v>226</v>
      </c>
      <c r="Q736" s="7">
        <v>41.66</v>
      </c>
      <c r="R736" s="7">
        <v>0.330762</v>
      </c>
      <c r="S736" s="7" t="s">
        <v>226</v>
      </c>
      <c r="T736" s="7" t="s">
        <v>226</v>
      </c>
    </row>
    <row r="737" spans="2:20">
      <c r="B737" s="7">
        <v>41.72</v>
      </c>
      <c r="C737" s="7">
        <v>0.24568899999999999</v>
      </c>
      <c r="D737" s="7" t="s">
        <v>226</v>
      </c>
      <c r="E737" s="7" t="s">
        <v>226</v>
      </c>
      <c r="G737" s="7">
        <v>41.7</v>
      </c>
      <c r="H737" s="7">
        <v>0.30732700000000002</v>
      </c>
      <c r="I737" s="7" t="s">
        <v>226</v>
      </c>
      <c r="J737" s="7" t="s">
        <v>226</v>
      </c>
      <c r="L737" s="7">
        <v>41.72</v>
      </c>
      <c r="M737" s="7">
        <v>0.29703600000000002</v>
      </c>
      <c r="N737" s="7" t="s">
        <v>226</v>
      </c>
      <c r="O737" s="7" t="s">
        <v>226</v>
      </c>
      <c r="Q737" s="7">
        <v>41.72</v>
      </c>
      <c r="R737" s="7">
        <v>0.32952300000000001</v>
      </c>
      <c r="S737" s="7" t="s">
        <v>226</v>
      </c>
      <c r="T737" s="7" t="s">
        <v>226</v>
      </c>
    </row>
    <row r="738" spans="2:20">
      <c r="B738" s="7">
        <v>41.78</v>
      </c>
      <c r="C738" s="7">
        <v>0.24549000000000001</v>
      </c>
      <c r="D738" s="7" t="s">
        <v>226</v>
      </c>
      <c r="E738" s="7" t="s">
        <v>226</v>
      </c>
      <c r="G738" s="7">
        <v>41.76</v>
      </c>
      <c r="H738" s="7">
        <v>0.306226</v>
      </c>
      <c r="I738" s="7" t="s">
        <v>226</v>
      </c>
      <c r="J738" s="7" t="s">
        <v>226</v>
      </c>
      <c r="L738" s="7">
        <v>41.78</v>
      </c>
      <c r="M738" s="7">
        <v>0.29577599999999998</v>
      </c>
      <c r="N738" s="7" t="s">
        <v>226</v>
      </c>
      <c r="O738" s="7" t="s">
        <v>226</v>
      </c>
      <c r="Q738" s="7">
        <v>41.77</v>
      </c>
      <c r="R738" s="7">
        <v>0.32855299999999998</v>
      </c>
      <c r="S738" s="7" t="s">
        <v>226</v>
      </c>
      <c r="T738" s="7" t="s">
        <v>226</v>
      </c>
    </row>
    <row r="739" spans="2:20">
      <c r="B739" s="7">
        <v>41.84</v>
      </c>
      <c r="C739" s="7">
        <v>0.24548</v>
      </c>
      <c r="D739" s="7" t="s">
        <v>226</v>
      </c>
      <c r="E739" s="7" t="s">
        <v>226</v>
      </c>
      <c r="G739" s="7">
        <v>41.81</v>
      </c>
      <c r="H739" s="7">
        <v>0.306475</v>
      </c>
      <c r="I739" s="7" t="s">
        <v>226</v>
      </c>
      <c r="J739" s="7" t="s">
        <v>226</v>
      </c>
      <c r="L739" s="7">
        <v>41.83</v>
      </c>
      <c r="M739" s="7">
        <v>0.29359400000000002</v>
      </c>
      <c r="N739" s="7" t="s">
        <v>226</v>
      </c>
      <c r="O739" s="7" t="s">
        <v>226</v>
      </c>
      <c r="Q739" s="7">
        <v>41.83</v>
      </c>
      <c r="R739" s="7">
        <v>0.32842300000000002</v>
      </c>
      <c r="S739" s="7" t="s">
        <v>226</v>
      </c>
      <c r="T739" s="7" t="s">
        <v>226</v>
      </c>
    </row>
    <row r="740" spans="2:20">
      <c r="B740" s="7">
        <v>41.9</v>
      </c>
      <c r="C740" s="7">
        <v>0.24344399999999999</v>
      </c>
      <c r="D740" s="7" t="s">
        <v>226</v>
      </c>
      <c r="E740" s="7" t="s">
        <v>226</v>
      </c>
      <c r="G740" s="7">
        <v>41.87</v>
      </c>
      <c r="H740" s="7">
        <v>0.30605599999999999</v>
      </c>
      <c r="I740" s="7" t="s">
        <v>226</v>
      </c>
      <c r="J740" s="7" t="s">
        <v>226</v>
      </c>
      <c r="L740" s="7">
        <v>41.89</v>
      </c>
      <c r="M740" s="7">
        <v>0.29173700000000002</v>
      </c>
      <c r="N740" s="7" t="s">
        <v>226</v>
      </c>
      <c r="O740" s="7" t="s">
        <v>226</v>
      </c>
      <c r="Q740" s="7">
        <v>41.89</v>
      </c>
      <c r="R740" s="7">
        <v>0.327816</v>
      </c>
      <c r="S740" s="7" t="s">
        <v>226</v>
      </c>
      <c r="T740" s="7" t="s">
        <v>226</v>
      </c>
    </row>
    <row r="741" spans="2:20">
      <c r="B741" s="7">
        <v>41.95</v>
      </c>
      <c r="C741" s="7">
        <v>0.242704</v>
      </c>
      <c r="D741" s="7" t="s">
        <v>226</v>
      </c>
      <c r="E741" s="7" t="s">
        <v>226</v>
      </c>
      <c r="G741" s="7">
        <v>41.93</v>
      </c>
      <c r="H741" s="7">
        <v>0.30499700000000002</v>
      </c>
      <c r="I741" s="7" t="s">
        <v>226</v>
      </c>
      <c r="J741" s="7" t="s">
        <v>226</v>
      </c>
      <c r="L741" s="7">
        <v>41.95</v>
      </c>
      <c r="M741" s="7">
        <v>0.29039300000000001</v>
      </c>
      <c r="N741" s="7" t="s">
        <v>226</v>
      </c>
      <c r="O741" s="7" t="s">
        <v>226</v>
      </c>
      <c r="Q741" s="7">
        <v>41.95</v>
      </c>
      <c r="R741" s="7">
        <v>0.32753500000000002</v>
      </c>
      <c r="S741" s="7" t="s">
        <v>226</v>
      </c>
      <c r="T741" s="7" t="s">
        <v>226</v>
      </c>
    </row>
    <row r="742" spans="2:20">
      <c r="B742" s="7">
        <v>42.01</v>
      </c>
      <c r="C742" s="7">
        <v>0.24296599999999999</v>
      </c>
      <c r="D742" s="7" t="s">
        <v>226</v>
      </c>
      <c r="E742" s="7" t="s">
        <v>226</v>
      </c>
      <c r="G742" s="7">
        <v>41.99</v>
      </c>
      <c r="H742" s="7">
        <v>0.30551400000000001</v>
      </c>
      <c r="I742" s="7" t="s">
        <v>226</v>
      </c>
      <c r="J742" s="7" t="s">
        <v>226</v>
      </c>
      <c r="L742" s="7">
        <v>42.01</v>
      </c>
      <c r="M742" s="7">
        <v>0.28934599999999999</v>
      </c>
      <c r="N742" s="7" t="s">
        <v>226</v>
      </c>
      <c r="O742" s="7" t="s">
        <v>226</v>
      </c>
      <c r="Q742" s="7">
        <v>42</v>
      </c>
      <c r="R742" s="7">
        <v>0.32594499999999998</v>
      </c>
      <c r="S742" s="7" t="s">
        <v>226</v>
      </c>
      <c r="T742" s="7" t="s">
        <v>226</v>
      </c>
    </row>
    <row r="743" spans="2:20">
      <c r="B743" s="7">
        <v>42.07</v>
      </c>
      <c r="C743" s="7">
        <v>0.24154500000000001</v>
      </c>
      <c r="D743" s="7" t="s">
        <v>226</v>
      </c>
      <c r="E743" s="7" t="s">
        <v>226</v>
      </c>
      <c r="G743" s="7">
        <v>42.05</v>
      </c>
      <c r="H743" s="7">
        <v>0.30671700000000002</v>
      </c>
      <c r="I743" s="7" t="s">
        <v>226</v>
      </c>
      <c r="J743" s="7" t="s">
        <v>226</v>
      </c>
      <c r="L743" s="7">
        <v>42.06</v>
      </c>
      <c r="M743" s="7">
        <v>0.28633199999999998</v>
      </c>
      <c r="N743" s="7" t="s">
        <v>226</v>
      </c>
      <c r="O743" s="7" t="s">
        <v>226</v>
      </c>
      <c r="Q743" s="7">
        <v>42.06</v>
      </c>
      <c r="R743" s="7">
        <v>0.32573400000000002</v>
      </c>
      <c r="S743" s="7" t="s">
        <v>226</v>
      </c>
      <c r="T743" s="7" t="s">
        <v>226</v>
      </c>
    </row>
    <row r="744" spans="2:20">
      <c r="B744" s="7">
        <v>42.13</v>
      </c>
      <c r="C744" s="7">
        <v>0.23944199999999999</v>
      </c>
      <c r="D744" s="7" t="s">
        <v>226</v>
      </c>
      <c r="E744" s="7" t="s">
        <v>226</v>
      </c>
      <c r="G744" s="7">
        <v>42.1</v>
      </c>
      <c r="H744" s="7">
        <v>0.30576999999999999</v>
      </c>
      <c r="I744" s="7" t="s">
        <v>226</v>
      </c>
      <c r="J744" s="7" t="s">
        <v>226</v>
      </c>
      <c r="L744" s="7">
        <v>42.12</v>
      </c>
      <c r="M744" s="7">
        <v>0.284945</v>
      </c>
      <c r="N744" s="7" t="s">
        <v>226</v>
      </c>
      <c r="O744" s="7" t="s">
        <v>226</v>
      </c>
      <c r="Q744" s="7">
        <v>42.12</v>
      </c>
      <c r="R744" s="7">
        <v>0.32511299999999999</v>
      </c>
      <c r="S744" s="7" t="s">
        <v>226</v>
      </c>
      <c r="T744" s="7" t="s">
        <v>226</v>
      </c>
    </row>
    <row r="745" spans="2:20">
      <c r="B745" s="7">
        <v>42.18</v>
      </c>
      <c r="C745" s="7">
        <v>0.23941200000000001</v>
      </c>
      <c r="D745" s="7" t="s">
        <v>226</v>
      </c>
      <c r="E745" s="7" t="s">
        <v>226</v>
      </c>
      <c r="G745" s="7">
        <v>42.16</v>
      </c>
      <c r="H745" s="7">
        <v>0.30563899999999999</v>
      </c>
      <c r="I745" s="7" t="s">
        <v>226</v>
      </c>
      <c r="J745" s="7" t="s">
        <v>226</v>
      </c>
      <c r="L745" s="7">
        <v>42.18</v>
      </c>
      <c r="M745" s="7">
        <v>0.28385700000000003</v>
      </c>
      <c r="N745" s="7" t="s">
        <v>226</v>
      </c>
      <c r="O745" s="7" t="s">
        <v>226</v>
      </c>
      <c r="Q745" s="7">
        <v>42.18</v>
      </c>
      <c r="R745" s="7">
        <v>0.32518799999999998</v>
      </c>
      <c r="S745" s="7" t="s">
        <v>226</v>
      </c>
      <c r="T745" s="7" t="s">
        <v>226</v>
      </c>
    </row>
    <row r="746" spans="2:20">
      <c r="B746" s="7">
        <v>42.24</v>
      </c>
      <c r="C746" s="7">
        <v>0.23858199999999999</v>
      </c>
      <c r="D746" s="7" t="s">
        <v>226</v>
      </c>
      <c r="E746" s="7" t="s">
        <v>226</v>
      </c>
      <c r="G746" s="7">
        <v>42.22</v>
      </c>
      <c r="H746" s="7">
        <v>0.30609399999999998</v>
      </c>
      <c r="I746" s="7" t="s">
        <v>226</v>
      </c>
      <c r="J746" s="7" t="s">
        <v>226</v>
      </c>
      <c r="L746" s="7">
        <v>42.24</v>
      </c>
      <c r="M746" s="7">
        <v>0.280559</v>
      </c>
      <c r="N746" s="7" t="s">
        <v>226</v>
      </c>
      <c r="O746" s="7" t="s">
        <v>226</v>
      </c>
      <c r="Q746" s="7">
        <v>42.24</v>
      </c>
      <c r="R746" s="7">
        <v>0.32485399999999998</v>
      </c>
      <c r="S746" s="7" t="s">
        <v>226</v>
      </c>
      <c r="T746" s="7" t="s">
        <v>226</v>
      </c>
    </row>
    <row r="747" spans="2:20">
      <c r="B747" s="7">
        <v>42.3</v>
      </c>
      <c r="C747" s="7">
        <v>0.23707</v>
      </c>
      <c r="D747" s="7" t="s">
        <v>226</v>
      </c>
      <c r="E747" s="7" t="s">
        <v>226</v>
      </c>
      <c r="G747" s="7">
        <v>42.28</v>
      </c>
      <c r="H747" s="7">
        <v>0.305479</v>
      </c>
      <c r="I747" s="7" t="s">
        <v>226</v>
      </c>
      <c r="J747" s="7" t="s">
        <v>226</v>
      </c>
      <c r="L747" s="7">
        <v>42.3</v>
      </c>
      <c r="M747" s="7">
        <v>0.27855200000000002</v>
      </c>
      <c r="N747" s="7" t="s">
        <v>226</v>
      </c>
      <c r="O747" s="7" t="s">
        <v>226</v>
      </c>
      <c r="Q747" s="7">
        <v>42.29</v>
      </c>
      <c r="R747" s="7">
        <v>0.32391300000000001</v>
      </c>
      <c r="S747" s="7" t="s">
        <v>226</v>
      </c>
      <c r="T747" s="7" t="s">
        <v>226</v>
      </c>
    </row>
    <row r="748" spans="2:20">
      <c r="B748" s="7">
        <v>42.36</v>
      </c>
      <c r="C748" s="7">
        <v>0.23699500000000001</v>
      </c>
      <c r="D748" s="7" t="s">
        <v>226</v>
      </c>
      <c r="E748" s="7" t="s">
        <v>226</v>
      </c>
      <c r="G748" s="7">
        <v>42.33</v>
      </c>
      <c r="H748" s="7">
        <v>0.30685699999999999</v>
      </c>
      <c r="I748" s="7" t="s">
        <v>226</v>
      </c>
      <c r="J748" s="7" t="s">
        <v>226</v>
      </c>
      <c r="L748" s="7">
        <v>42.35</v>
      </c>
      <c r="M748" s="7">
        <v>0.27855999999999997</v>
      </c>
      <c r="N748" s="7" t="s">
        <v>226</v>
      </c>
      <c r="O748" s="7" t="s">
        <v>226</v>
      </c>
      <c r="Q748" s="7">
        <v>42.35</v>
      </c>
      <c r="R748" s="7">
        <v>0.32306200000000002</v>
      </c>
      <c r="S748" s="7" t="s">
        <v>226</v>
      </c>
      <c r="T748" s="7" t="s">
        <v>226</v>
      </c>
    </row>
    <row r="749" spans="2:20">
      <c r="B749" s="7">
        <v>42.41</v>
      </c>
      <c r="C749" s="7">
        <v>0.23827200000000001</v>
      </c>
      <c r="D749" s="7" t="s">
        <v>226</v>
      </c>
      <c r="E749" s="7" t="s">
        <v>226</v>
      </c>
      <c r="G749" s="7">
        <v>42.39</v>
      </c>
      <c r="H749" s="7">
        <v>0.30893700000000002</v>
      </c>
      <c r="I749" s="7" t="s">
        <v>226</v>
      </c>
      <c r="J749" s="7" t="s">
        <v>226</v>
      </c>
      <c r="L749" s="7">
        <v>42.41</v>
      </c>
      <c r="M749" s="7">
        <v>0.27726600000000001</v>
      </c>
      <c r="N749" s="7" t="s">
        <v>226</v>
      </c>
      <c r="O749" s="7" t="s">
        <v>226</v>
      </c>
      <c r="Q749" s="7">
        <v>42.41</v>
      </c>
      <c r="R749" s="7">
        <v>0.32385799999999998</v>
      </c>
      <c r="S749" s="7" t="s">
        <v>226</v>
      </c>
      <c r="T749" s="7" t="s">
        <v>226</v>
      </c>
    </row>
    <row r="750" spans="2:20">
      <c r="B750" s="7">
        <v>42.47</v>
      </c>
      <c r="C750" s="7">
        <v>0.236452</v>
      </c>
      <c r="D750" s="7" t="s">
        <v>226</v>
      </c>
      <c r="E750" s="7" t="s">
        <v>226</v>
      </c>
      <c r="G750" s="7">
        <v>42.45</v>
      </c>
      <c r="H750" s="7">
        <v>0.31066500000000002</v>
      </c>
      <c r="I750" s="7" t="s">
        <v>226</v>
      </c>
      <c r="J750" s="7" t="s">
        <v>226</v>
      </c>
      <c r="L750" s="7">
        <v>42.47</v>
      </c>
      <c r="M750" s="7">
        <v>0.27635599999999999</v>
      </c>
      <c r="N750" s="7" t="s">
        <v>226</v>
      </c>
      <c r="O750" s="7" t="s">
        <v>226</v>
      </c>
      <c r="Q750" s="7">
        <v>42.47</v>
      </c>
      <c r="R750" s="7">
        <v>0.323791</v>
      </c>
      <c r="S750" s="7" t="s">
        <v>226</v>
      </c>
      <c r="T750" s="7" t="s">
        <v>226</v>
      </c>
    </row>
    <row r="751" spans="2:20">
      <c r="B751" s="7">
        <v>42.53</v>
      </c>
      <c r="C751" s="7">
        <v>0.23552100000000001</v>
      </c>
      <c r="D751" s="7" t="s">
        <v>226</v>
      </c>
      <c r="E751" s="7" t="s">
        <v>226</v>
      </c>
      <c r="G751" s="7">
        <v>42.51</v>
      </c>
      <c r="H751" s="7">
        <v>0.31335600000000002</v>
      </c>
      <c r="I751" s="7" t="s">
        <v>226</v>
      </c>
      <c r="J751" s="7" t="s">
        <v>226</v>
      </c>
      <c r="L751" s="7">
        <v>42.53</v>
      </c>
      <c r="M751" s="7">
        <v>0.27528399999999997</v>
      </c>
      <c r="N751" s="7" t="s">
        <v>226</v>
      </c>
      <c r="O751" s="7" t="s">
        <v>226</v>
      </c>
      <c r="Q751" s="7">
        <v>42.52</v>
      </c>
      <c r="R751" s="7">
        <v>0.32346999999999998</v>
      </c>
      <c r="S751" s="7" t="s">
        <v>226</v>
      </c>
      <c r="T751" s="7" t="s">
        <v>226</v>
      </c>
    </row>
    <row r="752" spans="2:20">
      <c r="B752" s="7">
        <v>42.59</v>
      </c>
      <c r="C752" s="7">
        <v>0.23488999999999999</v>
      </c>
      <c r="D752" s="7" t="s">
        <v>226</v>
      </c>
      <c r="E752" s="7" t="s">
        <v>226</v>
      </c>
      <c r="G752" s="7">
        <v>42.57</v>
      </c>
      <c r="H752" s="7">
        <v>0.31464500000000001</v>
      </c>
      <c r="I752" s="7" t="s">
        <v>226</v>
      </c>
      <c r="J752" s="7" t="s">
        <v>226</v>
      </c>
      <c r="L752" s="7">
        <v>42.58</v>
      </c>
      <c r="M752" s="7">
        <v>0.27358100000000002</v>
      </c>
      <c r="N752" s="7" t="s">
        <v>226</v>
      </c>
      <c r="O752" s="7" t="s">
        <v>226</v>
      </c>
      <c r="Q752" s="7">
        <v>42.58</v>
      </c>
      <c r="R752" s="7">
        <v>0.32345600000000002</v>
      </c>
      <c r="S752" s="7" t="s">
        <v>226</v>
      </c>
      <c r="T752" s="7" t="s">
        <v>226</v>
      </c>
    </row>
    <row r="753" spans="2:20">
      <c r="B753" s="7">
        <v>42.65</v>
      </c>
      <c r="C753" s="7">
        <v>0.23211599999999999</v>
      </c>
      <c r="D753" s="7" t="s">
        <v>226</v>
      </c>
      <c r="E753" s="7" t="s">
        <v>226</v>
      </c>
      <c r="G753" s="7">
        <v>42.62</v>
      </c>
      <c r="H753" s="7">
        <v>0.31890200000000002</v>
      </c>
      <c r="I753" s="7" t="s">
        <v>226</v>
      </c>
      <c r="J753" s="7" t="s">
        <v>226</v>
      </c>
      <c r="L753" s="7">
        <v>42.64</v>
      </c>
      <c r="M753" s="7">
        <v>0.27225700000000003</v>
      </c>
      <c r="N753" s="7" t="s">
        <v>226</v>
      </c>
      <c r="O753" s="7" t="s">
        <v>226</v>
      </c>
      <c r="Q753" s="7">
        <v>42.64</v>
      </c>
      <c r="R753" s="7">
        <v>0.32363999999999998</v>
      </c>
      <c r="S753" s="7" t="s">
        <v>226</v>
      </c>
      <c r="T753" s="7" t="s">
        <v>226</v>
      </c>
    </row>
    <row r="754" spans="2:20">
      <c r="B754" s="7">
        <v>42.7</v>
      </c>
      <c r="C754" s="7">
        <v>0.23199500000000001</v>
      </c>
      <c r="D754" s="7" t="s">
        <v>226</v>
      </c>
      <c r="E754" s="7" t="s">
        <v>226</v>
      </c>
      <c r="G754" s="7">
        <v>42.68</v>
      </c>
      <c r="H754" s="7">
        <v>0.32131100000000001</v>
      </c>
      <c r="I754" s="7" t="s">
        <v>226</v>
      </c>
      <c r="J754" s="7" t="s">
        <v>226</v>
      </c>
      <c r="L754" s="7">
        <v>42.7</v>
      </c>
      <c r="M754" s="7">
        <v>0.27112599999999998</v>
      </c>
      <c r="N754" s="7" t="s">
        <v>226</v>
      </c>
      <c r="O754" s="7" t="s">
        <v>226</v>
      </c>
      <c r="Q754" s="7">
        <v>42.7</v>
      </c>
      <c r="R754" s="7">
        <v>0.323347</v>
      </c>
      <c r="S754" s="7" t="s">
        <v>226</v>
      </c>
      <c r="T754" s="7" t="s">
        <v>226</v>
      </c>
    </row>
    <row r="755" spans="2:20">
      <c r="B755" s="7">
        <v>42.76</v>
      </c>
      <c r="C755" s="7">
        <v>0.232046</v>
      </c>
      <c r="D755" s="7" t="s">
        <v>226</v>
      </c>
      <c r="E755" s="7" t="s">
        <v>226</v>
      </c>
      <c r="G755" s="7">
        <v>42.74</v>
      </c>
      <c r="H755" s="7">
        <v>0.32391900000000001</v>
      </c>
      <c r="I755" s="7" t="s">
        <v>226</v>
      </c>
      <c r="J755" s="7" t="s">
        <v>226</v>
      </c>
      <c r="L755" s="7">
        <v>42.75</v>
      </c>
      <c r="M755" s="7">
        <v>0.27029500000000001</v>
      </c>
      <c r="N755" s="7" t="s">
        <v>226</v>
      </c>
      <c r="O755" s="7" t="s">
        <v>226</v>
      </c>
      <c r="Q755" s="7">
        <v>42.76</v>
      </c>
      <c r="R755" s="7">
        <v>0.32421299999999997</v>
      </c>
      <c r="S755" s="7" t="s">
        <v>226</v>
      </c>
      <c r="T755" s="7" t="s">
        <v>226</v>
      </c>
    </row>
    <row r="756" spans="2:20">
      <c r="B756" s="7">
        <v>42.82</v>
      </c>
      <c r="C756" s="7">
        <v>0.23177</v>
      </c>
      <c r="D756" s="7" t="s">
        <v>226</v>
      </c>
      <c r="E756" s="7" t="s">
        <v>226</v>
      </c>
      <c r="G756" s="7">
        <v>42.8</v>
      </c>
      <c r="H756" s="7">
        <v>0.32761699999999999</v>
      </c>
      <c r="I756" s="7" t="s">
        <v>226</v>
      </c>
      <c r="J756" s="7" t="s">
        <v>226</v>
      </c>
      <c r="L756" s="7">
        <v>42.82</v>
      </c>
      <c r="M756" s="7">
        <v>0.26954499999999998</v>
      </c>
      <c r="N756" s="7" t="s">
        <v>226</v>
      </c>
      <c r="O756" s="7" t="s">
        <v>226</v>
      </c>
      <c r="Q756" s="7">
        <v>42.81</v>
      </c>
      <c r="R756" s="7">
        <v>0.32606099999999999</v>
      </c>
      <c r="S756" s="7" t="s">
        <v>226</v>
      </c>
      <c r="T756" s="7" t="s">
        <v>226</v>
      </c>
    </row>
    <row r="757" spans="2:20">
      <c r="B757" s="7">
        <v>42.88</v>
      </c>
      <c r="C757" s="7">
        <v>0.23178599999999999</v>
      </c>
      <c r="D757" s="7" t="s">
        <v>226</v>
      </c>
      <c r="E757" s="7" t="s">
        <v>226</v>
      </c>
      <c r="G757" s="7">
        <v>42.85</v>
      </c>
      <c r="H757" s="7">
        <v>0.33174799999999999</v>
      </c>
      <c r="I757" s="7" t="s">
        <v>226</v>
      </c>
      <c r="J757" s="7" t="s">
        <v>226</v>
      </c>
      <c r="L757" s="7">
        <v>42.87</v>
      </c>
      <c r="M757" s="7">
        <v>0.26838299999999998</v>
      </c>
      <c r="N757" s="7" t="s">
        <v>226</v>
      </c>
      <c r="O757" s="7" t="s">
        <v>226</v>
      </c>
      <c r="Q757" s="7">
        <v>42.87</v>
      </c>
      <c r="R757" s="7">
        <v>0.326955</v>
      </c>
      <c r="S757" s="7" t="s">
        <v>226</v>
      </c>
      <c r="T757" s="7" t="s">
        <v>226</v>
      </c>
    </row>
    <row r="758" spans="2:20">
      <c r="B758" s="7">
        <v>42.93</v>
      </c>
      <c r="C758" s="7">
        <v>0.23069999999999999</v>
      </c>
      <c r="D758" s="7" t="s">
        <v>226</v>
      </c>
      <c r="E758" s="7" t="s">
        <v>226</v>
      </c>
      <c r="G758" s="7">
        <v>42.91</v>
      </c>
      <c r="H758" s="7">
        <v>0.33633800000000003</v>
      </c>
      <c r="I758" s="7" t="s">
        <v>226</v>
      </c>
      <c r="J758" s="7" t="s">
        <v>226</v>
      </c>
      <c r="L758" s="7">
        <v>42.93</v>
      </c>
      <c r="M758" s="7">
        <v>0.26684400000000003</v>
      </c>
      <c r="N758" s="7" t="s">
        <v>226</v>
      </c>
      <c r="O758" s="7" t="s">
        <v>226</v>
      </c>
      <c r="Q758" s="7">
        <v>42.93</v>
      </c>
      <c r="R758" s="7">
        <v>0.32801400000000003</v>
      </c>
      <c r="S758" s="7" t="s">
        <v>226</v>
      </c>
      <c r="T758" s="7" t="s">
        <v>226</v>
      </c>
    </row>
    <row r="759" spans="2:20">
      <c r="B759" s="7">
        <v>42.99</v>
      </c>
      <c r="C759" s="7">
        <v>0.22999600000000001</v>
      </c>
      <c r="D759" s="7" t="s">
        <v>226</v>
      </c>
      <c r="E759" s="7" t="s">
        <v>226</v>
      </c>
      <c r="G759" s="7">
        <v>42.97</v>
      </c>
      <c r="H759" s="7">
        <v>0.34157700000000002</v>
      </c>
      <c r="I759" s="7" t="s">
        <v>226</v>
      </c>
      <c r="J759" s="7" t="s">
        <v>226</v>
      </c>
      <c r="L759" s="7">
        <v>42.99</v>
      </c>
      <c r="M759" s="7">
        <v>0.26655099999999998</v>
      </c>
      <c r="N759" s="7" t="s">
        <v>226</v>
      </c>
      <c r="O759" s="7" t="s">
        <v>226</v>
      </c>
      <c r="Q759" s="7">
        <v>42.99</v>
      </c>
      <c r="R759" s="7">
        <v>0.33024199999999998</v>
      </c>
      <c r="S759" s="7" t="s">
        <v>226</v>
      </c>
      <c r="T759" s="7" t="s">
        <v>226</v>
      </c>
    </row>
    <row r="760" spans="2:20">
      <c r="B760" s="7">
        <v>43.05</v>
      </c>
      <c r="C760" s="7">
        <v>0.229681</v>
      </c>
      <c r="D760" s="7" t="s">
        <v>226</v>
      </c>
      <c r="E760" s="7" t="s">
        <v>226</v>
      </c>
      <c r="G760" s="7">
        <v>43.03</v>
      </c>
      <c r="H760" s="7">
        <v>0.34643600000000002</v>
      </c>
      <c r="I760" s="7" t="s">
        <v>226</v>
      </c>
      <c r="J760" s="7" t="s">
        <v>226</v>
      </c>
      <c r="L760" s="7">
        <v>43.05</v>
      </c>
      <c r="M760" s="7">
        <v>0.26622099999999999</v>
      </c>
      <c r="N760" s="7" t="s">
        <v>226</v>
      </c>
      <c r="O760" s="7" t="s">
        <v>226</v>
      </c>
      <c r="Q760" s="7">
        <v>43.04</v>
      </c>
      <c r="R760" s="7">
        <v>0.333366</v>
      </c>
      <c r="S760" s="7" t="s">
        <v>226</v>
      </c>
      <c r="T760" s="7" t="s">
        <v>226</v>
      </c>
    </row>
    <row r="761" spans="2:20">
      <c r="B761" s="7">
        <v>43.11</v>
      </c>
      <c r="C761" s="7">
        <v>0.227932</v>
      </c>
      <c r="D761" s="7" t="s">
        <v>226</v>
      </c>
      <c r="E761" s="7" t="s">
        <v>226</v>
      </c>
      <c r="G761" s="7">
        <v>43.08</v>
      </c>
      <c r="H761" s="7">
        <v>0.35069600000000001</v>
      </c>
      <c r="I761" s="7" t="s">
        <v>226</v>
      </c>
      <c r="J761" s="7" t="s">
        <v>226</v>
      </c>
      <c r="L761" s="7">
        <v>43.1</v>
      </c>
      <c r="M761" s="7">
        <v>0.26445400000000002</v>
      </c>
      <c r="N761" s="7" t="s">
        <v>226</v>
      </c>
      <c r="O761" s="7" t="s">
        <v>226</v>
      </c>
      <c r="Q761" s="7">
        <v>43.1</v>
      </c>
      <c r="R761" s="7">
        <v>0.33469199999999999</v>
      </c>
      <c r="S761" s="7" t="s">
        <v>226</v>
      </c>
      <c r="T761" s="7" t="s">
        <v>226</v>
      </c>
    </row>
    <row r="762" spans="2:20">
      <c r="B762" s="7">
        <v>43.16</v>
      </c>
      <c r="C762" s="7">
        <v>0.22693199999999999</v>
      </c>
      <c r="D762" s="7" t="s">
        <v>226</v>
      </c>
      <c r="E762" s="7" t="s">
        <v>226</v>
      </c>
      <c r="G762" s="7">
        <v>43.14</v>
      </c>
      <c r="H762" s="7">
        <v>0.35486400000000001</v>
      </c>
      <c r="I762" s="7" t="s">
        <v>226</v>
      </c>
      <c r="J762" s="7" t="s">
        <v>226</v>
      </c>
      <c r="L762" s="7">
        <v>43.16</v>
      </c>
      <c r="M762" s="7">
        <v>0.26237100000000002</v>
      </c>
      <c r="N762" s="7" t="s">
        <v>226</v>
      </c>
      <c r="O762" s="7" t="s">
        <v>226</v>
      </c>
      <c r="Q762" s="7">
        <v>43.16</v>
      </c>
      <c r="R762" s="7">
        <v>0.33787899999999998</v>
      </c>
      <c r="S762" s="7" t="s">
        <v>226</v>
      </c>
      <c r="T762" s="7" t="s">
        <v>226</v>
      </c>
    </row>
    <row r="763" spans="2:20">
      <c r="B763" s="7">
        <v>43.22</v>
      </c>
      <c r="C763" s="7">
        <v>0.22692499999999999</v>
      </c>
      <c r="D763" s="7" t="s">
        <v>226</v>
      </c>
      <c r="E763" s="7" t="s">
        <v>226</v>
      </c>
      <c r="G763" s="7">
        <v>43.2</v>
      </c>
      <c r="H763" s="7">
        <v>0.359929</v>
      </c>
      <c r="I763" s="7" t="s">
        <v>226</v>
      </c>
      <c r="J763" s="7" t="s">
        <v>226</v>
      </c>
      <c r="L763" s="7">
        <v>43.22</v>
      </c>
      <c r="M763" s="7">
        <v>0.26125999999999999</v>
      </c>
      <c r="N763" s="7" t="s">
        <v>226</v>
      </c>
      <c r="O763" s="7" t="s">
        <v>226</v>
      </c>
      <c r="Q763" s="7">
        <v>43.22</v>
      </c>
      <c r="R763" s="7">
        <v>0.34110800000000002</v>
      </c>
      <c r="S763" s="7" t="s">
        <v>226</v>
      </c>
      <c r="T763" s="7" t="s">
        <v>226</v>
      </c>
    </row>
    <row r="764" spans="2:20">
      <c r="B764" s="7">
        <v>43.28</v>
      </c>
      <c r="C764" s="7">
        <v>0.22617799999999999</v>
      </c>
      <c r="D764" s="7" t="s">
        <v>226</v>
      </c>
      <c r="E764" s="7" t="s">
        <v>226</v>
      </c>
      <c r="G764" s="7">
        <v>43.26</v>
      </c>
      <c r="H764" s="7">
        <v>0.365952</v>
      </c>
      <c r="I764" s="7" t="s">
        <v>226</v>
      </c>
      <c r="J764" s="7" t="s">
        <v>226</v>
      </c>
      <c r="L764" s="7">
        <v>43.27</v>
      </c>
      <c r="M764" s="7">
        <v>0.260764</v>
      </c>
      <c r="N764" s="7" t="s">
        <v>226</v>
      </c>
      <c r="O764" s="7" t="s">
        <v>226</v>
      </c>
      <c r="Q764" s="7">
        <v>43.27</v>
      </c>
      <c r="R764" s="7">
        <v>0.34474300000000002</v>
      </c>
      <c r="S764" s="7" t="s">
        <v>226</v>
      </c>
      <c r="T764" s="7" t="s">
        <v>226</v>
      </c>
    </row>
    <row r="765" spans="2:20">
      <c r="B765" s="7">
        <v>43.34</v>
      </c>
      <c r="C765" s="7">
        <v>0.22668099999999999</v>
      </c>
      <c r="D765" s="7" t="s">
        <v>226</v>
      </c>
      <c r="E765" s="7" t="s">
        <v>226</v>
      </c>
      <c r="G765" s="7">
        <v>43.31</v>
      </c>
      <c r="H765" s="7">
        <v>0.37213400000000002</v>
      </c>
      <c r="I765" s="7" t="s">
        <v>226</v>
      </c>
      <c r="J765" s="7" t="s">
        <v>226</v>
      </c>
      <c r="L765" s="7">
        <v>43.34</v>
      </c>
      <c r="M765" s="7">
        <v>0.26047300000000001</v>
      </c>
      <c r="N765" s="7" t="s">
        <v>226</v>
      </c>
      <c r="O765" s="7" t="s">
        <v>226</v>
      </c>
      <c r="Q765" s="7">
        <v>43.33</v>
      </c>
      <c r="R765" s="7">
        <v>0.347854</v>
      </c>
      <c r="S765" s="7" t="s">
        <v>226</v>
      </c>
      <c r="T765" s="7" t="s">
        <v>226</v>
      </c>
    </row>
    <row r="766" spans="2:20">
      <c r="B766" s="7">
        <v>43.39</v>
      </c>
      <c r="C766" s="7">
        <v>0.22670799999999999</v>
      </c>
      <c r="D766" s="7" t="s">
        <v>226</v>
      </c>
      <c r="E766" s="7" t="s">
        <v>226</v>
      </c>
      <c r="G766" s="7">
        <v>43.37</v>
      </c>
      <c r="H766" s="7">
        <v>0.37818200000000002</v>
      </c>
      <c r="I766" s="7" t="s">
        <v>226</v>
      </c>
      <c r="J766" s="7" t="s">
        <v>226</v>
      </c>
      <c r="L766" s="7">
        <v>43.39</v>
      </c>
      <c r="M766" s="7">
        <v>0.25980999999999999</v>
      </c>
      <c r="N766" s="7" t="s">
        <v>226</v>
      </c>
      <c r="O766" s="7" t="s">
        <v>226</v>
      </c>
      <c r="Q766" s="7">
        <v>43.39</v>
      </c>
      <c r="R766" s="7">
        <v>0.35222300000000001</v>
      </c>
      <c r="S766" s="7" t="s">
        <v>226</v>
      </c>
      <c r="T766" s="7" t="s">
        <v>226</v>
      </c>
    </row>
    <row r="767" spans="2:20">
      <c r="B767" s="7">
        <v>43.45</v>
      </c>
      <c r="C767" s="7">
        <v>0.225828</v>
      </c>
      <c r="D767" s="7" t="s">
        <v>226</v>
      </c>
      <c r="E767" s="7" t="s">
        <v>226</v>
      </c>
      <c r="G767" s="7">
        <v>43.43</v>
      </c>
      <c r="H767" s="7">
        <v>0.38331300000000001</v>
      </c>
      <c r="I767" s="7" t="s">
        <v>226</v>
      </c>
      <c r="J767" s="7" t="s">
        <v>226</v>
      </c>
      <c r="L767" s="7">
        <v>43.45</v>
      </c>
      <c r="M767" s="7">
        <v>0.25882500000000003</v>
      </c>
      <c r="N767" s="7" t="s">
        <v>226</v>
      </c>
      <c r="O767" s="7" t="s">
        <v>226</v>
      </c>
      <c r="Q767" s="7">
        <v>43.45</v>
      </c>
      <c r="R767" s="7">
        <v>0.356678</v>
      </c>
      <c r="S767" s="7" t="s">
        <v>226</v>
      </c>
      <c r="T767" s="7" t="s">
        <v>226</v>
      </c>
    </row>
    <row r="768" spans="2:20">
      <c r="B768" s="7">
        <v>43.51</v>
      </c>
      <c r="C768" s="7">
        <v>0.224491</v>
      </c>
      <c r="D768" s="7" t="s">
        <v>226</v>
      </c>
      <c r="E768" s="7" t="s">
        <v>226</v>
      </c>
      <c r="G768" s="7">
        <v>43.49</v>
      </c>
      <c r="H768" s="7">
        <v>0.38815</v>
      </c>
      <c r="I768" s="7" t="s">
        <v>226</v>
      </c>
      <c r="J768" s="7" t="s">
        <v>226</v>
      </c>
      <c r="L768" s="7">
        <v>43.51</v>
      </c>
      <c r="M768" s="7">
        <v>0.25789800000000002</v>
      </c>
      <c r="N768" s="7" t="s">
        <v>226</v>
      </c>
      <c r="O768" s="7" t="s">
        <v>226</v>
      </c>
      <c r="Q768" s="7">
        <v>43.51</v>
      </c>
      <c r="R768" s="7">
        <v>0.360093</v>
      </c>
      <c r="S768" s="7" t="s">
        <v>226</v>
      </c>
      <c r="T768" s="7" t="s">
        <v>226</v>
      </c>
    </row>
    <row r="769" spans="2:20">
      <c r="B769" s="7">
        <v>43.57</v>
      </c>
      <c r="C769" s="7">
        <v>0.222885</v>
      </c>
      <c r="D769" s="7" t="s">
        <v>226</v>
      </c>
      <c r="E769" s="7" t="s">
        <v>226</v>
      </c>
      <c r="G769" s="7">
        <v>43.54</v>
      </c>
      <c r="H769" s="7">
        <v>0.39314399999999999</v>
      </c>
      <c r="I769" s="7" t="s">
        <v>226</v>
      </c>
      <c r="J769" s="7" t="s">
        <v>226</v>
      </c>
      <c r="L769" s="7">
        <v>43.56</v>
      </c>
      <c r="M769" s="7">
        <v>0.25714199999999998</v>
      </c>
      <c r="N769" s="7" t="s">
        <v>226</v>
      </c>
      <c r="O769" s="7" t="s">
        <v>226</v>
      </c>
      <c r="Q769" s="7">
        <v>43.56</v>
      </c>
      <c r="R769" s="7">
        <v>0.36496000000000001</v>
      </c>
      <c r="S769" s="7" t="s">
        <v>226</v>
      </c>
      <c r="T769" s="7" t="s">
        <v>226</v>
      </c>
    </row>
    <row r="770" spans="2:20">
      <c r="B770" s="7">
        <v>43.63</v>
      </c>
      <c r="C770" s="7">
        <v>0.221826</v>
      </c>
      <c r="D770" s="7" t="s">
        <v>226</v>
      </c>
      <c r="E770" s="7" t="s">
        <v>226</v>
      </c>
      <c r="G770" s="7">
        <v>43.6</v>
      </c>
      <c r="H770" s="7">
        <v>0.39843600000000001</v>
      </c>
      <c r="I770" s="7" t="s">
        <v>226</v>
      </c>
      <c r="J770" s="7" t="s">
        <v>226</v>
      </c>
      <c r="L770" s="7">
        <v>43.62</v>
      </c>
      <c r="M770" s="7">
        <v>0.25632899999999997</v>
      </c>
      <c r="N770" s="7" t="s">
        <v>226</v>
      </c>
      <c r="O770" s="7" t="s">
        <v>226</v>
      </c>
      <c r="Q770" s="7">
        <v>43.62</v>
      </c>
      <c r="R770" s="7">
        <v>0.37070599999999998</v>
      </c>
      <c r="S770" s="7" t="s">
        <v>226</v>
      </c>
      <c r="T770" s="7" t="s">
        <v>226</v>
      </c>
    </row>
    <row r="771" spans="2:20">
      <c r="B771" s="7">
        <v>43.68</v>
      </c>
      <c r="C771" s="7">
        <v>0.22195999999999999</v>
      </c>
      <c r="D771" s="7" t="s">
        <v>226</v>
      </c>
      <c r="E771" s="7" t="s">
        <v>226</v>
      </c>
      <c r="G771" s="7">
        <v>43.66</v>
      </c>
      <c r="H771" s="7">
        <v>0.40318399999999999</v>
      </c>
      <c r="I771" s="7" t="s">
        <v>226</v>
      </c>
      <c r="J771" s="7" t="s">
        <v>226</v>
      </c>
      <c r="L771" s="7">
        <v>43.68</v>
      </c>
      <c r="M771" s="7">
        <v>0.25533</v>
      </c>
      <c r="N771" s="7" t="s">
        <v>226</v>
      </c>
      <c r="O771" s="7" t="s">
        <v>226</v>
      </c>
      <c r="Q771" s="7">
        <v>43.68</v>
      </c>
      <c r="R771" s="7">
        <v>0.37563800000000003</v>
      </c>
      <c r="S771" s="7" t="s">
        <v>226</v>
      </c>
      <c r="T771" s="7" t="s">
        <v>226</v>
      </c>
    </row>
    <row r="772" spans="2:20">
      <c r="B772" s="7">
        <v>43.74</v>
      </c>
      <c r="C772" s="7">
        <v>0.22204699999999999</v>
      </c>
      <c r="D772" s="7" t="s">
        <v>226</v>
      </c>
      <c r="E772" s="7" t="s">
        <v>226</v>
      </c>
      <c r="G772" s="7">
        <v>43.72</v>
      </c>
      <c r="H772" s="7">
        <v>0.40670000000000001</v>
      </c>
      <c r="I772" s="7" t="s">
        <v>226</v>
      </c>
      <c r="J772" s="7" t="s">
        <v>226</v>
      </c>
      <c r="L772" s="7">
        <v>43.74</v>
      </c>
      <c r="M772" s="7">
        <v>0.25448100000000001</v>
      </c>
      <c r="N772" s="7" t="s">
        <v>226</v>
      </c>
      <c r="O772" s="7" t="s">
        <v>226</v>
      </c>
      <c r="Q772" s="7">
        <v>43.74</v>
      </c>
      <c r="R772" s="7">
        <v>0.38123200000000002</v>
      </c>
      <c r="S772" s="7" t="s">
        <v>226</v>
      </c>
      <c r="T772" s="7" t="s">
        <v>226</v>
      </c>
    </row>
    <row r="773" spans="2:20">
      <c r="B773" s="7">
        <v>43.8</v>
      </c>
      <c r="C773" s="7">
        <v>0.22126599999999999</v>
      </c>
      <c r="D773" s="7" t="s">
        <v>226</v>
      </c>
      <c r="E773" s="7" t="s">
        <v>226</v>
      </c>
      <c r="G773" s="7">
        <v>43.78</v>
      </c>
      <c r="H773" s="7">
        <v>0.41054099999999999</v>
      </c>
      <c r="I773" s="7" t="s">
        <v>226</v>
      </c>
      <c r="J773" s="7" t="s">
        <v>226</v>
      </c>
      <c r="L773" s="7">
        <v>43.8</v>
      </c>
      <c r="M773" s="7">
        <v>0.25360300000000002</v>
      </c>
      <c r="N773" s="7" t="s">
        <v>226</v>
      </c>
      <c r="O773" s="7" t="s">
        <v>226</v>
      </c>
      <c r="Q773" s="7">
        <v>43.79</v>
      </c>
      <c r="R773" s="7">
        <v>0.38739699999999999</v>
      </c>
      <c r="S773" s="7" t="s">
        <v>226</v>
      </c>
      <c r="T773" s="7" t="s">
        <v>226</v>
      </c>
    </row>
    <row r="774" spans="2:20">
      <c r="B774" s="7">
        <v>43.86</v>
      </c>
      <c r="C774" s="7">
        <v>0.22062999999999999</v>
      </c>
      <c r="D774" s="7" t="s">
        <v>226</v>
      </c>
      <c r="E774" s="7" t="s">
        <v>226</v>
      </c>
      <c r="G774" s="7">
        <v>43.83</v>
      </c>
      <c r="H774" s="7">
        <v>0.41412199999999999</v>
      </c>
      <c r="I774" s="7" t="s">
        <v>226</v>
      </c>
      <c r="J774" s="7" t="s">
        <v>226</v>
      </c>
      <c r="L774" s="7">
        <v>43.85</v>
      </c>
      <c r="M774" s="7">
        <v>0.25248399999999999</v>
      </c>
      <c r="N774" s="7" t="s">
        <v>226</v>
      </c>
      <c r="O774" s="7" t="s">
        <v>226</v>
      </c>
      <c r="Q774" s="7">
        <v>43.85</v>
      </c>
      <c r="R774" s="7">
        <v>0.39430900000000002</v>
      </c>
      <c r="S774" s="7" t="s">
        <v>226</v>
      </c>
      <c r="T774" s="7" t="s">
        <v>226</v>
      </c>
    </row>
    <row r="775" spans="2:20">
      <c r="B775" s="7">
        <v>43.91</v>
      </c>
      <c r="C775" s="7">
        <v>0.22015799999999999</v>
      </c>
      <c r="D775" s="7" t="s">
        <v>226</v>
      </c>
      <c r="E775" s="7" t="s">
        <v>226</v>
      </c>
      <c r="G775" s="7">
        <v>43.89</v>
      </c>
      <c r="H775" s="7">
        <v>0.41685499999999998</v>
      </c>
      <c r="I775" s="7" t="s">
        <v>226</v>
      </c>
      <c r="J775" s="7" t="s">
        <v>226</v>
      </c>
      <c r="L775" s="7">
        <v>43.91</v>
      </c>
      <c r="M775" s="7">
        <v>0.25128899999999998</v>
      </c>
      <c r="N775" s="7" t="s">
        <v>226</v>
      </c>
      <c r="O775" s="7" t="s">
        <v>226</v>
      </c>
      <c r="Q775" s="7">
        <v>43.91</v>
      </c>
      <c r="R775" s="7">
        <v>0.39915200000000001</v>
      </c>
      <c r="S775" s="7" t="s">
        <v>226</v>
      </c>
      <c r="T775" s="7" t="s">
        <v>226</v>
      </c>
    </row>
    <row r="776" spans="2:20">
      <c r="B776" s="7">
        <v>43.97</v>
      </c>
      <c r="C776" s="7">
        <v>0.21925600000000001</v>
      </c>
      <c r="D776" s="7" t="s">
        <v>226</v>
      </c>
      <c r="E776" s="7" t="s">
        <v>226</v>
      </c>
      <c r="G776" s="7">
        <v>43.95</v>
      </c>
      <c r="H776" s="7">
        <v>0.41908299999999998</v>
      </c>
      <c r="I776" s="7" t="s">
        <v>226</v>
      </c>
      <c r="J776" s="7" t="s">
        <v>226</v>
      </c>
      <c r="L776" s="7">
        <v>43.97</v>
      </c>
      <c r="M776" s="7">
        <v>0.250502</v>
      </c>
      <c r="N776" s="7" t="s">
        <v>226</v>
      </c>
      <c r="O776" s="7" t="s">
        <v>226</v>
      </c>
      <c r="Q776" s="7">
        <v>43.97</v>
      </c>
      <c r="R776" s="7">
        <v>0.40562599999999999</v>
      </c>
      <c r="S776" s="7" t="s">
        <v>226</v>
      </c>
      <c r="T776" s="7" t="s">
        <v>226</v>
      </c>
    </row>
    <row r="777" spans="2:20">
      <c r="B777" s="7">
        <v>44.03</v>
      </c>
      <c r="C777" s="7">
        <v>0.21862500000000001</v>
      </c>
      <c r="D777" s="7" t="s">
        <v>226</v>
      </c>
      <c r="E777" s="7" t="s">
        <v>226</v>
      </c>
      <c r="G777" s="7">
        <v>44.01</v>
      </c>
      <c r="H777" s="7">
        <v>0.42096099999999997</v>
      </c>
      <c r="I777" s="7" t="s">
        <v>226</v>
      </c>
      <c r="J777" s="7" t="s">
        <v>226</v>
      </c>
      <c r="L777" s="7">
        <v>44.03</v>
      </c>
      <c r="M777" s="7">
        <v>0.24917600000000001</v>
      </c>
      <c r="N777" s="7" t="s">
        <v>226</v>
      </c>
      <c r="O777" s="7" t="s">
        <v>226</v>
      </c>
      <c r="Q777" s="7">
        <v>44.02</v>
      </c>
      <c r="R777" s="7">
        <v>0.41111799999999998</v>
      </c>
      <c r="S777" s="7" t="s">
        <v>226</v>
      </c>
      <c r="T777" s="7" t="s">
        <v>226</v>
      </c>
    </row>
    <row r="778" spans="2:20">
      <c r="B778" s="7">
        <v>44.09</v>
      </c>
      <c r="C778" s="7">
        <v>0.21670400000000001</v>
      </c>
      <c r="D778" s="7" t="s">
        <v>226</v>
      </c>
      <c r="E778" s="7" t="s">
        <v>226</v>
      </c>
      <c r="G778" s="7">
        <v>44.06</v>
      </c>
      <c r="H778" s="7">
        <v>0.42273899999999998</v>
      </c>
      <c r="I778" s="7" t="s">
        <v>226</v>
      </c>
      <c r="J778" s="7" t="s">
        <v>226</v>
      </c>
      <c r="L778" s="7">
        <v>44.08</v>
      </c>
      <c r="M778" s="7">
        <v>0.247394</v>
      </c>
      <c r="N778" s="7" t="s">
        <v>226</v>
      </c>
      <c r="O778" s="7" t="s">
        <v>226</v>
      </c>
      <c r="Q778" s="7">
        <v>44.08</v>
      </c>
      <c r="R778" s="7">
        <v>0.416348</v>
      </c>
      <c r="S778" s="7" t="s">
        <v>226</v>
      </c>
      <c r="T778" s="7" t="s">
        <v>226</v>
      </c>
    </row>
    <row r="779" spans="2:20">
      <c r="B779" s="7">
        <v>44.14</v>
      </c>
      <c r="C779" s="7">
        <v>0.21656300000000001</v>
      </c>
      <c r="D779" s="7" t="s">
        <v>226</v>
      </c>
      <c r="E779" s="7" t="s">
        <v>226</v>
      </c>
      <c r="G779" s="7">
        <v>44.12</v>
      </c>
      <c r="H779" s="7">
        <v>0.42314099999999999</v>
      </c>
      <c r="I779" s="7" t="s">
        <v>226</v>
      </c>
      <c r="J779" s="7" t="s">
        <v>226</v>
      </c>
      <c r="L779" s="7">
        <v>44.14</v>
      </c>
      <c r="M779" s="7">
        <v>0.24557599999999999</v>
      </c>
      <c r="N779" s="7" t="s">
        <v>226</v>
      </c>
      <c r="O779" s="7" t="s">
        <v>226</v>
      </c>
      <c r="Q779" s="7">
        <v>44.14</v>
      </c>
      <c r="R779" s="7">
        <v>0.42183900000000002</v>
      </c>
      <c r="S779" s="7" t="s">
        <v>226</v>
      </c>
      <c r="T779" s="7" t="s">
        <v>226</v>
      </c>
    </row>
    <row r="780" spans="2:20">
      <c r="B780" s="7">
        <v>44.2</v>
      </c>
      <c r="C780" s="7">
        <v>0.21529999999999999</v>
      </c>
      <c r="D780" s="7" t="s">
        <v>226</v>
      </c>
      <c r="E780" s="7" t="s">
        <v>226</v>
      </c>
      <c r="G780" s="7">
        <v>44.18</v>
      </c>
      <c r="H780" s="7">
        <v>0.42265999999999998</v>
      </c>
      <c r="I780" s="7" t="s">
        <v>226</v>
      </c>
      <c r="J780" s="7" t="s">
        <v>226</v>
      </c>
      <c r="L780" s="7">
        <v>44.2</v>
      </c>
      <c r="M780" s="7">
        <v>0.24382599999999999</v>
      </c>
      <c r="N780" s="7" t="s">
        <v>226</v>
      </c>
      <c r="O780" s="7" t="s">
        <v>226</v>
      </c>
      <c r="Q780" s="7">
        <v>44.2</v>
      </c>
      <c r="R780" s="7">
        <v>0.427172</v>
      </c>
      <c r="S780" s="7" t="s">
        <v>226</v>
      </c>
      <c r="T780" s="7" t="s">
        <v>226</v>
      </c>
    </row>
    <row r="781" spans="2:20">
      <c r="B781" s="7">
        <v>44.26</v>
      </c>
      <c r="C781" s="7">
        <v>0.213861</v>
      </c>
      <c r="D781" s="7" t="s">
        <v>226</v>
      </c>
      <c r="E781" s="7" t="s">
        <v>226</v>
      </c>
      <c r="G781" s="7">
        <v>44.24</v>
      </c>
      <c r="H781" s="7">
        <v>0.42283500000000002</v>
      </c>
      <c r="I781" s="7" t="s">
        <v>226</v>
      </c>
      <c r="J781" s="7" t="s">
        <v>226</v>
      </c>
      <c r="L781" s="7">
        <v>44.25</v>
      </c>
      <c r="M781" s="7">
        <v>0.24274599999999999</v>
      </c>
      <c r="N781" s="7" t="s">
        <v>226</v>
      </c>
      <c r="O781" s="7" t="s">
        <v>226</v>
      </c>
      <c r="Q781" s="7">
        <v>44.26</v>
      </c>
      <c r="R781" s="7">
        <v>0.43137799999999998</v>
      </c>
      <c r="S781" s="7" t="s">
        <v>226</v>
      </c>
      <c r="T781" s="7" t="s">
        <v>226</v>
      </c>
    </row>
    <row r="782" spans="2:20">
      <c r="B782" s="7">
        <v>44.32</v>
      </c>
      <c r="C782" s="7">
        <v>0.21357499999999999</v>
      </c>
      <c r="D782" s="7" t="s">
        <v>226</v>
      </c>
      <c r="E782" s="7" t="s">
        <v>226</v>
      </c>
      <c r="G782" s="7">
        <v>44.3</v>
      </c>
      <c r="H782" s="7">
        <v>0.422902</v>
      </c>
      <c r="I782" s="7" t="s">
        <v>226</v>
      </c>
      <c r="J782" s="7" t="s">
        <v>226</v>
      </c>
      <c r="L782" s="7">
        <v>44.32</v>
      </c>
      <c r="M782" s="7">
        <v>0.24213499999999999</v>
      </c>
      <c r="N782" s="7" t="s">
        <v>226</v>
      </c>
      <c r="O782" s="7" t="s">
        <v>226</v>
      </c>
      <c r="Q782" s="7">
        <v>44.31</v>
      </c>
      <c r="R782" s="7">
        <v>0.435747</v>
      </c>
      <c r="S782" s="7" t="s">
        <v>226</v>
      </c>
      <c r="T782" s="7" t="s">
        <v>226</v>
      </c>
    </row>
    <row r="783" spans="2:20">
      <c r="B783" s="7">
        <v>44.38</v>
      </c>
      <c r="C783" s="7">
        <v>0.21223800000000001</v>
      </c>
      <c r="D783" s="7" t="s">
        <v>226</v>
      </c>
      <c r="E783" s="7" t="s">
        <v>226</v>
      </c>
      <c r="G783" s="7">
        <v>44.35</v>
      </c>
      <c r="H783" s="7">
        <v>0.421931</v>
      </c>
      <c r="I783" s="7" t="s">
        <v>226</v>
      </c>
      <c r="J783" s="7" t="s">
        <v>226</v>
      </c>
      <c r="L783" s="7">
        <v>44.37</v>
      </c>
      <c r="M783" s="7">
        <v>0.24068000000000001</v>
      </c>
      <c r="N783" s="7" t="s">
        <v>226</v>
      </c>
      <c r="O783" s="7" t="s">
        <v>226</v>
      </c>
      <c r="Q783" s="7">
        <v>44.37</v>
      </c>
      <c r="R783" s="7">
        <v>0.440355</v>
      </c>
      <c r="S783" s="7" t="s">
        <v>226</v>
      </c>
      <c r="T783" s="7" t="s">
        <v>226</v>
      </c>
    </row>
    <row r="784" spans="2:20">
      <c r="B784" s="7">
        <v>44.43</v>
      </c>
      <c r="C784" s="7">
        <v>0.21102099999999999</v>
      </c>
      <c r="D784" s="7" t="s">
        <v>226</v>
      </c>
      <c r="E784" s="7" t="s">
        <v>226</v>
      </c>
      <c r="G784" s="7">
        <v>44.41</v>
      </c>
      <c r="H784" s="7">
        <v>0.42056199999999999</v>
      </c>
      <c r="I784" s="7" t="s">
        <v>226</v>
      </c>
      <c r="J784" s="7" t="s">
        <v>226</v>
      </c>
      <c r="L784" s="7">
        <v>44.43</v>
      </c>
      <c r="M784" s="7">
        <v>0.23927899999999999</v>
      </c>
      <c r="N784" s="7" t="s">
        <v>226</v>
      </c>
      <c r="O784" s="7" t="s">
        <v>226</v>
      </c>
      <c r="Q784" s="7">
        <v>44.43</v>
      </c>
      <c r="R784" s="7">
        <v>0.44500800000000001</v>
      </c>
      <c r="S784" s="7" t="s">
        <v>226</v>
      </c>
      <c r="T784" s="7" t="s">
        <v>226</v>
      </c>
    </row>
    <row r="785" spans="2:20">
      <c r="B785" s="7">
        <v>44.49</v>
      </c>
      <c r="C785" s="7">
        <v>0.21063599999999999</v>
      </c>
      <c r="D785" s="7" t="s">
        <v>226</v>
      </c>
      <c r="E785" s="7" t="s">
        <v>226</v>
      </c>
      <c r="G785" s="7">
        <v>44.47</v>
      </c>
      <c r="H785" s="7">
        <v>0.41884399999999999</v>
      </c>
      <c r="I785" s="7" t="s">
        <v>226</v>
      </c>
      <c r="J785" s="7" t="s">
        <v>226</v>
      </c>
      <c r="L785" s="7">
        <v>44.49</v>
      </c>
      <c r="M785" s="7">
        <v>0.23848800000000001</v>
      </c>
      <c r="N785" s="7" t="s">
        <v>226</v>
      </c>
      <c r="O785" s="7" t="s">
        <v>226</v>
      </c>
      <c r="Q785" s="7">
        <v>44.49</v>
      </c>
      <c r="R785" s="7">
        <v>0.44661600000000001</v>
      </c>
      <c r="S785" s="7" t="s">
        <v>226</v>
      </c>
      <c r="T785" s="7" t="s">
        <v>226</v>
      </c>
    </row>
    <row r="786" spans="2:20">
      <c r="B786" s="7">
        <v>44.55</v>
      </c>
      <c r="C786" s="7">
        <v>0.20777899999999999</v>
      </c>
      <c r="D786" s="7" t="s">
        <v>226</v>
      </c>
      <c r="E786" s="7" t="s">
        <v>226</v>
      </c>
      <c r="G786" s="7">
        <v>44.53</v>
      </c>
      <c r="H786" s="7">
        <v>0.41649900000000001</v>
      </c>
      <c r="I786" s="7" t="s">
        <v>226</v>
      </c>
      <c r="J786" s="7" t="s">
        <v>226</v>
      </c>
      <c r="L786" s="7">
        <v>44.55</v>
      </c>
      <c r="M786" s="7">
        <v>0.23741399999999999</v>
      </c>
      <c r="N786" s="7" t="s">
        <v>226</v>
      </c>
      <c r="O786" s="7" t="s">
        <v>226</v>
      </c>
      <c r="Q786" s="7">
        <v>44.54</v>
      </c>
      <c r="R786" s="7">
        <v>0.44818799999999998</v>
      </c>
      <c r="S786" s="7" t="s">
        <v>226</v>
      </c>
      <c r="T786" s="7" t="s">
        <v>226</v>
      </c>
    </row>
    <row r="787" spans="2:20">
      <c r="B787" s="7">
        <v>44.61</v>
      </c>
      <c r="C787" s="7">
        <v>0.20577000000000001</v>
      </c>
      <c r="D787" s="7" t="s">
        <v>226</v>
      </c>
      <c r="E787" s="7" t="s">
        <v>226</v>
      </c>
      <c r="G787" s="7">
        <v>44.58</v>
      </c>
      <c r="H787" s="7">
        <v>0.41370099999999999</v>
      </c>
      <c r="I787" s="7" t="s">
        <v>226</v>
      </c>
      <c r="J787" s="7" t="s">
        <v>226</v>
      </c>
      <c r="L787" s="7">
        <v>44.6</v>
      </c>
      <c r="M787" s="7">
        <v>0.236648</v>
      </c>
      <c r="N787" s="7" t="s">
        <v>226</v>
      </c>
      <c r="O787" s="7" t="s">
        <v>226</v>
      </c>
      <c r="Q787" s="7">
        <v>44.6</v>
      </c>
      <c r="R787" s="7">
        <v>0.45121699999999998</v>
      </c>
      <c r="S787" s="7" t="s">
        <v>226</v>
      </c>
      <c r="T787" s="7" t="s">
        <v>226</v>
      </c>
    </row>
    <row r="788" spans="2:20">
      <c r="B788" s="7">
        <v>44.66</v>
      </c>
      <c r="C788" s="7">
        <v>0.206071</v>
      </c>
      <c r="D788" s="7" t="s">
        <v>226</v>
      </c>
      <c r="E788" s="7" t="s">
        <v>226</v>
      </c>
      <c r="G788" s="7">
        <v>44.64</v>
      </c>
      <c r="H788" s="7">
        <v>0.41113899999999998</v>
      </c>
      <c r="I788" s="7" t="s">
        <v>226</v>
      </c>
      <c r="J788" s="7" t="s">
        <v>226</v>
      </c>
      <c r="L788" s="7">
        <v>44.66</v>
      </c>
      <c r="M788" s="7">
        <v>0.23538500000000001</v>
      </c>
      <c r="N788" s="7" t="s">
        <v>226</v>
      </c>
      <c r="O788" s="7" t="s">
        <v>226</v>
      </c>
      <c r="Q788" s="7">
        <v>44.66</v>
      </c>
      <c r="R788" s="7">
        <v>0.45335700000000001</v>
      </c>
      <c r="S788" s="7" t="s">
        <v>226</v>
      </c>
      <c r="T788" s="7" t="s">
        <v>226</v>
      </c>
    </row>
    <row r="789" spans="2:20">
      <c r="B789" s="7">
        <v>44.72</v>
      </c>
      <c r="C789" s="7">
        <v>0.20490800000000001</v>
      </c>
      <c r="D789" s="7" t="s">
        <v>226</v>
      </c>
      <c r="E789" s="7" t="s">
        <v>226</v>
      </c>
      <c r="G789" s="7">
        <v>44.7</v>
      </c>
      <c r="H789" s="7">
        <v>0.40753099999999998</v>
      </c>
      <c r="I789" s="7" t="s">
        <v>226</v>
      </c>
      <c r="J789" s="7" t="s">
        <v>226</v>
      </c>
      <c r="L789" s="7">
        <v>44.72</v>
      </c>
      <c r="M789" s="7">
        <v>0.233653</v>
      </c>
      <c r="N789" s="7" t="s">
        <v>226</v>
      </c>
      <c r="O789" s="7" t="s">
        <v>226</v>
      </c>
      <c r="Q789" s="7">
        <v>44.72</v>
      </c>
      <c r="R789" s="7">
        <v>0.45494600000000002</v>
      </c>
      <c r="S789" s="7" t="s">
        <v>226</v>
      </c>
      <c r="T789" s="7" t="s">
        <v>226</v>
      </c>
    </row>
    <row r="790" spans="2:20">
      <c r="B790" s="7">
        <v>44.78</v>
      </c>
      <c r="C790" s="7">
        <v>0.20277100000000001</v>
      </c>
      <c r="D790" s="7">
        <v>8</v>
      </c>
      <c r="E790" s="7">
        <v>0.8</v>
      </c>
      <c r="G790" s="7">
        <v>44.76</v>
      </c>
      <c r="H790" s="7">
        <v>0.40390500000000001</v>
      </c>
      <c r="I790" s="7">
        <v>8</v>
      </c>
      <c r="J790" s="7">
        <v>0.79700000000000004</v>
      </c>
      <c r="L790" s="7">
        <v>44.78</v>
      </c>
      <c r="M790" s="7">
        <v>0.23236000000000001</v>
      </c>
      <c r="N790" s="7">
        <v>8</v>
      </c>
      <c r="O790" s="7">
        <v>0.79900000000000004</v>
      </c>
      <c r="Q790" s="7">
        <v>44.78</v>
      </c>
      <c r="R790" s="7">
        <v>0.456127</v>
      </c>
      <c r="S790" s="7">
        <v>8</v>
      </c>
      <c r="T790" s="7">
        <v>0.79900000000000004</v>
      </c>
    </row>
    <row r="791" spans="2:20">
      <c r="B791" s="7">
        <v>44.83</v>
      </c>
      <c r="C791" s="7">
        <v>0.202763</v>
      </c>
      <c r="D791" s="7" t="s">
        <v>226</v>
      </c>
      <c r="E791" s="7" t="s">
        <v>226</v>
      </c>
      <c r="G791" s="7">
        <v>44.81</v>
      </c>
      <c r="H791" s="7">
        <v>0.39906999999999998</v>
      </c>
      <c r="I791" s="7" t="s">
        <v>226</v>
      </c>
      <c r="J791" s="7" t="s">
        <v>226</v>
      </c>
      <c r="L791" s="7">
        <v>44.83</v>
      </c>
      <c r="M791" s="7">
        <v>0.230541</v>
      </c>
      <c r="N791" s="7" t="s">
        <v>226</v>
      </c>
      <c r="O791" s="7" t="s">
        <v>226</v>
      </c>
      <c r="Q791" s="7">
        <v>44.83</v>
      </c>
      <c r="R791" s="7">
        <v>0.45590599999999998</v>
      </c>
      <c r="S791" s="7" t="s">
        <v>226</v>
      </c>
      <c r="T791" s="7" t="s">
        <v>226</v>
      </c>
    </row>
    <row r="792" spans="2:20">
      <c r="B792" s="7">
        <v>44.89</v>
      </c>
      <c r="C792" s="7">
        <v>0.202402</v>
      </c>
      <c r="D792" s="7" t="s">
        <v>226</v>
      </c>
      <c r="E792" s="7" t="s">
        <v>226</v>
      </c>
      <c r="G792" s="7">
        <v>44.87</v>
      </c>
      <c r="H792" s="7">
        <v>0.39405099999999998</v>
      </c>
      <c r="I792" s="7" t="s">
        <v>226</v>
      </c>
      <c r="J792" s="7" t="s">
        <v>226</v>
      </c>
      <c r="L792" s="7">
        <v>44.89</v>
      </c>
      <c r="M792" s="7">
        <v>0.229266</v>
      </c>
      <c r="N792" s="7" t="s">
        <v>226</v>
      </c>
      <c r="O792" s="7" t="s">
        <v>226</v>
      </c>
      <c r="Q792" s="7">
        <v>44.89</v>
      </c>
      <c r="R792" s="7">
        <v>0.45527099999999998</v>
      </c>
      <c r="S792" s="7" t="s">
        <v>226</v>
      </c>
      <c r="T792" s="7" t="s">
        <v>226</v>
      </c>
    </row>
    <row r="793" spans="2:20">
      <c r="B793" s="7">
        <v>44.95</v>
      </c>
      <c r="C793" s="7">
        <v>0.199462</v>
      </c>
      <c r="D793" s="7" t="s">
        <v>226</v>
      </c>
      <c r="E793" s="7" t="s">
        <v>226</v>
      </c>
      <c r="G793" s="7">
        <v>44.93</v>
      </c>
      <c r="H793" s="7">
        <v>0.38910699999999998</v>
      </c>
      <c r="I793" s="7" t="s">
        <v>226</v>
      </c>
      <c r="J793" s="7" t="s">
        <v>226</v>
      </c>
      <c r="L793" s="7">
        <v>44.95</v>
      </c>
      <c r="M793" s="7">
        <v>0.22806699999999999</v>
      </c>
      <c r="N793" s="7" t="s">
        <v>226</v>
      </c>
      <c r="O793" s="7" t="s">
        <v>226</v>
      </c>
      <c r="Q793" s="7">
        <v>44.95</v>
      </c>
      <c r="R793" s="7">
        <v>0.45544800000000002</v>
      </c>
      <c r="S793" s="7" t="s">
        <v>226</v>
      </c>
      <c r="T793" s="7" t="s">
        <v>226</v>
      </c>
    </row>
    <row r="794" spans="2:20">
      <c r="B794" s="7">
        <v>45.01</v>
      </c>
      <c r="C794" s="7">
        <v>0.19858200000000001</v>
      </c>
      <c r="D794" s="7" t="s">
        <v>226</v>
      </c>
      <c r="E794" s="7" t="s">
        <v>226</v>
      </c>
      <c r="G794" s="7">
        <v>44.99</v>
      </c>
      <c r="H794" s="7">
        <v>0.38433699999999998</v>
      </c>
      <c r="I794" s="7" t="s">
        <v>226</v>
      </c>
      <c r="J794" s="7" t="s">
        <v>226</v>
      </c>
      <c r="L794" s="7">
        <v>45.01</v>
      </c>
      <c r="M794" s="7">
        <v>0.22655500000000001</v>
      </c>
      <c r="N794" s="7" t="s">
        <v>226</v>
      </c>
      <c r="O794" s="7" t="s">
        <v>226</v>
      </c>
      <c r="Q794" s="7">
        <v>45</v>
      </c>
      <c r="R794" s="7">
        <v>0.45649299999999998</v>
      </c>
      <c r="S794" s="7" t="s">
        <v>226</v>
      </c>
      <c r="T794" s="7" t="s">
        <v>226</v>
      </c>
    </row>
    <row r="795" spans="2:20">
      <c r="B795" s="7">
        <v>45.07</v>
      </c>
      <c r="C795" s="7">
        <v>0.19763500000000001</v>
      </c>
      <c r="D795" s="7" t="s">
        <v>226</v>
      </c>
      <c r="E795" s="7" t="s">
        <v>226</v>
      </c>
      <c r="G795" s="7">
        <v>45.04</v>
      </c>
      <c r="H795" s="7">
        <v>0.37831599999999999</v>
      </c>
      <c r="I795" s="7" t="s">
        <v>226</v>
      </c>
      <c r="J795" s="7" t="s">
        <v>226</v>
      </c>
      <c r="L795" s="7">
        <v>45.06</v>
      </c>
      <c r="M795" s="7">
        <v>0.22437599999999999</v>
      </c>
      <c r="N795" s="7" t="s">
        <v>226</v>
      </c>
      <c r="O795" s="7" t="s">
        <v>226</v>
      </c>
      <c r="Q795" s="7">
        <v>45.06</v>
      </c>
      <c r="R795" s="7">
        <v>0.455009</v>
      </c>
      <c r="S795" s="7" t="s">
        <v>226</v>
      </c>
      <c r="T795" s="7" t="s">
        <v>226</v>
      </c>
    </row>
    <row r="796" spans="2:20">
      <c r="B796" s="7">
        <v>45.12</v>
      </c>
      <c r="C796" s="7">
        <v>0.19630400000000001</v>
      </c>
      <c r="D796" s="7" t="s">
        <v>226</v>
      </c>
      <c r="E796" s="7" t="s">
        <v>226</v>
      </c>
      <c r="G796" s="7">
        <v>45.1</v>
      </c>
      <c r="H796" s="7">
        <v>0.37216700000000003</v>
      </c>
      <c r="I796" s="7" t="s">
        <v>226</v>
      </c>
      <c r="J796" s="7" t="s">
        <v>226</v>
      </c>
      <c r="L796" s="7">
        <v>45.12</v>
      </c>
      <c r="M796" s="7">
        <v>0.222802</v>
      </c>
      <c r="N796" s="7" t="s">
        <v>226</v>
      </c>
      <c r="O796" s="7" t="s">
        <v>226</v>
      </c>
      <c r="Q796" s="7">
        <v>45.12</v>
      </c>
      <c r="R796" s="7">
        <v>0.45288200000000001</v>
      </c>
      <c r="S796" s="7" t="s">
        <v>226</v>
      </c>
      <c r="T796" s="7" t="s">
        <v>226</v>
      </c>
    </row>
    <row r="797" spans="2:20">
      <c r="B797" s="7">
        <v>45.18</v>
      </c>
      <c r="C797" s="7">
        <v>0.19494300000000001</v>
      </c>
      <c r="D797" s="7" t="s">
        <v>226</v>
      </c>
      <c r="E797" s="7" t="s">
        <v>226</v>
      </c>
      <c r="G797" s="7">
        <v>45.16</v>
      </c>
      <c r="H797" s="7">
        <v>0.36731999999999998</v>
      </c>
      <c r="I797" s="7" t="s">
        <v>226</v>
      </c>
      <c r="J797" s="7" t="s">
        <v>226</v>
      </c>
      <c r="L797" s="7">
        <v>45.18</v>
      </c>
      <c r="M797" s="7">
        <v>0.222271</v>
      </c>
      <c r="N797" s="7" t="s">
        <v>226</v>
      </c>
      <c r="O797" s="7" t="s">
        <v>226</v>
      </c>
      <c r="Q797" s="7">
        <v>45.18</v>
      </c>
      <c r="R797" s="7">
        <v>0.45067099999999999</v>
      </c>
      <c r="S797" s="7" t="s">
        <v>226</v>
      </c>
      <c r="T797" s="7" t="s">
        <v>226</v>
      </c>
    </row>
    <row r="798" spans="2:20">
      <c r="B798" s="7">
        <v>45.24</v>
      </c>
      <c r="C798" s="7">
        <v>0.19458800000000001</v>
      </c>
      <c r="D798" s="7" t="s">
        <v>226</v>
      </c>
      <c r="E798" s="7" t="s">
        <v>226</v>
      </c>
      <c r="G798" s="7">
        <v>45.21</v>
      </c>
      <c r="H798" s="7">
        <v>0.36373800000000001</v>
      </c>
      <c r="I798" s="7" t="s">
        <v>226</v>
      </c>
      <c r="J798" s="7" t="s">
        <v>226</v>
      </c>
      <c r="L798" s="7">
        <v>45.24</v>
      </c>
      <c r="M798" s="7">
        <v>0.221802</v>
      </c>
      <c r="N798" s="7" t="s">
        <v>226</v>
      </c>
      <c r="O798" s="7" t="s">
        <v>226</v>
      </c>
      <c r="Q798" s="7">
        <v>45.24</v>
      </c>
      <c r="R798" s="7">
        <v>0.44676399999999999</v>
      </c>
      <c r="S798" s="7" t="s">
        <v>226</v>
      </c>
      <c r="T798" s="7" t="s">
        <v>226</v>
      </c>
    </row>
    <row r="799" spans="2:20">
      <c r="B799" s="7">
        <v>45.3</v>
      </c>
      <c r="C799" s="7">
        <v>0.193443</v>
      </c>
      <c r="D799" s="7" t="s">
        <v>226</v>
      </c>
      <c r="E799" s="7" t="s">
        <v>226</v>
      </c>
      <c r="G799" s="7">
        <v>45.28</v>
      </c>
      <c r="H799" s="7">
        <v>0.35885800000000001</v>
      </c>
      <c r="I799" s="7" t="s">
        <v>226</v>
      </c>
      <c r="J799" s="7" t="s">
        <v>226</v>
      </c>
      <c r="L799" s="7">
        <v>45.3</v>
      </c>
      <c r="M799" s="7">
        <v>0.22064500000000001</v>
      </c>
      <c r="N799" s="7" t="s">
        <v>226</v>
      </c>
      <c r="O799" s="7" t="s">
        <v>226</v>
      </c>
      <c r="Q799" s="7">
        <v>45.29</v>
      </c>
      <c r="R799" s="7">
        <v>0.44330799999999998</v>
      </c>
      <c r="S799" s="7" t="s">
        <v>226</v>
      </c>
      <c r="T799" s="7" t="s">
        <v>226</v>
      </c>
    </row>
    <row r="800" spans="2:20">
      <c r="B800" s="7">
        <v>45.36</v>
      </c>
      <c r="C800" s="7">
        <v>0.19120799999999999</v>
      </c>
      <c r="D800" s="7" t="s">
        <v>226</v>
      </c>
      <c r="E800" s="7" t="s">
        <v>226</v>
      </c>
      <c r="G800" s="7">
        <v>45.33</v>
      </c>
      <c r="H800" s="7">
        <v>0.35402899999999998</v>
      </c>
      <c r="I800" s="7" t="s">
        <v>226</v>
      </c>
      <c r="J800" s="7" t="s">
        <v>226</v>
      </c>
      <c r="L800" s="7">
        <v>45.35</v>
      </c>
      <c r="M800" s="7">
        <v>0.21982399999999999</v>
      </c>
      <c r="N800" s="7" t="s">
        <v>226</v>
      </c>
      <c r="O800" s="7" t="s">
        <v>226</v>
      </c>
      <c r="Q800" s="7">
        <v>45.35</v>
      </c>
      <c r="R800" s="7">
        <v>0.438633</v>
      </c>
      <c r="S800" s="7" t="s">
        <v>226</v>
      </c>
      <c r="T800" s="7" t="s">
        <v>226</v>
      </c>
    </row>
    <row r="801" spans="2:20">
      <c r="B801" s="7">
        <v>45.41</v>
      </c>
      <c r="C801" s="7">
        <v>0.189939</v>
      </c>
      <c r="D801" s="7" t="s">
        <v>226</v>
      </c>
      <c r="E801" s="7" t="s">
        <v>226</v>
      </c>
      <c r="G801" s="7">
        <v>45.39</v>
      </c>
      <c r="H801" s="7">
        <v>0.34751700000000002</v>
      </c>
      <c r="I801" s="7" t="s">
        <v>226</v>
      </c>
      <c r="J801" s="7" t="s">
        <v>226</v>
      </c>
      <c r="L801" s="7">
        <v>45.41</v>
      </c>
      <c r="M801" s="7">
        <v>0.21762000000000001</v>
      </c>
      <c r="N801" s="7" t="s">
        <v>226</v>
      </c>
      <c r="O801" s="7" t="s">
        <v>226</v>
      </c>
      <c r="Q801" s="7">
        <v>45.41</v>
      </c>
      <c r="R801" s="7">
        <v>0.435589</v>
      </c>
      <c r="S801" s="7" t="s">
        <v>226</v>
      </c>
      <c r="T801" s="7" t="s">
        <v>226</v>
      </c>
    </row>
    <row r="802" spans="2:20">
      <c r="B802" s="7">
        <v>45.47</v>
      </c>
      <c r="C802" s="7">
        <v>0.18792400000000001</v>
      </c>
      <c r="D802" s="7" t="s">
        <v>226</v>
      </c>
      <c r="E802" s="7" t="s">
        <v>226</v>
      </c>
      <c r="G802" s="7">
        <v>45.45</v>
      </c>
      <c r="H802" s="7">
        <v>0.34099200000000002</v>
      </c>
      <c r="I802" s="7" t="s">
        <v>226</v>
      </c>
      <c r="J802" s="7" t="s">
        <v>226</v>
      </c>
      <c r="L802" s="7">
        <v>45.47</v>
      </c>
      <c r="M802" s="7">
        <v>0.216276</v>
      </c>
      <c r="N802" s="7" t="s">
        <v>226</v>
      </c>
      <c r="O802" s="7" t="s">
        <v>226</v>
      </c>
      <c r="Q802" s="7">
        <v>45.47</v>
      </c>
      <c r="R802" s="7">
        <v>0.43263200000000002</v>
      </c>
      <c r="S802" s="7" t="s">
        <v>226</v>
      </c>
      <c r="T802" s="7" t="s">
        <v>226</v>
      </c>
    </row>
    <row r="803" spans="2:20">
      <c r="B803" s="7">
        <v>45.53</v>
      </c>
      <c r="C803" s="7">
        <v>0.18598600000000001</v>
      </c>
      <c r="D803" s="7" t="s">
        <v>226</v>
      </c>
      <c r="E803" s="7" t="s">
        <v>226</v>
      </c>
      <c r="G803" s="7">
        <v>45.51</v>
      </c>
      <c r="H803" s="7">
        <v>0.33645900000000001</v>
      </c>
      <c r="I803" s="7" t="s">
        <v>226</v>
      </c>
      <c r="J803" s="7" t="s">
        <v>226</v>
      </c>
      <c r="L803" s="7">
        <v>45.53</v>
      </c>
      <c r="M803" s="7">
        <v>0.216144</v>
      </c>
      <c r="N803" s="7" t="s">
        <v>226</v>
      </c>
      <c r="O803" s="7" t="s">
        <v>226</v>
      </c>
      <c r="Q803" s="7">
        <v>45.52</v>
      </c>
      <c r="R803" s="7">
        <v>0.42929899999999999</v>
      </c>
      <c r="S803" s="7" t="s">
        <v>226</v>
      </c>
      <c r="T803" s="7" t="s">
        <v>226</v>
      </c>
    </row>
    <row r="804" spans="2:20">
      <c r="B804" s="7">
        <v>45.59</v>
      </c>
      <c r="C804" s="7">
        <v>0.18654999999999999</v>
      </c>
      <c r="D804" s="7" t="s">
        <v>226</v>
      </c>
      <c r="E804" s="7" t="s">
        <v>226</v>
      </c>
      <c r="G804" s="7">
        <v>45.56</v>
      </c>
      <c r="H804" s="7">
        <v>0.33269399999999999</v>
      </c>
      <c r="I804" s="7" t="s">
        <v>226</v>
      </c>
      <c r="J804" s="7" t="s">
        <v>226</v>
      </c>
      <c r="L804" s="7">
        <v>45.58</v>
      </c>
      <c r="M804" s="7">
        <v>0.21555299999999999</v>
      </c>
      <c r="N804" s="7" t="s">
        <v>226</v>
      </c>
      <c r="O804" s="7" t="s">
        <v>226</v>
      </c>
      <c r="Q804" s="7">
        <v>45.58</v>
      </c>
      <c r="R804" s="7">
        <v>0.42633100000000002</v>
      </c>
      <c r="S804" s="7" t="s">
        <v>226</v>
      </c>
      <c r="T804" s="7" t="s">
        <v>226</v>
      </c>
    </row>
    <row r="805" spans="2:20">
      <c r="B805" s="7">
        <v>45.64</v>
      </c>
      <c r="C805" s="7">
        <v>0.18662899999999999</v>
      </c>
      <c r="D805" s="7" t="s">
        <v>226</v>
      </c>
      <c r="E805" s="7" t="s">
        <v>226</v>
      </c>
      <c r="G805" s="7">
        <v>45.62</v>
      </c>
      <c r="H805" s="7">
        <v>0.32844099999999998</v>
      </c>
      <c r="I805" s="7" t="s">
        <v>226</v>
      </c>
      <c r="J805" s="7" t="s">
        <v>226</v>
      </c>
      <c r="L805" s="7">
        <v>45.64</v>
      </c>
      <c r="M805" s="7">
        <v>0.21556800000000001</v>
      </c>
      <c r="N805" s="7" t="s">
        <v>226</v>
      </c>
      <c r="O805" s="7" t="s">
        <v>226</v>
      </c>
      <c r="Q805" s="7">
        <v>45.64</v>
      </c>
      <c r="R805" s="7">
        <v>0.424176</v>
      </c>
      <c r="S805" s="7" t="s">
        <v>226</v>
      </c>
      <c r="T805" s="7" t="s">
        <v>226</v>
      </c>
    </row>
    <row r="806" spans="2:20">
      <c r="B806" s="7">
        <v>45.7</v>
      </c>
      <c r="C806" s="7">
        <v>0.186163</v>
      </c>
      <c r="D806" s="7" t="s">
        <v>226</v>
      </c>
      <c r="E806" s="7" t="s">
        <v>226</v>
      </c>
      <c r="G806" s="7">
        <v>45.68</v>
      </c>
      <c r="H806" s="7">
        <v>0.32457599999999998</v>
      </c>
      <c r="I806" s="7" t="s">
        <v>226</v>
      </c>
      <c r="J806" s="7" t="s">
        <v>226</v>
      </c>
      <c r="L806" s="7">
        <v>45.7</v>
      </c>
      <c r="M806" s="7">
        <v>0.21471499999999999</v>
      </c>
      <c r="N806" s="7" t="s">
        <v>226</v>
      </c>
      <c r="O806" s="7" t="s">
        <v>226</v>
      </c>
      <c r="Q806" s="7">
        <v>45.7</v>
      </c>
      <c r="R806" s="7">
        <v>0.419796</v>
      </c>
      <c r="S806" s="7" t="s">
        <v>226</v>
      </c>
      <c r="T806" s="7" t="s">
        <v>226</v>
      </c>
    </row>
    <row r="807" spans="2:20">
      <c r="B807" s="7">
        <v>45.76</v>
      </c>
      <c r="C807" s="7">
        <v>0.18462300000000001</v>
      </c>
      <c r="D807" s="7" t="s">
        <v>226</v>
      </c>
      <c r="E807" s="7" t="s">
        <v>226</v>
      </c>
      <c r="G807" s="7">
        <v>45.74</v>
      </c>
      <c r="H807" s="7">
        <v>0.32028099999999998</v>
      </c>
      <c r="I807" s="7" t="s">
        <v>226</v>
      </c>
      <c r="J807" s="7" t="s">
        <v>226</v>
      </c>
      <c r="L807" s="7">
        <v>45.75</v>
      </c>
      <c r="M807" s="7">
        <v>0.21363099999999999</v>
      </c>
      <c r="N807" s="7" t="s">
        <v>226</v>
      </c>
      <c r="O807" s="7" t="s">
        <v>226</v>
      </c>
      <c r="Q807" s="7">
        <v>45.76</v>
      </c>
      <c r="R807" s="7">
        <v>0.41404099999999999</v>
      </c>
      <c r="S807" s="7" t="s">
        <v>226</v>
      </c>
      <c r="T807" s="7" t="s">
        <v>226</v>
      </c>
    </row>
    <row r="808" spans="2:20">
      <c r="B808" s="7">
        <v>45.82</v>
      </c>
      <c r="C808" s="7">
        <v>0.18217800000000001</v>
      </c>
      <c r="D808" s="7" t="s">
        <v>226</v>
      </c>
      <c r="E808" s="7" t="s">
        <v>226</v>
      </c>
      <c r="G808" s="7">
        <v>45.79</v>
      </c>
      <c r="H808" s="7">
        <v>0.316799</v>
      </c>
      <c r="I808" s="7" t="s">
        <v>226</v>
      </c>
      <c r="J808" s="7" t="s">
        <v>226</v>
      </c>
      <c r="L808" s="7">
        <v>45.81</v>
      </c>
      <c r="M808" s="7">
        <v>0.212535</v>
      </c>
      <c r="N808" s="7" t="s">
        <v>226</v>
      </c>
      <c r="O808" s="7" t="s">
        <v>226</v>
      </c>
      <c r="Q808" s="7">
        <v>45.81</v>
      </c>
      <c r="R808" s="7">
        <v>0.40898600000000002</v>
      </c>
      <c r="S808" s="7" t="s">
        <v>226</v>
      </c>
      <c r="T808" s="7" t="s">
        <v>226</v>
      </c>
    </row>
    <row r="809" spans="2:20">
      <c r="B809" s="7">
        <v>45.87</v>
      </c>
      <c r="C809" s="7">
        <v>0.181232</v>
      </c>
      <c r="D809" s="7" t="s">
        <v>226</v>
      </c>
      <c r="E809" s="7" t="s">
        <v>226</v>
      </c>
      <c r="G809" s="7">
        <v>45.85</v>
      </c>
      <c r="H809" s="7">
        <v>0.31304700000000002</v>
      </c>
      <c r="I809" s="7" t="s">
        <v>226</v>
      </c>
      <c r="J809" s="7" t="s">
        <v>226</v>
      </c>
      <c r="L809" s="7">
        <v>45.87</v>
      </c>
      <c r="M809" s="7">
        <v>0.21162600000000001</v>
      </c>
      <c r="N809" s="7" t="s">
        <v>226</v>
      </c>
      <c r="O809" s="7" t="s">
        <v>226</v>
      </c>
      <c r="Q809" s="7">
        <v>45.87</v>
      </c>
      <c r="R809" s="7">
        <v>0.40601100000000001</v>
      </c>
      <c r="S809" s="7" t="s">
        <v>226</v>
      </c>
      <c r="T809" s="7" t="s">
        <v>226</v>
      </c>
    </row>
    <row r="810" spans="2:20">
      <c r="B810" s="7">
        <v>45.93</v>
      </c>
      <c r="C810" s="7">
        <v>0.180751</v>
      </c>
      <c r="D810" s="7" t="s">
        <v>226</v>
      </c>
      <c r="E810" s="7" t="s">
        <v>226</v>
      </c>
      <c r="G810" s="7">
        <v>45.91</v>
      </c>
      <c r="H810" s="7">
        <v>0.30825900000000001</v>
      </c>
      <c r="I810" s="7" t="s">
        <v>226</v>
      </c>
      <c r="J810" s="7" t="s">
        <v>226</v>
      </c>
      <c r="L810" s="7">
        <v>45.93</v>
      </c>
      <c r="M810" s="7">
        <v>0.21057000000000001</v>
      </c>
      <c r="N810" s="7" t="s">
        <v>226</v>
      </c>
      <c r="O810" s="7" t="s">
        <v>226</v>
      </c>
      <c r="Q810" s="7">
        <v>45.93</v>
      </c>
      <c r="R810" s="7">
        <v>0.40206799999999998</v>
      </c>
      <c r="S810" s="7" t="s">
        <v>226</v>
      </c>
      <c r="T810" s="7" t="s">
        <v>226</v>
      </c>
    </row>
    <row r="811" spans="2:20">
      <c r="B811" s="7">
        <v>45.99</v>
      </c>
      <c r="C811" s="7">
        <v>0.17899100000000001</v>
      </c>
      <c r="D811" s="7" t="s">
        <v>226</v>
      </c>
      <c r="E811" s="7" t="s">
        <v>226</v>
      </c>
      <c r="G811" s="7">
        <v>45.97</v>
      </c>
      <c r="H811" s="7">
        <v>0.30292200000000002</v>
      </c>
      <c r="I811" s="7" t="s">
        <v>226</v>
      </c>
      <c r="J811" s="7" t="s">
        <v>226</v>
      </c>
      <c r="L811" s="7">
        <v>45.99</v>
      </c>
      <c r="M811" s="7">
        <v>0.20852399999999999</v>
      </c>
      <c r="N811" s="7" t="s">
        <v>226</v>
      </c>
      <c r="O811" s="7" t="s">
        <v>226</v>
      </c>
      <c r="Q811" s="7">
        <v>45.98</v>
      </c>
      <c r="R811" s="7">
        <v>0.39978000000000002</v>
      </c>
      <c r="S811" s="7" t="s">
        <v>226</v>
      </c>
      <c r="T811" s="7" t="s">
        <v>226</v>
      </c>
    </row>
    <row r="812" spans="2:20">
      <c r="B812" s="7">
        <v>46.05</v>
      </c>
      <c r="C812" s="7">
        <v>0.1787</v>
      </c>
      <c r="D812" s="7" t="s">
        <v>226</v>
      </c>
      <c r="E812" s="7" t="s">
        <v>226</v>
      </c>
      <c r="G812" s="7">
        <v>46.02</v>
      </c>
      <c r="H812" s="7">
        <v>0.29798599999999997</v>
      </c>
      <c r="I812" s="7" t="s">
        <v>226</v>
      </c>
      <c r="J812" s="7" t="s">
        <v>226</v>
      </c>
      <c r="L812" s="7">
        <v>46.05</v>
      </c>
      <c r="M812" s="7">
        <v>0.207039</v>
      </c>
      <c r="N812" s="7" t="s">
        <v>226</v>
      </c>
      <c r="O812" s="7" t="s">
        <v>226</v>
      </c>
      <c r="Q812" s="7">
        <v>46.04</v>
      </c>
      <c r="R812" s="7">
        <v>0.394704</v>
      </c>
      <c r="S812" s="7" t="s">
        <v>226</v>
      </c>
      <c r="T812" s="7" t="s">
        <v>226</v>
      </c>
    </row>
    <row r="813" spans="2:20">
      <c r="B813" s="7">
        <v>46.11</v>
      </c>
      <c r="C813" s="7">
        <v>0.17819699999999999</v>
      </c>
      <c r="D813" s="7" t="s">
        <v>226</v>
      </c>
      <c r="E813" s="7" t="s">
        <v>226</v>
      </c>
      <c r="G813" s="7">
        <v>46.08</v>
      </c>
      <c r="H813" s="7">
        <v>0.29458800000000002</v>
      </c>
      <c r="I813" s="7" t="s">
        <v>226</v>
      </c>
      <c r="J813" s="7" t="s">
        <v>226</v>
      </c>
      <c r="L813" s="7">
        <v>46.1</v>
      </c>
      <c r="M813" s="7">
        <v>0.20655100000000001</v>
      </c>
      <c r="N813" s="7" t="s">
        <v>226</v>
      </c>
      <c r="O813" s="7" t="s">
        <v>226</v>
      </c>
      <c r="Q813" s="7">
        <v>46.1</v>
      </c>
      <c r="R813" s="7">
        <v>0.38894699999999999</v>
      </c>
      <c r="S813" s="7" t="s">
        <v>226</v>
      </c>
      <c r="T813" s="7" t="s">
        <v>226</v>
      </c>
    </row>
    <row r="814" spans="2:20">
      <c r="B814" s="7">
        <v>46.16</v>
      </c>
      <c r="C814" s="7">
        <v>0.177288</v>
      </c>
      <c r="D814" s="7" t="s">
        <v>226</v>
      </c>
      <c r="E814" s="7" t="s">
        <v>226</v>
      </c>
      <c r="G814" s="7">
        <v>46.14</v>
      </c>
      <c r="H814" s="7">
        <v>0.292846</v>
      </c>
      <c r="I814" s="7" t="s">
        <v>226</v>
      </c>
      <c r="J814" s="7" t="s">
        <v>226</v>
      </c>
      <c r="L814" s="7">
        <v>46.16</v>
      </c>
      <c r="M814" s="7">
        <v>0.20632500000000001</v>
      </c>
      <c r="N814" s="7" t="s">
        <v>226</v>
      </c>
      <c r="O814" s="7" t="s">
        <v>226</v>
      </c>
      <c r="Q814" s="7">
        <v>46.16</v>
      </c>
      <c r="R814" s="7">
        <v>0.38401800000000003</v>
      </c>
      <c r="S814" s="7" t="s">
        <v>226</v>
      </c>
      <c r="T814" s="7" t="s">
        <v>226</v>
      </c>
    </row>
    <row r="815" spans="2:20">
      <c r="B815" s="7">
        <v>46.22</v>
      </c>
      <c r="C815" s="7">
        <v>0.17766499999999999</v>
      </c>
      <c r="D815" s="7" t="s">
        <v>226</v>
      </c>
      <c r="E815" s="7" t="s">
        <v>226</v>
      </c>
      <c r="G815" s="7">
        <v>46.2</v>
      </c>
      <c r="H815" s="7">
        <v>0.29034199999999999</v>
      </c>
      <c r="I815" s="7" t="s">
        <v>226</v>
      </c>
      <c r="J815" s="7" t="s">
        <v>226</v>
      </c>
      <c r="L815" s="7">
        <v>46.21</v>
      </c>
      <c r="M815" s="7">
        <v>0.20593400000000001</v>
      </c>
      <c r="N815" s="7" t="s">
        <v>226</v>
      </c>
      <c r="O815" s="7" t="s">
        <v>226</v>
      </c>
      <c r="Q815" s="7">
        <v>46.21</v>
      </c>
      <c r="R815" s="7">
        <v>0.38017099999999998</v>
      </c>
      <c r="S815" s="7" t="s">
        <v>226</v>
      </c>
      <c r="T815" s="7" t="s">
        <v>226</v>
      </c>
    </row>
    <row r="816" spans="2:20">
      <c r="B816" s="7">
        <v>46.28</v>
      </c>
      <c r="C816" s="7">
        <v>0.17635600000000001</v>
      </c>
      <c r="D816" s="7" t="s">
        <v>226</v>
      </c>
      <c r="E816" s="7" t="s">
        <v>226</v>
      </c>
      <c r="G816" s="7">
        <v>46.25</v>
      </c>
      <c r="H816" s="7">
        <v>0.28624100000000002</v>
      </c>
      <c r="I816" s="7" t="s">
        <v>226</v>
      </c>
      <c r="J816" s="7" t="s">
        <v>226</v>
      </c>
      <c r="L816" s="7">
        <v>46.27</v>
      </c>
      <c r="M816" s="7">
        <v>0.204462</v>
      </c>
      <c r="N816" s="7" t="s">
        <v>226</v>
      </c>
      <c r="O816" s="7" t="s">
        <v>226</v>
      </c>
      <c r="Q816" s="7">
        <v>46.27</v>
      </c>
      <c r="R816" s="7">
        <v>0.37202499999999999</v>
      </c>
      <c r="S816" s="7" t="s">
        <v>226</v>
      </c>
      <c r="T816" s="7" t="s">
        <v>226</v>
      </c>
    </row>
    <row r="817" spans="2:20">
      <c r="B817" s="7">
        <v>46.35</v>
      </c>
      <c r="C817" s="7">
        <v>0.17415</v>
      </c>
      <c r="D817" s="7" t="s">
        <v>226</v>
      </c>
      <c r="E817" s="7" t="s">
        <v>226</v>
      </c>
      <c r="G817" s="7">
        <v>46.33</v>
      </c>
      <c r="H817" s="7">
        <v>0.28279100000000001</v>
      </c>
      <c r="I817" s="7" t="s">
        <v>226</v>
      </c>
      <c r="J817" s="7" t="s">
        <v>226</v>
      </c>
      <c r="L817" s="7">
        <v>46.35</v>
      </c>
      <c r="M817" s="7">
        <v>0.202988</v>
      </c>
      <c r="N817" s="7" t="s">
        <v>226</v>
      </c>
      <c r="O817" s="7" t="s">
        <v>226</v>
      </c>
      <c r="Q817" s="7">
        <v>46.35</v>
      </c>
      <c r="R817" s="7">
        <v>0.36711300000000002</v>
      </c>
      <c r="S817" s="7" t="s">
        <v>226</v>
      </c>
      <c r="T817" s="7" t="s">
        <v>226</v>
      </c>
    </row>
    <row r="818" spans="2:20">
      <c r="B818" s="7">
        <v>46.41</v>
      </c>
      <c r="C818" s="7">
        <v>0.17249500000000001</v>
      </c>
      <c r="D818" s="7" t="s">
        <v>226</v>
      </c>
      <c r="E818" s="7" t="s">
        <v>226</v>
      </c>
      <c r="G818" s="7">
        <v>46.39</v>
      </c>
      <c r="H818" s="7">
        <v>0.27964499999999998</v>
      </c>
      <c r="I818" s="7" t="s">
        <v>226</v>
      </c>
      <c r="J818" s="7" t="s">
        <v>226</v>
      </c>
      <c r="L818" s="7">
        <v>46.4</v>
      </c>
      <c r="M818" s="7">
        <v>0.20180600000000001</v>
      </c>
      <c r="N818" s="7" t="s">
        <v>226</v>
      </c>
      <c r="O818" s="7" t="s">
        <v>226</v>
      </c>
      <c r="Q818" s="7">
        <v>46.4</v>
      </c>
      <c r="R818" s="7">
        <v>0.36341499999999999</v>
      </c>
      <c r="S818" s="7" t="s">
        <v>226</v>
      </c>
      <c r="T818" s="7" t="s">
        <v>226</v>
      </c>
    </row>
    <row r="819" spans="2:20">
      <c r="B819" s="7">
        <v>46.47</v>
      </c>
      <c r="C819" s="7">
        <v>0.171822</v>
      </c>
      <c r="D819" s="7" t="s">
        <v>226</v>
      </c>
      <c r="E819" s="7" t="s">
        <v>226</v>
      </c>
      <c r="G819" s="7">
        <v>46.44</v>
      </c>
      <c r="H819" s="7">
        <v>0.27638000000000001</v>
      </c>
      <c r="I819" s="7" t="s">
        <v>226</v>
      </c>
      <c r="J819" s="7" t="s">
        <v>226</v>
      </c>
      <c r="L819" s="7">
        <v>46.46</v>
      </c>
      <c r="M819" s="7">
        <v>0.20084099999999999</v>
      </c>
      <c r="N819" s="7" t="s">
        <v>226</v>
      </c>
      <c r="O819" s="7" t="s">
        <v>226</v>
      </c>
      <c r="Q819" s="7">
        <v>46.46</v>
      </c>
      <c r="R819" s="7">
        <v>0.358207</v>
      </c>
      <c r="S819" s="7" t="s">
        <v>226</v>
      </c>
      <c r="T819" s="7" t="s">
        <v>226</v>
      </c>
    </row>
    <row r="820" spans="2:20">
      <c r="B820" s="7">
        <v>46.52</v>
      </c>
      <c r="C820" s="7">
        <v>0.17220199999999999</v>
      </c>
      <c r="D820" s="7" t="s">
        <v>226</v>
      </c>
      <c r="E820" s="7" t="s">
        <v>226</v>
      </c>
      <c r="G820" s="7">
        <v>46.5</v>
      </c>
      <c r="H820" s="7">
        <v>0.27317200000000003</v>
      </c>
      <c r="I820" s="7" t="s">
        <v>226</v>
      </c>
      <c r="J820" s="7" t="s">
        <v>226</v>
      </c>
      <c r="L820" s="7">
        <v>46.52</v>
      </c>
      <c r="M820" s="7">
        <v>0.199519</v>
      </c>
      <c r="N820" s="7" t="s">
        <v>226</v>
      </c>
      <c r="O820" s="7" t="s">
        <v>226</v>
      </c>
      <c r="Q820" s="7">
        <v>46.52</v>
      </c>
      <c r="R820" s="7">
        <v>0.35591800000000001</v>
      </c>
      <c r="S820" s="7" t="s">
        <v>226</v>
      </c>
      <c r="T820" s="7" t="s">
        <v>226</v>
      </c>
    </row>
    <row r="821" spans="2:20">
      <c r="B821" s="7">
        <v>46.58</v>
      </c>
      <c r="C821" s="7">
        <v>0.172046</v>
      </c>
      <c r="D821" s="7" t="s">
        <v>226</v>
      </c>
      <c r="E821" s="7" t="s">
        <v>226</v>
      </c>
      <c r="G821" s="7">
        <v>46.56</v>
      </c>
      <c r="H821" s="7">
        <v>0.27062900000000001</v>
      </c>
      <c r="I821" s="7" t="s">
        <v>226</v>
      </c>
      <c r="J821" s="7" t="s">
        <v>226</v>
      </c>
      <c r="L821" s="7">
        <v>46.57</v>
      </c>
      <c r="M821" s="7">
        <v>0.19883799999999999</v>
      </c>
      <c r="N821" s="7" t="s">
        <v>226</v>
      </c>
      <c r="O821" s="7" t="s">
        <v>226</v>
      </c>
      <c r="Q821" s="7">
        <v>46.58</v>
      </c>
      <c r="R821" s="7">
        <v>0.352134</v>
      </c>
      <c r="S821" s="7" t="s">
        <v>226</v>
      </c>
      <c r="T821" s="7" t="s">
        <v>226</v>
      </c>
    </row>
    <row r="822" spans="2:20">
      <c r="B822" s="7">
        <v>46.64</v>
      </c>
      <c r="C822" s="7">
        <v>0.17139099999999999</v>
      </c>
      <c r="D822" s="7" t="s">
        <v>226</v>
      </c>
      <c r="E822" s="7" t="s">
        <v>226</v>
      </c>
      <c r="G822" s="7">
        <v>46.62</v>
      </c>
      <c r="H822" s="7">
        <v>0.26886700000000002</v>
      </c>
      <c r="I822" s="7" t="s">
        <v>226</v>
      </c>
      <c r="J822" s="7" t="s">
        <v>226</v>
      </c>
      <c r="L822" s="7">
        <v>46.64</v>
      </c>
      <c r="M822" s="7">
        <v>0.198576</v>
      </c>
      <c r="N822" s="7" t="s">
        <v>226</v>
      </c>
      <c r="O822" s="7" t="s">
        <v>226</v>
      </c>
      <c r="Q822" s="7">
        <v>46.63</v>
      </c>
      <c r="R822" s="7">
        <v>0.34777000000000002</v>
      </c>
      <c r="S822" s="7" t="s">
        <v>226</v>
      </c>
      <c r="T822" s="7" t="s">
        <v>226</v>
      </c>
    </row>
    <row r="823" spans="2:20">
      <c r="B823" s="7">
        <v>46.7</v>
      </c>
      <c r="C823" s="7">
        <v>0.170936</v>
      </c>
      <c r="D823" s="7" t="s">
        <v>226</v>
      </c>
      <c r="E823" s="7" t="s">
        <v>226</v>
      </c>
      <c r="G823" s="7">
        <v>46.67</v>
      </c>
      <c r="H823" s="7">
        <v>0.26706800000000003</v>
      </c>
      <c r="I823" s="7" t="s">
        <v>226</v>
      </c>
      <c r="J823" s="7" t="s">
        <v>226</v>
      </c>
      <c r="L823" s="7">
        <v>46.69</v>
      </c>
      <c r="M823" s="7">
        <v>0.19774900000000001</v>
      </c>
      <c r="N823" s="7" t="s">
        <v>226</v>
      </c>
      <c r="O823" s="7" t="s">
        <v>226</v>
      </c>
      <c r="Q823" s="7">
        <v>46.69</v>
      </c>
      <c r="R823" s="7">
        <v>0.34227299999999999</v>
      </c>
      <c r="S823" s="7" t="s">
        <v>226</v>
      </c>
      <c r="T823" s="7" t="s">
        <v>226</v>
      </c>
    </row>
    <row r="824" spans="2:20">
      <c r="B824" s="7">
        <v>46.76</v>
      </c>
      <c r="C824" s="7">
        <v>0.170211</v>
      </c>
      <c r="D824" s="7" t="s">
        <v>226</v>
      </c>
      <c r="E824" s="7" t="s">
        <v>226</v>
      </c>
      <c r="G824" s="7">
        <v>46.73</v>
      </c>
      <c r="H824" s="7">
        <v>0.26416899999999999</v>
      </c>
      <c r="I824" s="7" t="s">
        <v>226</v>
      </c>
      <c r="J824" s="7" t="s">
        <v>226</v>
      </c>
      <c r="L824" s="7">
        <v>46.75</v>
      </c>
      <c r="M824" s="7">
        <v>0.19653599999999999</v>
      </c>
      <c r="N824" s="7" t="s">
        <v>226</v>
      </c>
      <c r="O824" s="7" t="s">
        <v>226</v>
      </c>
      <c r="Q824" s="7">
        <v>46.75</v>
      </c>
      <c r="R824" s="7">
        <v>0.33767900000000001</v>
      </c>
      <c r="S824" s="7" t="s">
        <v>226</v>
      </c>
      <c r="T824" s="7" t="s">
        <v>226</v>
      </c>
    </row>
    <row r="825" spans="2:20">
      <c r="B825" s="7">
        <v>46.81</v>
      </c>
      <c r="C825" s="7">
        <v>0.169546</v>
      </c>
      <c r="D825" s="7" t="s">
        <v>226</v>
      </c>
      <c r="E825" s="7" t="s">
        <v>226</v>
      </c>
      <c r="G825" s="7">
        <v>46.79</v>
      </c>
      <c r="H825" s="7">
        <v>0.26197399999999998</v>
      </c>
      <c r="I825" s="7" t="s">
        <v>226</v>
      </c>
      <c r="J825" s="7" t="s">
        <v>226</v>
      </c>
      <c r="L825" s="7">
        <v>46.81</v>
      </c>
      <c r="M825" s="7">
        <v>0.19578499999999999</v>
      </c>
      <c r="N825" s="7" t="s">
        <v>226</v>
      </c>
      <c r="O825" s="7" t="s">
        <v>226</v>
      </c>
      <c r="Q825" s="7">
        <v>46.81</v>
      </c>
      <c r="R825" s="7">
        <v>0.33414100000000002</v>
      </c>
      <c r="S825" s="7" t="s">
        <v>226</v>
      </c>
      <c r="T825" s="7" t="s">
        <v>226</v>
      </c>
    </row>
    <row r="826" spans="2:20">
      <c r="B826" s="7">
        <v>46.87</v>
      </c>
      <c r="C826" s="7">
        <v>0.16878799999999999</v>
      </c>
      <c r="D826" s="7" t="s">
        <v>226</v>
      </c>
      <c r="E826" s="7" t="s">
        <v>226</v>
      </c>
      <c r="G826" s="7">
        <v>46.85</v>
      </c>
      <c r="H826" s="7">
        <v>0.25986900000000002</v>
      </c>
      <c r="I826" s="7" t="s">
        <v>226</v>
      </c>
      <c r="J826" s="7" t="s">
        <v>226</v>
      </c>
      <c r="L826" s="7">
        <v>46.87</v>
      </c>
      <c r="M826" s="7">
        <v>0.195072</v>
      </c>
      <c r="N826" s="7" t="s">
        <v>226</v>
      </c>
      <c r="O826" s="7" t="s">
        <v>226</v>
      </c>
      <c r="Q826" s="7">
        <v>46.87</v>
      </c>
      <c r="R826" s="7">
        <v>0.33005699999999999</v>
      </c>
      <c r="S826" s="7" t="s">
        <v>226</v>
      </c>
      <c r="T826" s="7" t="s">
        <v>226</v>
      </c>
    </row>
    <row r="827" spans="2:20">
      <c r="B827" s="7">
        <v>46.93</v>
      </c>
      <c r="C827" s="7">
        <v>0.16742199999999999</v>
      </c>
      <c r="D827" s="7" t="s">
        <v>226</v>
      </c>
      <c r="E827" s="7" t="s">
        <v>226</v>
      </c>
      <c r="G827" s="7">
        <v>46.9</v>
      </c>
      <c r="H827" s="7">
        <v>0.25762800000000002</v>
      </c>
      <c r="I827" s="7" t="s">
        <v>226</v>
      </c>
      <c r="J827" s="7" t="s">
        <v>226</v>
      </c>
      <c r="L827" s="7">
        <v>46.92</v>
      </c>
      <c r="M827" s="7">
        <v>0.193578</v>
      </c>
      <c r="N827" s="7" t="s">
        <v>226</v>
      </c>
      <c r="O827" s="7" t="s">
        <v>226</v>
      </c>
      <c r="Q827" s="7">
        <v>46.92</v>
      </c>
      <c r="R827" s="7">
        <v>0.32585700000000001</v>
      </c>
      <c r="S827" s="7" t="s">
        <v>226</v>
      </c>
      <c r="T827" s="7" t="s">
        <v>226</v>
      </c>
    </row>
    <row r="828" spans="2:20">
      <c r="B828" s="7">
        <v>46.98</v>
      </c>
      <c r="C828" s="7">
        <v>0.16769700000000001</v>
      </c>
      <c r="D828" s="7" t="s">
        <v>226</v>
      </c>
      <c r="E828" s="7" t="s">
        <v>226</v>
      </c>
      <c r="G828" s="7">
        <v>46.96</v>
      </c>
      <c r="H828" s="7">
        <v>0.25489000000000001</v>
      </c>
      <c r="I828" s="7" t="s">
        <v>226</v>
      </c>
      <c r="J828" s="7" t="s">
        <v>226</v>
      </c>
      <c r="L828" s="7">
        <v>46.98</v>
      </c>
      <c r="M828" s="7">
        <v>0.192024</v>
      </c>
      <c r="N828" s="7" t="s">
        <v>226</v>
      </c>
      <c r="O828" s="7" t="s">
        <v>226</v>
      </c>
      <c r="Q828" s="7">
        <v>46.98</v>
      </c>
      <c r="R828" s="7">
        <v>0.32366800000000001</v>
      </c>
      <c r="S828" s="7" t="s">
        <v>226</v>
      </c>
      <c r="T828" s="7" t="s">
        <v>226</v>
      </c>
    </row>
    <row r="829" spans="2:20">
      <c r="B829" s="7">
        <v>47.04</v>
      </c>
      <c r="C829" s="7">
        <v>0.167322</v>
      </c>
      <c r="D829" s="7" t="s">
        <v>226</v>
      </c>
      <c r="E829" s="7" t="s">
        <v>226</v>
      </c>
      <c r="G829" s="7">
        <v>47.02</v>
      </c>
      <c r="H829" s="7">
        <v>0.251363</v>
      </c>
      <c r="I829" s="7" t="s">
        <v>226</v>
      </c>
      <c r="J829" s="7" t="s">
        <v>226</v>
      </c>
      <c r="L829" s="7">
        <v>47.04</v>
      </c>
      <c r="M829" s="7">
        <v>0.190973</v>
      </c>
      <c r="N829" s="7" t="s">
        <v>226</v>
      </c>
      <c r="O829" s="7" t="s">
        <v>226</v>
      </c>
      <c r="Q829" s="7">
        <v>47.04</v>
      </c>
      <c r="R829" s="7">
        <v>0.32092100000000001</v>
      </c>
      <c r="S829" s="7" t="s">
        <v>226</v>
      </c>
      <c r="T829" s="7" t="s">
        <v>226</v>
      </c>
    </row>
    <row r="830" spans="2:20">
      <c r="B830" s="7">
        <v>47.1</v>
      </c>
      <c r="C830" s="7">
        <v>0.16667699999999999</v>
      </c>
      <c r="D830" s="7" t="s">
        <v>226</v>
      </c>
      <c r="E830" s="7" t="s">
        <v>226</v>
      </c>
      <c r="G830" s="7">
        <v>47.08</v>
      </c>
      <c r="H830" s="7">
        <v>0.249581</v>
      </c>
      <c r="I830" s="7" t="s">
        <v>226</v>
      </c>
      <c r="J830" s="7" t="s">
        <v>226</v>
      </c>
      <c r="L830" s="7">
        <v>47.1</v>
      </c>
      <c r="M830" s="7">
        <v>0.19064600000000001</v>
      </c>
      <c r="N830" s="7" t="s">
        <v>226</v>
      </c>
      <c r="O830" s="7" t="s">
        <v>226</v>
      </c>
      <c r="Q830" s="7">
        <v>47.1</v>
      </c>
      <c r="R830" s="7">
        <v>0.31597900000000001</v>
      </c>
      <c r="S830" s="7" t="s">
        <v>226</v>
      </c>
      <c r="T830" s="7" t="s">
        <v>226</v>
      </c>
    </row>
    <row r="831" spans="2:20">
      <c r="B831" s="7">
        <v>47.16</v>
      </c>
      <c r="C831" s="7">
        <v>0.16592000000000001</v>
      </c>
      <c r="D831" s="7" t="s">
        <v>226</v>
      </c>
      <c r="E831" s="7" t="s">
        <v>226</v>
      </c>
      <c r="G831" s="7">
        <v>47.13</v>
      </c>
      <c r="H831" s="7">
        <v>0.24843299999999999</v>
      </c>
      <c r="I831" s="7" t="s">
        <v>226</v>
      </c>
      <c r="J831" s="7" t="s">
        <v>226</v>
      </c>
      <c r="L831" s="7">
        <v>47.15</v>
      </c>
      <c r="M831" s="7">
        <v>0.19015399999999999</v>
      </c>
      <c r="N831" s="7" t="s">
        <v>226</v>
      </c>
      <c r="O831" s="7" t="s">
        <v>226</v>
      </c>
      <c r="Q831" s="7">
        <v>47.15</v>
      </c>
      <c r="R831" s="7">
        <v>0.311807</v>
      </c>
      <c r="S831" s="7" t="s">
        <v>226</v>
      </c>
      <c r="T831" s="7" t="s">
        <v>226</v>
      </c>
    </row>
    <row r="832" spans="2:20">
      <c r="B832" s="7">
        <v>47.22</v>
      </c>
      <c r="C832" s="7">
        <v>0.166018</v>
      </c>
      <c r="D832" s="7" t="s">
        <v>226</v>
      </c>
      <c r="E832" s="7" t="s">
        <v>226</v>
      </c>
      <c r="G832" s="7">
        <v>47.19</v>
      </c>
      <c r="H832" s="7">
        <v>0.24740500000000001</v>
      </c>
      <c r="I832" s="7" t="s">
        <v>226</v>
      </c>
      <c r="J832" s="7" t="s">
        <v>226</v>
      </c>
      <c r="L832" s="7">
        <v>47.21</v>
      </c>
      <c r="M832" s="7">
        <v>0.18926999999999999</v>
      </c>
      <c r="N832" s="7" t="s">
        <v>226</v>
      </c>
      <c r="O832" s="7" t="s">
        <v>226</v>
      </c>
      <c r="Q832" s="7">
        <v>47.21</v>
      </c>
      <c r="R832" s="7">
        <v>0.30790699999999999</v>
      </c>
      <c r="S832" s="7" t="s">
        <v>226</v>
      </c>
      <c r="T832" s="7" t="s">
        <v>226</v>
      </c>
    </row>
    <row r="833" spans="2:20">
      <c r="B833" s="7">
        <v>47.27</v>
      </c>
      <c r="C833" s="7">
        <v>0.16564599999999999</v>
      </c>
      <c r="D833" s="7" t="s">
        <v>226</v>
      </c>
      <c r="E833" s="7" t="s">
        <v>226</v>
      </c>
      <c r="G833" s="7">
        <v>47.25</v>
      </c>
      <c r="H833" s="7">
        <v>0.24568999999999999</v>
      </c>
      <c r="I833" s="7" t="s">
        <v>226</v>
      </c>
      <c r="J833" s="7" t="s">
        <v>226</v>
      </c>
      <c r="L833" s="7">
        <v>47.27</v>
      </c>
      <c r="M833" s="7">
        <v>0.188614</v>
      </c>
      <c r="N833" s="7" t="s">
        <v>226</v>
      </c>
      <c r="O833" s="7" t="s">
        <v>226</v>
      </c>
      <c r="Q833" s="7">
        <v>47.27</v>
      </c>
      <c r="R833" s="7">
        <v>0.30471999999999999</v>
      </c>
      <c r="S833" s="7" t="s">
        <v>226</v>
      </c>
      <c r="T833" s="7" t="s">
        <v>226</v>
      </c>
    </row>
    <row r="834" spans="2:20">
      <c r="B834" s="7">
        <v>47.33</v>
      </c>
      <c r="C834" s="7">
        <v>0.16473199999999999</v>
      </c>
      <c r="D834" s="7" t="s">
        <v>226</v>
      </c>
      <c r="E834" s="7" t="s">
        <v>226</v>
      </c>
      <c r="G834" s="7">
        <v>47.31</v>
      </c>
      <c r="H834" s="7">
        <v>0.24413299999999999</v>
      </c>
      <c r="I834" s="7" t="s">
        <v>226</v>
      </c>
      <c r="J834" s="7" t="s">
        <v>226</v>
      </c>
      <c r="L834" s="7">
        <v>47.33</v>
      </c>
      <c r="M834" s="7">
        <v>0.18795300000000001</v>
      </c>
      <c r="N834" s="7" t="s">
        <v>226</v>
      </c>
      <c r="O834" s="7" t="s">
        <v>226</v>
      </c>
      <c r="Q834" s="7">
        <v>47.33</v>
      </c>
      <c r="R834" s="7">
        <v>0.302095</v>
      </c>
      <c r="S834" s="7" t="s">
        <v>226</v>
      </c>
      <c r="T834" s="7" t="s">
        <v>226</v>
      </c>
    </row>
    <row r="835" spans="2:20">
      <c r="B835" s="7">
        <v>47.39</v>
      </c>
      <c r="C835" s="7">
        <v>0.16362399999999999</v>
      </c>
      <c r="D835" s="7" t="s">
        <v>226</v>
      </c>
      <c r="E835" s="7" t="s">
        <v>226</v>
      </c>
      <c r="G835" s="7">
        <v>47.36</v>
      </c>
      <c r="H835" s="7">
        <v>0.24193000000000001</v>
      </c>
      <c r="I835" s="7" t="s">
        <v>226</v>
      </c>
      <c r="J835" s="7" t="s">
        <v>226</v>
      </c>
      <c r="L835" s="7">
        <v>47.39</v>
      </c>
      <c r="M835" s="7">
        <v>0.18667900000000001</v>
      </c>
      <c r="N835" s="7" t="s">
        <v>226</v>
      </c>
      <c r="O835" s="7" t="s">
        <v>226</v>
      </c>
      <c r="Q835" s="7">
        <v>47.38</v>
      </c>
      <c r="R835" s="7">
        <v>0.29837999999999998</v>
      </c>
      <c r="S835" s="7" t="s">
        <v>226</v>
      </c>
      <c r="T835" s="7" t="s">
        <v>226</v>
      </c>
    </row>
    <row r="836" spans="2:20">
      <c r="B836" s="7">
        <v>47.45</v>
      </c>
      <c r="C836" s="7">
        <v>0.16322400000000001</v>
      </c>
      <c r="D836" s="7" t="s">
        <v>226</v>
      </c>
      <c r="E836" s="7" t="s">
        <v>226</v>
      </c>
      <c r="G836" s="7">
        <v>47.42</v>
      </c>
      <c r="H836" s="7">
        <v>0.24018500000000001</v>
      </c>
      <c r="I836" s="7" t="s">
        <v>226</v>
      </c>
      <c r="J836" s="7" t="s">
        <v>226</v>
      </c>
      <c r="L836" s="7">
        <v>47.44</v>
      </c>
      <c r="M836" s="7">
        <v>0.18632899999999999</v>
      </c>
      <c r="N836" s="7" t="s">
        <v>226</v>
      </c>
      <c r="O836" s="7" t="s">
        <v>226</v>
      </c>
      <c r="Q836" s="7">
        <v>47.44</v>
      </c>
      <c r="R836" s="7">
        <v>0.29663400000000001</v>
      </c>
      <c r="S836" s="7" t="s">
        <v>226</v>
      </c>
      <c r="T836" s="7" t="s">
        <v>226</v>
      </c>
    </row>
    <row r="837" spans="2:20">
      <c r="B837" s="7">
        <v>47.5</v>
      </c>
      <c r="C837" s="7">
        <v>0.16319400000000001</v>
      </c>
      <c r="D837" s="7" t="s">
        <v>226</v>
      </c>
      <c r="E837" s="7" t="s">
        <v>226</v>
      </c>
      <c r="G837" s="7">
        <v>47.48</v>
      </c>
      <c r="H837" s="7">
        <v>0.239423</v>
      </c>
      <c r="I837" s="7" t="s">
        <v>226</v>
      </c>
      <c r="J837" s="7" t="s">
        <v>226</v>
      </c>
      <c r="L837" s="7">
        <v>47.5</v>
      </c>
      <c r="M837" s="7">
        <v>0.18638099999999999</v>
      </c>
      <c r="N837" s="7" t="s">
        <v>226</v>
      </c>
      <c r="O837" s="7" t="s">
        <v>226</v>
      </c>
      <c r="Q837" s="7">
        <v>47.5</v>
      </c>
      <c r="R837" s="7">
        <v>0.294128</v>
      </c>
      <c r="S837" s="7" t="s">
        <v>226</v>
      </c>
      <c r="T837" s="7" t="s">
        <v>226</v>
      </c>
    </row>
    <row r="838" spans="2:20">
      <c r="B838" s="7">
        <v>47.56</v>
      </c>
      <c r="C838" s="7">
        <v>0.16306699999999999</v>
      </c>
      <c r="D838" s="7" t="s">
        <v>226</v>
      </c>
      <c r="E838" s="7" t="s">
        <v>226</v>
      </c>
      <c r="G838" s="7">
        <v>47.54</v>
      </c>
      <c r="H838" s="7">
        <v>0.238236</v>
      </c>
      <c r="I838" s="7" t="s">
        <v>226</v>
      </c>
      <c r="J838" s="7" t="s">
        <v>226</v>
      </c>
      <c r="L838" s="7">
        <v>47.56</v>
      </c>
      <c r="M838" s="7">
        <v>0.18548899999999999</v>
      </c>
      <c r="N838" s="7" t="s">
        <v>226</v>
      </c>
      <c r="O838" s="7" t="s">
        <v>226</v>
      </c>
      <c r="Q838" s="7">
        <v>47.56</v>
      </c>
      <c r="R838" s="7">
        <v>0.29109200000000002</v>
      </c>
      <c r="S838" s="7" t="s">
        <v>226</v>
      </c>
      <c r="T838" s="7" t="s">
        <v>226</v>
      </c>
    </row>
    <row r="839" spans="2:20">
      <c r="B839" s="7">
        <v>47.62</v>
      </c>
      <c r="C839" s="7">
        <v>0.16189899999999999</v>
      </c>
      <c r="D839" s="7" t="s">
        <v>226</v>
      </c>
      <c r="E839" s="7" t="s">
        <v>226</v>
      </c>
      <c r="G839" s="7">
        <v>47.6</v>
      </c>
      <c r="H839" s="7">
        <v>0.236677</v>
      </c>
      <c r="I839" s="7" t="s">
        <v>226</v>
      </c>
      <c r="J839" s="7" t="s">
        <v>226</v>
      </c>
      <c r="L839" s="7">
        <v>47.62</v>
      </c>
      <c r="M839" s="7">
        <v>0.18504399999999999</v>
      </c>
      <c r="N839" s="7" t="s">
        <v>226</v>
      </c>
      <c r="O839" s="7" t="s">
        <v>226</v>
      </c>
      <c r="Q839" s="7">
        <v>47.61</v>
      </c>
      <c r="R839" s="7">
        <v>0.28815600000000002</v>
      </c>
      <c r="S839" s="7" t="s">
        <v>226</v>
      </c>
      <c r="T839" s="7" t="s">
        <v>226</v>
      </c>
    </row>
    <row r="840" spans="2:20">
      <c r="B840" s="7">
        <v>47.68</v>
      </c>
      <c r="C840" s="7">
        <v>0.16173999999999999</v>
      </c>
      <c r="D840" s="7" t="s">
        <v>226</v>
      </c>
      <c r="E840" s="7" t="s">
        <v>226</v>
      </c>
      <c r="G840" s="7">
        <v>47.65</v>
      </c>
      <c r="H840" s="7">
        <v>0.23604800000000001</v>
      </c>
      <c r="I840" s="7" t="s">
        <v>226</v>
      </c>
      <c r="J840" s="7" t="s">
        <v>226</v>
      </c>
      <c r="L840" s="7">
        <v>47.67</v>
      </c>
      <c r="M840" s="7">
        <v>0.184721</v>
      </c>
      <c r="N840" s="7" t="s">
        <v>226</v>
      </c>
      <c r="O840" s="7" t="s">
        <v>226</v>
      </c>
      <c r="Q840" s="7">
        <v>47.67</v>
      </c>
      <c r="R840" s="7">
        <v>0.28505599999999998</v>
      </c>
      <c r="S840" s="7" t="s">
        <v>226</v>
      </c>
      <c r="T840" s="7" t="s">
        <v>226</v>
      </c>
    </row>
    <row r="841" spans="2:20">
      <c r="B841" s="7">
        <v>47.73</v>
      </c>
      <c r="C841" s="7">
        <v>0.16162000000000001</v>
      </c>
      <c r="D841" s="7" t="s">
        <v>226</v>
      </c>
      <c r="E841" s="7" t="s">
        <v>226</v>
      </c>
      <c r="G841" s="7">
        <v>47.71</v>
      </c>
      <c r="H841" s="7">
        <v>0.235046</v>
      </c>
      <c r="I841" s="7" t="s">
        <v>226</v>
      </c>
      <c r="J841" s="7" t="s">
        <v>226</v>
      </c>
      <c r="L841" s="7">
        <v>47.73</v>
      </c>
      <c r="M841" s="7">
        <v>0.18328</v>
      </c>
      <c r="N841" s="7" t="s">
        <v>226</v>
      </c>
      <c r="O841" s="7" t="s">
        <v>226</v>
      </c>
      <c r="Q841" s="7">
        <v>47.73</v>
      </c>
      <c r="R841" s="7">
        <v>0.28215699999999999</v>
      </c>
      <c r="S841" s="7" t="s">
        <v>226</v>
      </c>
      <c r="T841" s="7" t="s">
        <v>226</v>
      </c>
    </row>
    <row r="842" spans="2:20">
      <c r="B842" s="7">
        <v>47.79</v>
      </c>
      <c r="C842" s="7">
        <v>0.16065599999999999</v>
      </c>
      <c r="D842" s="7" t="s">
        <v>226</v>
      </c>
      <c r="E842" s="7" t="s">
        <v>226</v>
      </c>
      <c r="G842" s="7">
        <v>47.77</v>
      </c>
      <c r="H842" s="7">
        <v>0.23354800000000001</v>
      </c>
      <c r="I842" s="7" t="s">
        <v>226</v>
      </c>
      <c r="J842" s="7" t="s">
        <v>226</v>
      </c>
      <c r="L842" s="7">
        <v>47.79</v>
      </c>
      <c r="M842" s="7">
        <v>0.181923</v>
      </c>
      <c r="N842" s="7" t="s">
        <v>226</v>
      </c>
      <c r="O842" s="7" t="s">
        <v>226</v>
      </c>
      <c r="Q842" s="7">
        <v>47.79</v>
      </c>
      <c r="R842" s="7">
        <v>0.27927000000000002</v>
      </c>
      <c r="S842" s="7" t="s">
        <v>226</v>
      </c>
      <c r="T842" s="7" t="s">
        <v>226</v>
      </c>
    </row>
    <row r="843" spans="2:20">
      <c r="B843" s="7">
        <v>47.85</v>
      </c>
      <c r="C843" s="7">
        <v>0.16100600000000001</v>
      </c>
      <c r="D843" s="7" t="s">
        <v>226</v>
      </c>
      <c r="E843" s="7" t="s">
        <v>226</v>
      </c>
      <c r="G843" s="7">
        <v>47.83</v>
      </c>
      <c r="H843" s="7">
        <v>0.23222699999999999</v>
      </c>
      <c r="I843" s="7" t="s">
        <v>226</v>
      </c>
      <c r="J843" s="7" t="s">
        <v>226</v>
      </c>
      <c r="L843" s="7">
        <v>47.85</v>
      </c>
      <c r="M843" s="7">
        <v>0.181946</v>
      </c>
      <c r="N843" s="7" t="s">
        <v>226</v>
      </c>
      <c r="O843" s="7" t="s">
        <v>226</v>
      </c>
      <c r="Q843" s="7">
        <v>47.84</v>
      </c>
      <c r="R843" s="7">
        <v>0.278059</v>
      </c>
      <c r="S843" s="7" t="s">
        <v>226</v>
      </c>
      <c r="T843" s="7" t="s">
        <v>226</v>
      </c>
    </row>
    <row r="844" spans="2:20">
      <c r="B844" s="7">
        <v>47.91</v>
      </c>
      <c r="C844" s="7">
        <v>0.16059999999999999</v>
      </c>
      <c r="D844" s="7" t="s">
        <v>226</v>
      </c>
      <c r="E844" s="7" t="s">
        <v>226</v>
      </c>
      <c r="G844" s="7">
        <v>47.88</v>
      </c>
      <c r="H844" s="7">
        <v>0.23092099999999999</v>
      </c>
      <c r="I844" s="7" t="s">
        <v>226</v>
      </c>
      <c r="J844" s="7" t="s">
        <v>226</v>
      </c>
      <c r="L844" s="7">
        <v>47.9</v>
      </c>
      <c r="M844" s="7">
        <v>0.180754</v>
      </c>
      <c r="N844" s="7" t="s">
        <v>226</v>
      </c>
      <c r="O844" s="7" t="s">
        <v>226</v>
      </c>
      <c r="Q844" s="7">
        <v>47.9</v>
      </c>
      <c r="R844" s="7">
        <v>0.27770499999999998</v>
      </c>
      <c r="S844" s="7" t="s">
        <v>226</v>
      </c>
      <c r="T844" s="7" t="s">
        <v>226</v>
      </c>
    </row>
    <row r="845" spans="2:20">
      <c r="B845" s="7">
        <v>47.96</v>
      </c>
      <c r="C845" s="7">
        <v>0.159168</v>
      </c>
      <c r="D845" s="7" t="s">
        <v>226</v>
      </c>
      <c r="E845" s="7" t="s">
        <v>226</v>
      </c>
      <c r="G845" s="7">
        <v>47.94</v>
      </c>
      <c r="H845" s="7">
        <v>0.228772</v>
      </c>
      <c r="I845" s="7" t="s">
        <v>226</v>
      </c>
      <c r="J845" s="7" t="s">
        <v>226</v>
      </c>
      <c r="L845" s="7">
        <v>47.96</v>
      </c>
      <c r="M845" s="7">
        <v>0.17938299999999999</v>
      </c>
      <c r="N845" s="7" t="s">
        <v>226</v>
      </c>
      <c r="O845" s="7" t="s">
        <v>226</v>
      </c>
      <c r="Q845" s="7">
        <v>47.96</v>
      </c>
      <c r="R845" s="7">
        <v>0.27454899999999999</v>
      </c>
      <c r="S845" s="7" t="s">
        <v>226</v>
      </c>
      <c r="T845" s="7" t="s">
        <v>226</v>
      </c>
    </row>
    <row r="846" spans="2:20">
      <c r="B846" s="7">
        <v>48.02</v>
      </c>
      <c r="C846" s="7">
        <v>0.15976099999999999</v>
      </c>
      <c r="D846" s="7" t="s">
        <v>226</v>
      </c>
      <c r="E846" s="7" t="s">
        <v>226</v>
      </c>
      <c r="G846" s="7">
        <v>48</v>
      </c>
      <c r="H846" s="7">
        <v>0.227963</v>
      </c>
      <c r="I846" s="7" t="s">
        <v>226</v>
      </c>
      <c r="J846" s="7" t="s">
        <v>226</v>
      </c>
      <c r="L846" s="7">
        <v>48.02</v>
      </c>
      <c r="M846" s="7">
        <v>0.18018400000000001</v>
      </c>
      <c r="N846" s="7" t="s">
        <v>226</v>
      </c>
      <c r="O846" s="7" t="s">
        <v>226</v>
      </c>
      <c r="Q846" s="7">
        <v>48.02</v>
      </c>
      <c r="R846" s="7">
        <v>0.27242499999999997</v>
      </c>
      <c r="S846" s="7" t="s">
        <v>226</v>
      </c>
      <c r="T846" s="7" t="s">
        <v>226</v>
      </c>
    </row>
    <row r="847" spans="2:20">
      <c r="B847" s="7">
        <v>48.08</v>
      </c>
      <c r="C847" s="7">
        <v>0.16017100000000001</v>
      </c>
      <c r="D847" s="7" t="s">
        <v>226</v>
      </c>
      <c r="E847" s="7" t="s">
        <v>226</v>
      </c>
      <c r="G847" s="7">
        <v>48.06</v>
      </c>
      <c r="H847" s="7">
        <v>0.22839599999999999</v>
      </c>
      <c r="I847" s="7" t="s">
        <v>226</v>
      </c>
      <c r="J847" s="7" t="s">
        <v>226</v>
      </c>
      <c r="L847" s="7">
        <v>48.07</v>
      </c>
      <c r="M847" s="7">
        <v>0.18076999999999999</v>
      </c>
      <c r="N847" s="7" t="s">
        <v>226</v>
      </c>
      <c r="O847" s="7" t="s">
        <v>226</v>
      </c>
      <c r="Q847" s="7">
        <v>48.07</v>
      </c>
      <c r="R847" s="7">
        <v>0.27243299999999998</v>
      </c>
      <c r="S847" s="7" t="s">
        <v>226</v>
      </c>
      <c r="T847" s="7" t="s">
        <v>226</v>
      </c>
    </row>
    <row r="848" spans="2:20">
      <c r="B848" s="7">
        <v>48.14</v>
      </c>
      <c r="C848" s="7">
        <v>0.15917999999999999</v>
      </c>
      <c r="D848" s="7" t="s">
        <v>226</v>
      </c>
      <c r="E848" s="7" t="s">
        <v>226</v>
      </c>
      <c r="G848" s="7">
        <v>48.11</v>
      </c>
      <c r="H848" s="7">
        <v>0.22828200000000001</v>
      </c>
      <c r="I848" s="7" t="s">
        <v>226</v>
      </c>
      <c r="J848" s="7" t="s">
        <v>226</v>
      </c>
      <c r="L848" s="7">
        <v>48.14</v>
      </c>
      <c r="M848" s="7">
        <v>0.180593</v>
      </c>
      <c r="N848" s="7" t="s">
        <v>226</v>
      </c>
      <c r="O848" s="7" t="s">
        <v>226</v>
      </c>
      <c r="Q848" s="7">
        <v>48.13</v>
      </c>
      <c r="R848" s="7">
        <v>0.27138200000000001</v>
      </c>
      <c r="S848" s="7" t="s">
        <v>226</v>
      </c>
      <c r="T848" s="7" t="s">
        <v>226</v>
      </c>
    </row>
    <row r="849" spans="2:20">
      <c r="B849" s="7">
        <v>48.2</v>
      </c>
      <c r="C849" s="7">
        <v>0.15890899999999999</v>
      </c>
      <c r="D849" s="7" t="s">
        <v>226</v>
      </c>
      <c r="E849" s="7" t="s">
        <v>226</v>
      </c>
      <c r="G849" s="7">
        <v>48.17</v>
      </c>
      <c r="H849" s="7">
        <v>0.227682</v>
      </c>
      <c r="I849" s="7" t="s">
        <v>226</v>
      </c>
      <c r="J849" s="7" t="s">
        <v>226</v>
      </c>
      <c r="L849" s="7">
        <v>48.19</v>
      </c>
      <c r="M849" s="7">
        <v>0.18029400000000001</v>
      </c>
      <c r="N849" s="7" t="s">
        <v>226</v>
      </c>
      <c r="O849" s="7" t="s">
        <v>226</v>
      </c>
      <c r="Q849" s="7">
        <v>48.19</v>
      </c>
      <c r="R849" s="7">
        <v>0.268152</v>
      </c>
      <c r="S849" s="7" t="s">
        <v>226</v>
      </c>
      <c r="T849" s="7" t="s">
        <v>226</v>
      </c>
    </row>
    <row r="850" spans="2:20">
      <c r="B850" s="7">
        <v>48.25</v>
      </c>
      <c r="C850" s="7">
        <v>0.15926000000000001</v>
      </c>
      <c r="D850" s="7" t="s">
        <v>226</v>
      </c>
      <c r="E850" s="7" t="s">
        <v>226</v>
      </c>
      <c r="G850" s="7">
        <v>48.23</v>
      </c>
      <c r="H850" s="7">
        <v>0.22630500000000001</v>
      </c>
      <c r="I850" s="7" t="s">
        <v>226</v>
      </c>
      <c r="J850" s="7" t="s">
        <v>226</v>
      </c>
      <c r="L850" s="7">
        <v>48.25</v>
      </c>
      <c r="M850" s="7">
        <v>0.17910200000000001</v>
      </c>
      <c r="N850" s="7" t="s">
        <v>226</v>
      </c>
      <c r="O850" s="7" t="s">
        <v>226</v>
      </c>
      <c r="Q850" s="7">
        <v>48.25</v>
      </c>
      <c r="R850" s="7">
        <v>0.26524999999999999</v>
      </c>
      <c r="S850" s="7" t="s">
        <v>226</v>
      </c>
      <c r="T850" s="7" t="s">
        <v>226</v>
      </c>
    </row>
    <row r="851" spans="2:20">
      <c r="B851" s="7">
        <v>48.31</v>
      </c>
      <c r="C851" s="7">
        <v>0.15874099999999999</v>
      </c>
      <c r="D851" s="7" t="s">
        <v>226</v>
      </c>
      <c r="E851" s="7" t="s">
        <v>226</v>
      </c>
      <c r="G851" s="7">
        <v>48.29</v>
      </c>
      <c r="H851" s="7">
        <v>0.22441</v>
      </c>
      <c r="I851" s="7" t="s">
        <v>226</v>
      </c>
      <c r="J851" s="7" t="s">
        <v>226</v>
      </c>
      <c r="L851" s="7">
        <v>48.31</v>
      </c>
      <c r="M851" s="7">
        <v>0.17807200000000001</v>
      </c>
      <c r="N851" s="7" t="s">
        <v>226</v>
      </c>
      <c r="O851" s="7" t="s">
        <v>226</v>
      </c>
      <c r="Q851" s="7">
        <v>48.3</v>
      </c>
      <c r="R851" s="7">
        <v>0.26363599999999998</v>
      </c>
      <c r="S851" s="7" t="s">
        <v>226</v>
      </c>
      <c r="T851" s="7" t="s">
        <v>226</v>
      </c>
    </row>
    <row r="852" spans="2:20">
      <c r="B852" s="7">
        <v>48.37</v>
      </c>
      <c r="C852" s="7">
        <v>0.15610599999999999</v>
      </c>
      <c r="D852" s="7" t="s">
        <v>226</v>
      </c>
      <c r="E852" s="7" t="s">
        <v>226</v>
      </c>
      <c r="G852" s="7">
        <v>48.35</v>
      </c>
      <c r="H852" s="7">
        <v>0.22356599999999999</v>
      </c>
      <c r="I852" s="7" t="s">
        <v>226</v>
      </c>
      <c r="J852" s="7" t="s">
        <v>226</v>
      </c>
      <c r="L852" s="7">
        <v>48.37</v>
      </c>
      <c r="M852" s="7">
        <v>0.177594</v>
      </c>
      <c r="N852" s="7" t="s">
        <v>226</v>
      </c>
      <c r="O852" s="7" t="s">
        <v>226</v>
      </c>
      <c r="Q852" s="7">
        <v>48.36</v>
      </c>
      <c r="R852" s="7">
        <v>0.26079200000000002</v>
      </c>
      <c r="S852" s="7" t="s">
        <v>226</v>
      </c>
      <c r="T852" s="7" t="s">
        <v>226</v>
      </c>
    </row>
    <row r="853" spans="2:20">
      <c r="B853" s="7">
        <v>48.43</v>
      </c>
      <c r="C853" s="7">
        <v>0.157448</v>
      </c>
      <c r="D853" s="7" t="s">
        <v>226</v>
      </c>
      <c r="E853" s="7" t="s">
        <v>226</v>
      </c>
      <c r="G853" s="7">
        <v>48.4</v>
      </c>
      <c r="H853" s="7">
        <v>0.222856</v>
      </c>
      <c r="I853" s="7" t="s">
        <v>226</v>
      </c>
      <c r="J853" s="7" t="s">
        <v>226</v>
      </c>
      <c r="L853" s="7">
        <v>48.42</v>
      </c>
      <c r="M853" s="7">
        <v>0.177671</v>
      </c>
      <c r="N853" s="7" t="s">
        <v>226</v>
      </c>
      <c r="O853" s="7" t="s">
        <v>226</v>
      </c>
      <c r="Q853" s="7">
        <v>48.42</v>
      </c>
      <c r="R853" s="7">
        <v>0.25920300000000002</v>
      </c>
      <c r="S853" s="7" t="s">
        <v>226</v>
      </c>
      <c r="T853" s="7" t="s">
        <v>226</v>
      </c>
    </row>
    <row r="854" spans="2:20">
      <c r="B854" s="7">
        <v>48.48</v>
      </c>
      <c r="C854" s="7">
        <v>0.15801000000000001</v>
      </c>
      <c r="D854" s="7" t="s">
        <v>226</v>
      </c>
      <c r="E854" s="7" t="s">
        <v>226</v>
      </c>
      <c r="G854" s="7">
        <v>48.46</v>
      </c>
      <c r="H854" s="7">
        <v>0.222603</v>
      </c>
      <c r="I854" s="7" t="s">
        <v>226</v>
      </c>
      <c r="J854" s="7" t="s">
        <v>226</v>
      </c>
      <c r="L854" s="7">
        <v>48.48</v>
      </c>
      <c r="M854" s="7">
        <v>0.178448</v>
      </c>
      <c r="N854" s="7" t="s">
        <v>226</v>
      </c>
      <c r="O854" s="7" t="s">
        <v>226</v>
      </c>
      <c r="Q854" s="7">
        <v>48.48</v>
      </c>
      <c r="R854" s="7">
        <v>0.25899800000000001</v>
      </c>
      <c r="S854" s="7" t="s">
        <v>226</v>
      </c>
      <c r="T854" s="7" t="s">
        <v>226</v>
      </c>
    </row>
    <row r="855" spans="2:20">
      <c r="B855" s="7">
        <v>48.54</v>
      </c>
      <c r="C855" s="7">
        <v>0.15739400000000001</v>
      </c>
      <c r="D855" s="7" t="s">
        <v>226</v>
      </c>
      <c r="E855" s="7" t="s">
        <v>226</v>
      </c>
      <c r="G855" s="7">
        <v>48.52</v>
      </c>
      <c r="H855" s="7">
        <v>0.223022</v>
      </c>
      <c r="I855" s="7" t="s">
        <v>226</v>
      </c>
      <c r="J855" s="7" t="s">
        <v>226</v>
      </c>
      <c r="L855" s="7">
        <v>48.54</v>
      </c>
      <c r="M855" s="7">
        <v>0.17796699999999999</v>
      </c>
      <c r="N855" s="7" t="s">
        <v>226</v>
      </c>
      <c r="O855" s="7" t="s">
        <v>226</v>
      </c>
      <c r="Q855" s="7">
        <v>48.53</v>
      </c>
      <c r="R855" s="7">
        <v>0.25813000000000003</v>
      </c>
      <c r="S855" s="7" t="s">
        <v>226</v>
      </c>
      <c r="T855" s="7" t="s">
        <v>226</v>
      </c>
    </row>
    <row r="856" spans="2:20">
      <c r="B856" s="7">
        <v>48.6</v>
      </c>
      <c r="C856" s="7">
        <v>0.157222</v>
      </c>
      <c r="D856" s="7" t="s">
        <v>226</v>
      </c>
      <c r="E856" s="7" t="s">
        <v>226</v>
      </c>
      <c r="G856" s="7">
        <v>48.58</v>
      </c>
      <c r="H856" s="7">
        <v>0.22214900000000001</v>
      </c>
      <c r="I856" s="7" t="s">
        <v>226</v>
      </c>
      <c r="J856" s="7" t="s">
        <v>226</v>
      </c>
      <c r="L856" s="7">
        <v>48.6</v>
      </c>
      <c r="M856" s="7">
        <v>0.17744599999999999</v>
      </c>
      <c r="N856" s="7" t="s">
        <v>226</v>
      </c>
      <c r="O856" s="7" t="s">
        <v>226</v>
      </c>
      <c r="Q856" s="7">
        <v>48.59</v>
      </c>
      <c r="R856" s="7">
        <v>0.25586599999999998</v>
      </c>
      <c r="S856" s="7" t="s">
        <v>226</v>
      </c>
      <c r="T856" s="7" t="s">
        <v>226</v>
      </c>
    </row>
    <row r="857" spans="2:20">
      <c r="B857" s="7">
        <v>48.66</v>
      </c>
      <c r="C857" s="7">
        <v>0.157301</v>
      </c>
      <c r="D857" s="7" t="s">
        <v>226</v>
      </c>
      <c r="E857" s="7" t="s">
        <v>226</v>
      </c>
      <c r="G857" s="7">
        <v>48.63</v>
      </c>
      <c r="H857" s="7">
        <v>0.22172700000000001</v>
      </c>
      <c r="I857" s="7" t="s">
        <v>226</v>
      </c>
      <c r="J857" s="7" t="s">
        <v>226</v>
      </c>
      <c r="L857" s="7">
        <v>48.65</v>
      </c>
      <c r="M857" s="7">
        <v>0.17741899999999999</v>
      </c>
      <c r="N857" s="7" t="s">
        <v>226</v>
      </c>
      <c r="O857" s="7" t="s">
        <v>226</v>
      </c>
      <c r="Q857" s="7">
        <v>48.65</v>
      </c>
      <c r="R857" s="7">
        <v>0.25458900000000001</v>
      </c>
      <c r="S857" s="7" t="s">
        <v>226</v>
      </c>
      <c r="T857" s="7" t="s">
        <v>226</v>
      </c>
    </row>
    <row r="858" spans="2:20">
      <c r="B858" s="7">
        <v>48.71</v>
      </c>
      <c r="C858" s="7">
        <v>0.15584300000000001</v>
      </c>
      <c r="D858" s="7" t="s">
        <v>226</v>
      </c>
      <c r="E858" s="7" t="s">
        <v>226</v>
      </c>
      <c r="G858" s="7">
        <v>48.69</v>
      </c>
      <c r="H858" s="7">
        <v>0.221441</v>
      </c>
      <c r="I858" s="7" t="s">
        <v>226</v>
      </c>
      <c r="J858" s="7" t="s">
        <v>226</v>
      </c>
      <c r="L858" s="7">
        <v>48.71</v>
      </c>
      <c r="M858" s="7">
        <v>0.17660899999999999</v>
      </c>
      <c r="N858" s="7" t="s">
        <v>226</v>
      </c>
      <c r="O858" s="7" t="s">
        <v>226</v>
      </c>
      <c r="Q858" s="7">
        <v>48.71</v>
      </c>
      <c r="R858" s="7">
        <v>0.25295600000000001</v>
      </c>
      <c r="S858" s="7" t="s">
        <v>226</v>
      </c>
      <c r="T858" s="7" t="s">
        <v>226</v>
      </c>
    </row>
    <row r="859" spans="2:20">
      <c r="B859" s="7">
        <v>48.77</v>
      </c>
      <c r="C859" s="7">
        <v>0.15557499999999999</v>
      </c>
      <c r="D859" s="7" t="s">
        <v>226</v>
      </c>
      <c r="E859" s="7" t="s">
        <v>226</v>
      </c>
      <c r="G859" s="7">
        <v>48.75</v>
      </c>
      <c r="H859" s="7">
        <v>0.220775</v>
      </c>
      <c r="I859" s="7" t="s">
        <v>226</v>
      </c>
      <c r="J859" s="7" t="s">
        <v>226</v>
      </c>
      <c r="L859" s="7">
        <v>48.77</v>
      </c>
      <c r="M859" s="7">
        <v>0.17587700000000001</v>
      </c>
      <c r="N859" s="7" t="s">
        <v>226</v>
      </c>
      <c r="O859" s="7" t="s">
        <v>226</v>
      </c>
      <c r="Q859" s="7">
        <v>48.77</v>
      </c>
      <c r="R859" s="7">
        <v>0.24984899999999999</v>
      </c>
      <c r="S859" s="7" t="s">
        <v>226</v>
      </c>
      <c r="T859" s="7" t="s">
        <v>226</v>
      </c>
    </row>
    <row r="860" spans="2:20">
      <c r="B860" s="7">
        <v>48.83</v>
      </c>
      <c r="C860" s="7">
        <v>0.15527099999999999</v>
      </c>
      <c r="D860" s="7" t="s">
        <v>226</v>
      </c>
      <c r="E860" s="7" t="s">
        <v>226</v>
      </c>
      <c r="G860" s="7">
        <v>48.81</v>
      </c>
      <c r="H860" s="7">
        <v>0.219302</v>
      </c>
      <c r="I860" s="7" t="s">
        <v>226</v>
      </c>
      <c r="J860" s="7" t="s">
        <v>226</v>
      </c>
      <c r="L860" s="7">
        <v>48.83</v>
      </c>
      <c r="M860" s="7">
        <v>0.174816</v>
      </c>
      <c r="N860" s="7" t="s">
        <v>226</v>
      </c>
      <c r="O860" s="7" t="s">
        <v>226</v>
      </c>
      <c r="Q860" s="7">
        <v>48.82</v>
      </c>
      <c r="R860" s="7">
        <v>0.24860099999999999</v>
      </c>
      <c r="S860" s="7" t="s">
        <v>226</v>
      </c>
      <c r="T860" s="7" t="s">
        <v>226</v>
      </c>
    </row>
    <row r="861" spans="2:20">
      <c r="B861" s="7">
        <v>48.89</v>
      </c>
      <c r="C861" s="7">
        <v>0.15512100000000001</v>
      </c>
      <c r="D861" s="7" t="s">
        <v>226</v>
      </c>
      <c r="E861" s="7" t="s">
        <v>226</v>
      </c>
      <c r="G861" s="7">
        <v>48.86</v>
      </c>
      <c r="H861" s="7">
        <v>0.217894</v>
      </c>
      <c r="I861" s="7" t="s">
        <v>226</v>
      </c>
      <c r="J861" s="7" t="s">
        <v>226</v>
      </c>
      <c r="L861" s="7">
        <v>48.88</v>
      </c>
      <c r="M861" s="7">
        <v>0.17368800000000001</v>
      </c>
      <c r="N861" s="7" t="s">
        <v>226</v>
      </c>
      <c r="O861" s="7" t="s">
        <v>226</v>
      </c>
      <c r="Q861" s="7">
        <v>48.88</v>
      </c>
      <c r="R861" s="7">
        <v>0.24912599999999999</v>
      </c>
      <c r="S861" s="7" t="s">
        <v>226</v>
      </c>
      <c r="T861" s="7" t="s">
        <v>226</v>
      </c>
    </row>
    <row r="862" spans="2:20">
      <c r="B862" s="7">
        <v>48.94</v>
      </c>
      <c r="C862" s="7">
        <v>0.15496299999999999</v>
      </c>
      <c r="D862" s="7" t="s">
        <v>226</v>
      </c>
      <c r="E862" s="7" t="s">
        <v>226</v>
      </c>
      <c r="G862" s="7">
        <v>48.92</v>
      </c>
      <c r="H862" s="7">
        <v>0.217361</v>
      </c>
      <c r="I862" s="7" t="s">
        <v>226</v>
      </c>
      <c r="J862" s="7" t="s">
        <v>226</v>
      </c>
      <c r="L862" s="7">
        <v>48.94</v>
      </c>
      <c r="M862" s="7">
        <v>0.173789</v>
      </c>
      <c r="N862" s="7" t="s">
        <v>226</v>
      </c>
      <c r="O862" s="7" t="s">
        <v>226</v>
      </c>
      <c r="Q862" s="7">
        <v>48.94</v>
      </c>
      <c r="R862" s="7">
        <v>0.24915200000000001</v>
      </c>
      <c r="S862" s="7" t="s">
        <v>226</v>
      </c>
      <c r="T862" s="7" t="s">
        <v>226</v>
      </c>
    </row>
    <row r="863" spans="2:20">
      <c r="B863" s="7">
        <v>49</v>
      </c>
      <c r="C863" s="7">
        <v>0.155363</v>
      </c>
      <c r="D863" s="7" t="s">
        <v>226</v>
      </c>
      <c r="E863" s="7" t="s">
        <v>226</v>
      </c>
      <c r="G863" s="7">
        <v>48.98</v>
      </c>
      <c r="H863" s="7">
        <v>0.21809700000000001</v>
      </c>
      <c r="I863" s="7" t="s">
        <v>226</v>
      </c>
      <c r="J863" s="7" t="s">
        <v>226</v>
      </c>
      <c r="L863" s="7">
        <v>49</v>
      </c>
      <c r="M863" s="7">
        <v>0.17460800000000001</v>
      </c>
      <c r="N863" s="7" t="s">
        <v>226</v>
      </c>
      <c r="O863" s="7" t="s">
        <v>226</v>
      </c>
      <c r="Q863" s="7">
        <v>49</v>
      </c>
      <c r="R863" s="7">
        <v>0.24848100000000001</v>
      </c>
      <c r="S863" s="7" t="s">
        <v>226</v>
      </c>
      <c r="T863" s="7" t="s">
        <v>226</v>
      </c>
    </row>
    <row r="864" spans="2:20">
      <c r="B864" s="7">
        <v>49.06</v>
      </c>
      <c r="C864" s="7">
        <v>0.15581400000000001</v>
      </c>
      <c r="D864" s="7" t="s">
        <v>226</v>
      </c>
      <c r="E864" s="7" t="s">
        <v>226</v>
      </c>
      <c r="G864" s="7">
        <v>49.03</v>
      </c>
      <c r="H864" s="7">
        <v>0.21848000000000001</v>
      </c>
      <c r="I864" s="7" t="s">
        <v>226</v>
      </c>
      <c r="J864" s="7" t="s">
        <v>226</v>
      </c>
      <c r="L864" s="7">
        <v>49.06</v>
      </c>
      <c r="M864" s="7">
        <v>0.17486299999999999</v>
      </c>
      <c r="N864" s="7" t="s">
        <v>226</v>
      </c>
      <c r="O864" s="7" t="s">
        <v>226</v>
      </c>
      <c r="Q864" s="7">
        <v>49.06</v>
      </c>
      <c r="R864" s="7">
        <v>0.24731</v>
      </c>
      <c r="S864" s="7" t="s">
        <v>226</v>
      </c>
      <c r="T864" s="7" t="s">
        <v>226</v>
      </c>
    </row>
    <row r="865" spans="2:20">
      <c r="B865" s="7">
        <v>49.12</v>
      </c>
      <c r="C865" s="7">
        <v>0.155111</v>
      </c>
      <c r="D865" s="7" t="s">
        <v>226</v>
      </c>
      <c r="E865" s="7" t="s">
        <v>226</v>
      </c>
      <c r="G865" s="7">
        <v>49.1</v>
      </c>
      <c r="H865" s="7">
        <v>0.21804100000000001</v>
      </c>
      <c r="I865" s="7" t="s">
        <v>226</v>
      </c>
      <c r="J865" s="7" t="s">
        <v>226</v>
      </c>
      <c r="L865" s="7">
        <v>49.12</v>
      </c>
      <c r="M865" s="7">
        <v>0.174122</v>
      </c>
      <c r="N865" s="7" t="s">
        <v>226</v>
      </c>
      <c r="O865" s="7" t="s">
        <v>226</v>
      </c>
      <c r="Q865" s="7">
        <v>49.12</v>
      </c>
      <c r="R865" s="7">
        <v>0.24666099999999999</v>
      </c>
      <c r="S865" s="7" t="s">
        <v>226</v>
      </c>
      <c r="T865" s="7" t="s">
        <v>226</v>
      </c>
    </row>
    <row r="866" spans="2:20">
      <c r="B866" s="7">
        <v>49.18</v>
      </c>
      <c r="C866" s="7">
        <v>0.153998</v>
      </c>
      <c r="D866" s="7" t="s">
        <v>226</v>
      </c>
      <c r="E866" s="7" t="s">
        <v>226</v>
      </c>
      <c r="G866" s="7">
        <v>49.15</v>
      </c>
      <c r="H866" s="7">
        <v>0.217143</v>
      </c>
      <c r="I866" s="7" t="s">
        <v>226</v>
      </c>
      <c r="J866" s="7" t="s">
        <v>226</v>
      </c>
      <c r="L866" s="7">
        <v>49.17</v>
      </c>
      <c r="M866" s="7">
        <v>0.17329600000000001</v>
      </c>
      <c r="N866" s="7" t="s">
        <v>226</v>
      </c>
      <c r="O866" s="7" t="s">
        <v>226</v>
      </c>
      <c r="Q866" s="7">
        <v>49.17</v>
      </c>
      <c r="R866" s="7">
        <v>0.244786</v>
      </c>
      <c r="S866" s="7" t="s">
        <v>226</v>
      </c>
      <c r="T866" s="7" t="s">
        <v>226</v>
      </c>
    </row>
    <row r="867" spans="2:20">
      <c r="B867" s="7">
        <v>49.23</v>
      </c>
      <c r="C867" s="7">
        <v>0.153531</v>
      </c>
      <c r="D867" s="7" t="s">
        <v>226</v>
      </c>
      <c r="E867" s="7" t="s">
        <v>226</v>
      </c>
      <c r="G867" s="7">
        <v>49.21</v>
      </c>
      <c r="H867" s="7">
        <v>0.215916</v>
      </c>
      <c r="I867" s="7" t="s">
        <v>226</v>
      </c>
      <c r="J867" s="7" t="s">
        <v>226</v>
      </c>
      <c r="L867" s="7">
        <v>49.23</v>
      </c>
      <c r="M867" s="7">
        <v>0.17258299999999999</v>
      </c>
      <c r="N867" s="7" t="s">
        <v>226</v>
      </c>
      <c r="O867" s="7" t="s">
        <v>226</v>
      </c>
      <c r="Q867" s="7">
        <v>49.23</v>
      </c>
      <c r="R867" s="7">
        <v>0.24354400000000001</v>
      </c>
      <c r="S867" s="7" t="s">
        <v>226</v>
      </c>
      <c r="T867" s="7" t="s">
        <v>226</v>
      </c>
    </row>
    <row r="868" spans="2:20">
      <c r="B868" s="7">
        <v>49.29</v>
      </c>
      <c r="C868" s="7">
        <v>0.153001</v>
      </c>
      <c r="D868" s="7" t="s">
        <v>226</v>
      </c>
      <c r="E868" s="7" t="s">
        <v>226</v>
      </c>
      <c r="G868" s="7">
        <v>49.27</v>
      </c>
      <c r="H868" s="7">
        <v>0.21540400000000001</v>
      </c>
      <c r="I868" s="7" t="s">
        <v>226</v>
      </c>
      <c r="J868" s="7" t="s">
        <v>226</v>
      </c>
      <c r="L868" s="7">
        <v>49.29</v>
      </c>
      <c r="M868" s="7">
        <v>0.17183699999999999</v>
      </c>
      <c r="N868" s="7" t="s">
        <v>226</v>
      </c>
      <c r="O868" s="7" t="s">
        <v>226</v>
      </c>
      <c r="Q868" s="7">
        <v>49.29</v>
      </c>
      <c r="R868" s="7">
        <v>0.24259500000000001</v>
      </c>
      <c r="S868" s="7" t="s">
        <v>226</v>
      </c>
      <c r="T868" s="7" t="s">
        <v>226</v>
      </c>
    </row>
    <row r="869" spans="2:20">
      <c r="B869" s="7">
        <v>49.35</v>
      </c>
      <c r="C869" s="7">
        <v>0.15322</v>
      </c>
      <c r="D869" s="7" t="s">
        <v>226</v>
      </c>
      <c r="E869" s="7" t="s">
        <v>226</v>
      </c>
      <c r="G869" s="7">
        <v>49.33</v>
      </c>
      <c r="H869" s="7">
        <v>0.21473200000000001</v>
      </c>
      <c r="I869" s="7" t="s">
        <v>226</v>
      </c>
      <c r="J869" s="7" t="s">
        <v>226</v>
      </c>
      <c r="L869" s="7">
        <v>49.35</v>
      </c>
      <c r="M869" s="7">
        <v>0.17083400000000001</v>
      </c>
      <c r="N869" s="7" t="s">
        <v>226</v>
      </c>
      <c r="O869" s="7" t="s">
        <v>226</v>
      </c>
      <c r="Q869" s="7">
        <v>49.35</v>
      </c>
      <c r="R869" s="7">
        <v>0.242344</v>
      </c>
      <c r="S869" s="7" t="s">
        <v>226</v>
      </c>
      <c r="T869" s="7" t="s">
        <v>226</v>
      </c>
    </row>
    <row r="870" spans="2:20">
      <c r="B870" s="7">
        <v>49.41</v>
      </c>
      <c r="C870" s="7">
        <v>0.154534</v>
      </c>
      <c r="D870" s="7" t="s">
        <v>226</v>
      </c>
      <c r="E870" s="7" t="s">
        <v>226</v>
      </c>
      <c r="G870" s="7">
        <v>49.38</v>
      </c>
      <c r="H870" s="7">
        <v>0.21310399999999999</v>
      </c>
      <c r="I870" s="7" t="s">
        <v>226</v>
      </c>
      <c r="J870" s="7" t="s">
        <v>226</v>
      </c>
      <c r="L870" s="7">
        <v>49.4</v>
      </c>
      <c r="M870" s="7">
        <v>0.17058300000000001</v>
      </c>
      <c r="N870" s="7" t="s">
        <v>226</v>
      </c>
      <c r="O870" s="7" t="s">
        <v>226</v>
      </c>
      <c r="Q870" s="7">
        <v>49.4</v>
      </c>
      <c r="R870" s="7">
        <v>0.24188599999999999</v>
      </c>
      <c r="S870" s="7" t="s">
        <v>226</v>
      </c>
      <c r="T870" s="7" t="s">
        <v>226</v>
      </c>
    </row>
    <row r="871" spans="2:20">
      <c r="B871" s="7">
        <v>49.46</v>
      </c>
      <c r="C871" s="7">
        <v>0.15468899999999999</v>
      </c>
      <c r="D871" s="7" t="s">
        <v>226</v>
      </c>
      <c r="E871" s="7" t="s">
        <v>226</v>
      </c>
      <c r="G871" s="7">
        <v>49.44</v>
      </c>
      <c r="H871" s="7">
        <v>0.21285799999999999</v>
      </c>
      <c r="I871" s="7" t="s">
        <v>226</v>
      </c>
      <c r="J871" s="7" t="s">
        <v>226</v>
      </c>
      <c r="L871" s="7">
        <v>49.46</v>
      </c>
      <c r="M871" s="7">
        <v>0.170763</v>
      </c>
      <c r="N871" s="7" t="s">
        <v>226</v>
      </c>
      <c r="O871" s="7" t="s">
        <v>226</v>
      </c>
      <c r="Q871" s="7">
        <v>49.46</v>
      </c>
      <c r="R871" s="7">
        <v>0.24160799999999999</v>
      </c>
      <c r="S871" s="7" t="s">
        <v>226</v>
      </c>
      <c r="T871" s="7" t="s">
        <v>226</v>
      </c>
    </row>
    <row r="872" spans="2:20">
      <c r="B872" s="7">
        <v>49.52</v>
      </c>
      <c r="C872" s="7">
        <v>0.15377399999999999</v>
      </c>
      <c r="D872" s="7" t="s">
        <v>226</v>
      </c>
      <c r="E872" s="7" t="s">
        <v>226</v>
      </c>
      <c r="G872" s="7">
        <v>49.5</v>
      </c>
      <c r="H872" s="7">
        <v>0.21315600000000001</v>
      </c>
      <c r="I872" s="7" t="s">
        <v>226</v>
      </c>
      <c r="J872" s="7" t="s">
        <v>226</v>
      </c>
      <c r="L872" s="7">
        <v>49.52</v>
      </c>
      <c r="M872" s="7">
        <v>0.17077700000000001</v>
      </c>
      <c r="N872" s="7" t="s">
        <v>226</v>
      </c>
      <c r="O872" s="7" t="s">
        <v>226</v>
      </c>
      <c r="Q872" s="7">
        <v>49.52</v>
      </c>
      <c r="R872" s="7">
        <v>0.240789</v>
      </c>
      <c r="S872" s="7" t="s">
        <v>226</v>
      </c>
      <c r="T872" s="7" t="s">
        <v>226</v>
      </c>
    </row>
    <row r="873" spans="2:20">
      <c r="B873" s="7">
        <v>49.58</v>
      </c>
      <c r="C873" s="7">
        <v>0.15369099999999999</v>
      </c>
      <c r="D873" s="7" t="s">
        <v>226</v>
      </c>
      <c r="E873" s="7" t="s">
        <v>226</v>
      </c>
      <c r="G873" s="7">
        <v>49.56</v>
      </c>
      <c r="H873" s="7">
        <v>0.21246899999999999</v>
      </c>
      <c r="I873" s="7" t="s">
        <v>226</v>
      </c>
      <c r="J873" s="7" t="s">
        <v>226</v>
      </c>
      <c r="L873" s="7">
        <v>49.58</v>
      </c>
      <c r="M873" s="7">
        <v>0.170462</v>
      </c>
      <c r="N873" s="7" t="s">
        <v>226</v>
      </c>
      <c r="O873" s="7" t="s">
        <v>226</v>
      </c>
      <c r="Q873" s="7">
        <v>49.58</v>
      </c>
      <c r="R873" s="7">
        <v>0.23998700000000001</v>
      </c>
      <c r="S873" s="7" t="s">
        <v>226</v>
      </c>
      <c r="T873" s="7" t="s">
        <v>226</v>
      </c>
    </row>
    <row r="874" spans="2:20">
      <c r="B874" s="7">
        <v>49.64</v>
      </c>
      <c r="C874" s="7">
        <v>0.153977</v>
      </c>
      <c r="D874" s="7" t="s">
        <v>226</v>
      </c>
      <c r="E874" s="7" t="s">
        <v>226</v>
      </c>
      <c r="G874" s="7">
        <v>49.61</v>
      </c>
      <c r="H874" s="7">
        <v>0.211897</v>
      </c>
      <c r="I874" s="7" t="s">
        <v>226</v>
      </c>
      <c r="J874" s="7" t="s">
        <v>226</v>
      </c>
      <c r="L874" s="7">
        <v>49.63</v>
      </c>
      <c r="M874" s="7">
        <v>0.170404</v>
      </c>
      <c r="N874" s="7" t="s">
        <v>226</v>
      </c>
      <c r="O874" s="7" t="s">
        <v>226</v>
      </c>
      <c r="Q874" s="7">
        <v>49.63</v>
      </c>
      <c r="R874" s="7">
        <v>0.23968500000000001</v>
      </c>
      <c r="S874" s="7" t="s">
        <v>226</v>
      </c>
      <c r="T874" s="7" t="s">
        <v>226</v>
      </c>
    </row>
    <row r="875" spans="2:20">
      <c r="B875" s="7">
        <v>49.7</v>
      </c>
      <c r="C875" s="7">
        <v>0.15323200000000001</v>
      </c>
      <c r="D875" s="7" t="s">
        <v>226</v>
      </c>
      <c r="E875" s="7" t="s">
        <v>226</v>
      </c>
      <c r="G875" s="7">
        <v>49.67</v>
      </c>
      <c r="H875" s="7">
        <v>0.21173900000000001</v>
      </c>
      <c r="I875" s="7" t="s">
        <v>226</v>
      </c>
      <c r="J875" s="7" t="s">
        <v>226</v>
      </c>
      <c r="L875" s="7">
        <v>49.69</v>
      </c>
      <c r="M875" s="7">
        <v>0.16992499999999999</v>
      </c>
      <c r="N875" s="7" t="s">
        <v>226</v>
      </c>
      <c r="O875" s="7" t="s">
        <v>226</v>
      </c>
      <c r="Q875" s="7">
        <v>49.69</v>
      </c>
      <c r="R875" s="7">
        <v>0.23924200000000001</v>
      </c>
      <c r="S875" s="7" t="s">
        <v>226</v>
      </c>
      <c r="T875" s="7" t="s">
        <v>226</v>
      </c>
    </row>
    <row r="876" spans="2:20">
      <c r="B876" s="7">
        <v>49.75</v>
      </c>
      <c r="C876" s="7">
        <v>0.152062</v>
      </c>
      <c r="D876" s="7" t="s">
        <v>226</v>
      </c>
      <c r="E876" s="7" t="s">
        <v>226</v>
      </c>
      <c r="G876" s="7">
        <v>49.73</v>
      </c>
      <c r="H876" s="7">
        <v>0.21124499999999999</v>
      </c>
      <c r="I876" s="7" t="s">
        <v>226</v>
      </c>
      <c r="J876" s="7" t="s">
        <v>226</v>
      </c>
      <c r="L876" s="7">
        <v>49.75</v>
      </c>
      <c r="M876" s="7">
        <v>0.16921</v>
      </c>
      <c r="N876" s="7" t="s">
        <v>226</v>
      </c>
      <c r="O876" s="7" t="s">
        <v>226</v>
      </c>
      <c r="Q876" s="7">
        <v>49.75</v>
      </c>
      <c r="R876" s="7">
        <v>0.23651</v>
      </c>
      <c r="S876" s="7" t="s">
        <v>226</v>
      </c>
      <c r="T876" s="7" t="s">
        <v>226</v>
      </c>
    </row>
    <row r="877" spans="2:20">
      <c r="B877" s="7">
        <v>49.81</v>
      </c>
      <c r="C877" s="7">
        <v>0.15192600000000001</v>
      </c>
      <c r="D877" s="7" t="s">
        <v>226</v>
      </c>
      <c r="E877" s="7" t="s">
        <v>226</v>
      </c>
      <c r="G877" s="7">
        <v>49.79</v>
      </c>
      <c r="H877" s="7">
        <v>0.20963899999999999</v>
      </c>
      <c r="I877" s="7" t="s">
        <v>226</v>
      </c>
      <c r="J877" s="7" t="s">
        <v>226</v>
      </c>
      <c r="L877" s="7">
        <v>49.81</v>
      </c>
      <c r="M877" s="7">
        <v>0.16805</v>
      </c>
      <c r="N877" s="7" t="s">
        <v>226</v>
      </c>
      <c r="O877" s="7" t="s">
        <v>226</v>
      </c>
      <c r="Q877" s="7">
        <v>49.81</v>
      </c>
      <c r="R877" s="7">
        <v>0.234822</v>
      </c>
      <c r="S877" s="7" t="s">
        <v>226</v>
      </c>
      <c r="T877" s="7" t="s">
        <v>226</v>
      </c>
    </row>
    <row r="878" spans="2:20">
      <c r="B878" s="7">
        <v>49.87</v>
      </c>
      <c r="C878" s="7">
        <v>0.15239900000000001</v>
      </c>
      <c r="D878" s="7" t="s">
        <v>226</v>
      </c>
      <c r="E878" s="7" t="s">
        <v>226</v>
      </c>
      <c r="G878" s="7">
        <v>49.84</v>
      </c>
      <c r="H878" s="7">
        <v>0.20780599999999999</v>
      </c>
      <c r="I878" s="7" t="s">
        <v>226</v>
      </c>
      <c r="J878" s="7" t="s">
        <v>226</v>
      </c>
      <c r="L878" s="7">
        <v>49.87</v>
      </c>
      <c r="M878" s="7">
        <v>0.16689799999999999</v>
      </c>
      <c r="N878" s="7" t="s">
        <v>226</v>
      </c>
      <c r="O878" s="7" t="s">
        <v>226</v>
      </c>
      <c r="Q878" s="7">
        <v>49.86</v>
      </c>
      <c r="R878" s="7">
        <v>0.23599400000000001</v>
      </c>
      <c r="S878" s="7" t="s">
        <v>226</v>
      </c>
      <c r="T878" s="7" t="s">
        <v>226</v>
      </c>
    </row>
    <row r="879" spans="2:20">
      <c r="B879" s="7">
        <v>49.93</v>
      </c>
      <c r="C879" s="7">
        <v>0.15219299999999999</v>
      </c>
      <c r="D879" s="7" t="s">
        <v>226</v>
      </c>
      <c r="E879" s="7" t="s">
        <v>226</v>
      </c>
      <c r="G879" s="7">
        <v>49.9</v>
      </c>
      <c r="H879" s="7">
        <v>0.20744199999999999</v>
      </c>
      <c r="I879" s="7" t="s">
        <v>226</v>
      </c>
      <c r="J879" s="7" t="s">
        <v>226</v>
      </c>
      <c r="L879" s="7">
        <v>49.92</v>
      </c>
      <c r="M879" s="7">
        <v>0.16700599999999999</v>
      </c>
      <c r="N879" s="7" t="s">
        <v>226</v>
      </c>
      <c r="O879" s="7" t="s">
        <v>226</v>
      </c>
      <c r="Q879" s="7">
        <v>49.92</v>
      </c>
      <c r="R879" s="7">
        <v>0.23655899999999999</v>
      </c>
      <c r="S879" s="7" t="s">
        <v>226</v>
      </c>
      <c r="T879" s="7" t="s">
        <v>226</v>
      </c>
    </row>
    <row r="880" spans="2:20">
      <c r="B880" s="7">
        <v>49.98</v>
      </c>
      <c r="C880" s="7">
        <v>0.152033</v>
      </c>
      <c r="D880" s="7" t="s">
        <v>226</v>
      </c>
      <c r="E880" s="7" t="s">
        <v>226</v>
      </c>
      <c r="G880" s="7">
        <v>49.96</v>
      </c>
      <c r="H880" s="7">
        <v>0.20779700000000001</v>
      </c>
      <c r="I880" s="7" t="s">
        <v>226</v>
      </c>
      <c r="J880" s="7" t="s">
        <v>226</v>
      </c>
      <c r="L880" s="7">
        <v>49.98</v>
      </c>
      <c r="M880" s="7">
        <v>0.167743</v>
      </c>
      <c r="N880" s="7" t="s">
        <v>226</v>
      </c>
      <c r="O880" s="7" t="s">
        <v>226</v>
      </c>
      <c r="Q880" s="7">
        <v>49.98</v>
      </c>
      <c r="R880" s="7">
        <v>0.23469000000000001</v>
      </c>
      <c r="S880" s="7" t="s">
        <v>226</v>
      </c>
      <c r="T880" s="7" t="s">
        <v>226</v>
      </c>
    </row>
    <row r="881" spans="2:20">
      <c r="B881" s="7">
        <v>50.04</v>
      </c>
      <c r="C881" s="7">
        <v>0.15207599999999999</v>
      </c>
      <c r="D881" s="7" t="s">
        <v>226</v>
      </c>
      <c r="E881" s="7" t="s">
        <v>226</v>
      </c>
      <c r="G881" s="7">
        <v>50.02</v>
      </c>
      <c r="H881" s="7">
        <v>0.20791399999999999</v>
      </c>
      <c r="I881" s="7" t="s">
        <v>226</v>
      </c>
      <c r="J881" s="7" t="s">
        <v>226</v>
      </c>
      <c r="L881" s="7">
        <v>50.04</v>
      </c>
      <c r="M881" s="7">
        <v>0.167103</v>
      </c>
      <c r="N881" s="7" t="s">
        <v>226</v>
      </c>
      <c r="O881" s="7" t="s">
        <v>226</v>
      </c>
      <c r="Q881" s="7">
        <v>50.04</v>
      </c>
      <c r="R881" s="7">
        <v>0.23505100000000001</v>
      </c>
      <c r="S881" s="7" t="s">
        <v>226</v>
      </c>
      <c r="T881" s="7" t="s">
        <v>226</v>
      </c>
    </row>
    <row r="882" spans="2:20">
      <c r="B882" s="7">
        <v>50.1</v>
      </c>
      <c r="C882" s="7">
        <v>0.15190400000000001</v>
      </c>
      <c r="D882" s="7" t="s">
        <v>226</v>
      </c>
      <c r="E882" s="7" t="s">
        <v>226</v>
      </c>
      <c r="G882" s="7">
        <v>50.08</v>
      </c>
      <c r="H882" s="7">
        <v>0.20738899999999999</v>
      </c>
      <c r="I882" s="7" t="s">
        <v>226</v>
      </c>
      <c r="J882" s="7" t="s">
        <v>226</v>
      </c>
      <c r="L882" s="7">
        <v>50.1</v>
      </c>
      <c r="M882" s="7">
        <v>0.16681000000000001</v>
      </c>
      <c r="N882" s="7" t="s">
        <v>226</v>
      </c>
      <c r="O882" s="7" t="s">
        <v>226</v>
      </c>
      <c r="Q882" s="7">
        <v>50.09</v>
      </c>
      <c r="R882" s="7">
        <v>0.235374</v>
      </c>
      <c r="S882" s="7" t="s">
        <v>226</v>
      </c>
      <c r="T882" s="7" t="s">
        <v>226</v>
      </c>
    </row>
    <row r="883" spans="2:20">
      <c r="B883" s="7">
        <v>50.16</v>
      </c>
      <c r="C883" s="7">
        <v>0.15146100000000001</v>
      </c>
      <c r="D883" s="7" t="s">
        <v>226</v>
      </c>
      <c r="E883" s="7" t="s">
        <v>226</v>
      </c>
      <c r="G883" s="7">
        <v>50.13</v>
      </c>
      <c r="H883" s="7">
        <v>0.20694799999999999</v>
      </c>
      <c r="I883" s="7" t="s">
        <v>226</v>
      </c>
      <c r="J883" s="7" t="s">
        <v>226</v>
      </c>
      <c r="L883" s="7">
        <v>50.15</v>
      </c>
      <c r="M883" s="7">
        <v>0.166714</v>
      </c>
      <c r="N883" s="7" t="s">
        <v>226</v>
      </c>
      <c r="O883" s="7" t="s">
        <v>226</v>
      </c>
      <c r="Q883" s="7">
        <v>50.15</v>
      </c>
      <c r="R883" s="7">
        <v>0.23310700000000001</v>
      </c>
      <c r="S883" s="7" t="s">
        <v>226</v>
      </c>
      <c r="T883" s="7" t="s">
        <v>226</v>
      </c>
    </row>
    <row r="884" spans="2:20">
      <c r="B884" s="7">
        <v>50.21</v>
      </c>
      <c r="C884" s="7">
        <v>0.151951</v>
      </c>
      <c r="D884" s="7" t="s">
        <v>226</v>
      </c>
      <c r="E884" s="7" t="s">
        <v>226</v>
      </c>
      <c r="G884" s="7">
        <v>50.19</v>
      </c>
      <c r="H884" s="7">
        <v>0.206064</v>
      </c>
      <c r="I884" s="7" t="s">
        <v>226</v>
      </c>
      <c r="J884" s="7" t="s">
        <v>226</v>
      </c>
      <c r="L884" s="7">
        <v>50.21</v>
      </c>
      <c r="M884" s="7">
        <v>0.165852</v>
      </c>
      <c r="N884" s="7" t="s">
        <v>226</v>
      </c>
      <c r="O884" s="7" t="s">
        <v>226</v>
      </c>
      <c r="Q884" s="7">
        <v>50.21</v>
      </c>
      <c r="R884" s="7">
        <v>0.231708</v>
      </c>
      <c r="S884" s="7" t="s">
        <v>226</v>
      </c>
      <c r="T884" s="7" t="s">
        <v>226</v>
      </c>
    </row>
    <row r="885" spans="2:20">
      <c r="B885" s="7">
        <v>50.27</v>
      </c>
      <c r="C885" s="7">
        <v>0.15060699999999999</v>
      </c>
      <c r="D885" s="7" t="s">
        <v>226</v>
      </c>
      <c r="E885" s="7" t="s">
        <v>226</v>
      </c>
      <c r="G885" s="7">
        <v>50.25</v>
      </c>
      <c r="H885" s="7">
        <v>0.20468900000000001</v>
      </c>
      <c r="I885" s="7" t="s">
        <v>226</v>
      </c>
      <c r="J885" s="7" t="s">
        <v>226</v>
      </c>
      <c r="L885" s="7">
        <v>50.27</v>
      </c>
      <c r="M885" s="7">
        <v>0.16501399999999999</v>
      </c>
      <c r="N885" s="7" t="s">
        <v>226</v>
      </c>
      <c r="O885" s="7" t="s">
        <v>226</v>
      </c>
      <c r="Q885" s="7">
        <v>50.27</v>
      </c>
      <c r="R885" s="7">
        <v>0.230848</v>
      </c>
      <c r="S885" s="7" t="s">
        <v>226</v>
      </c>
      <c r="T885" s="7" t="s">
        <v>226</v>
      </c>
    </row>
    <row r="886" spans="2:20">
      <c r="B886" s="7">
        <v>50.33</v>
      </c>
      <c r="C886" s="7">
        <v>0.150619</v>
      </c>
      <c r="D886" s="7">
        <v>9</v>
      </c>
      <c r="E886" s="7">
        <v>0.79100000000000004</v>
      </c>
      <c r="G886" s="7">
        <v>50.31</v>
      </c>
      <c r="H886" s="7">
        <v>0.204432</v>
      </c>
      <c r="I886" s="7" t="s">
        <v>226</v>
      </c>
      <c r="J886" s="7" t="s">
        <v>226</v>
      </c>
      <c r="L886" s="7">
        <v>50.33</v>
      </c>
      <c r="M886" s="7">
        <v>0.16586100000000001</v>
      </c>
      <c r="N886" s="7">
        <v>9</v>
      </c>
      <c r="O886" s="7">
        <v>0.79200000000000004</v>
      </c>
      <c r="Q886" s="7">
        <v>50.33</v>
      </c>
      <c r="R886" s="7">
        <v>0.230597</v>
      </c>
      <c r="S886" s="7">
        <v>9</v>
      </c>
      <c r="T886" s="7">
        <v>0.79200000000000004</v>
      </c>
    </row>
    <row r="887" spans="2:20">
      <c r="B887" s="7">
        <v>50.39</v>
      </c>
      <c r="C887" s="7">
        <v>0.150668</v>
      </c>
      <c r="D887" s="7" t="s">
        <v>226</v>
      </c>
      <c r="E887" s="7" t="s">
        <v>226</v>
      </c>
      <c r="G887" s="7">
        <v>50.37</v>
      </c>
      <c r="H887" s="7">
        <v>0.20499500000000001</v>
      </c>
      <c r="I887" s="7">
        <v>9</v>
      </c>
      <c r="J887" s="7">
        <v>0.8</v>
      </c>
      <c r="L887" s="7">
        <v>50.38</v>
      </c>
      <c r="M887" s="7">
        <v>0.165989</v>
      </c>
      <c r="N887" s="7" t="s">
        <v>226</v>
      </c>
      <c r="O887" s="7" t="s">
        <v>226</v>
      </c>
      <c r="Q887" s="7">
        <v>50.38</v>
      </c>
      <c r="R887" s="7">
        <v>0.23002500000000001</v>
      </c>
      <c r="S887" s="7" t="s">
        <v>226</v>
      </c>
      <c r="T887" s="7" t="s">
        <v>226</v>
      </c>
    </row>
    <row r="888" spans="2:20">
      <c r="B888" s="7">
        <v>50.44</v>
      </c>
      <c r="C888" s="7">
        <v>0.15031</v>
      </c>
      <c r="D888" s="7" t="s">
        <v>226</v>
      </c>
      <c r="E888" s="7" t="s">
        <v>226</v>
      </c>
      <c r="G888" s="7">
        <v>50.42</v>
      </c>
      <c r="H888" s="7">
        <v>0.20477899999999999</v>
      </c>
      <c r="I888" s="7" t="s">
        <v>226</v>
      </c>
      <c r="J888" s="7" t="s">
        <v>226</v>
      </c>
      <c r="L888" s="7">
        <v>50.44</v>
      </c>
      <c r="M888" s="7">
        <v>0.16562099999999999</v>
      </c>
      <c r="N888" s="7" t="s">
        <v>226</v>
      </c>
      <c r="O888" s="7" t="s">
        <v>226</v>
      </c>
      <c r="Q888" s="7">
        <v>50.44</v>
      </c>
      <c r="R888" s="7">
        <v>0.229299</v>
      </c>
      <c r="S888" s="7" t="s">
        <v>226</v>
      </c>
      <c r="T888" s="7" t="s">
        <v>226</v>
      </c>
    </row>
    <row r="889" spans="2:20">
      <c r="B889" s="7">
        <v>50.5</v>
      </c>
      <c r="C889" s="7">
        <v>0.14995900000000001</v>
      </c>
      <c r="D889" s="7" t="s">
        <v>226</v>
      </c>
      <c r="E889" s="7" t="s">
        <v>226</v>
      </c>
      <c r="G889" s="7">
        <v>50.48</v>
      </c>
      <c r="H889" s="7">
        <v>0.20505899999999999</v>
      </c>
      <c r="I889" s="7" t="s">
        <v>226</v>
      </c>
      <c r="J889" s="7" t="s">
        <v>226</v>
      </c>
      <c r="L889" s="7">
        <v>50.5</v>
      </c>
      <c r="M889" s="7">
        <v>0.16595399999999999</v>
      </c>
      <c r="N889" s="7" t="s">
        <v>226</v>
      </c>
      <c r="O889" s="7" t="s">
        <v>226</v>
      </c>
      <c r="Q889" s="7">
        <v>50.5</v>
      </c>
      <c r="R889" s="7">
        <v>0.22908000000000001</v>
      </c>
      <c r="S889" s="7" t="s">
        <v>226</v>
      </c>
      <c r="T889" s="7" t="s">
        <v>226</v>
      </c>
    </row>
    <row r="890" spans="2:20">
      <c r="B890" s="7">
        <v>50.56</v>
      </c>
      <c r="C890" s="7">
        <v>0.15057000000000001</v>
      </c>
      <c r="D890" s="7" t="s">
        <v>226</v>
      </c>
      <c r="E890" s="7" t="s">
        <v>226</v>
      </c>
      <c r="G890" s="7">
        <v>50.54</v>
      </c>
      <c r="H890" s="7">
        <v>0.20530000000000001</v>
      </c>
      <c r="I890" s="7" t="s">
        <v>226</v>
      </c>
      <c r="J890" s="7" t="s">
        <v>226</v>
      </c>
      <c r="L890" s="7">
        <v>50.56</v>
      </c>
      <c r="M890" s="7">
        <v>0.16571</v>
      </c>
      <c r="N890" s="7" t="s">
        <v>226</v>
      </c>
      <c r="O890" s="7" t="s">
        <v>226</v>
      </c>
      <c r="Q890" s="7">
        <v>50.56</v>
      </c>
      <c r="R890" s="7">
        <v>0.229128</v>
      </c>
      <c r="S890" s="7" t="s">
        <v>226</v>
      </c>
      <c r="T890" s="7" t="s">
        <v>226</v>
      </c>
    </row>
    <row r="891" spans="2:20">
      <c r="B891" s="7">
        <v>50.62</v>
      </c>
      <c r="C891" s="7">
        <v>0.14965100000000001</v>
      </c>
      <c r="D891" s="7" t="s">
        <v>226</v>
      </c>
      <c r="E891" s="7" t="s">
        <v>226</v>
      </c>
      <c r="G891" s="7">
        <v>50.59</v>
      </c>
      <c r="H891" s="7">
        <v>0.20516400000000001</v>
      </c>
      <c r="I891" s="7" t="s">
        <v>226</v>
      </c>
      <c r="J891" s="7" t="s">
        <v>226</v>
      </c>
      <c r="L891" s="7">
        <v>50.62</v>
      </c>
      <c r="M891" s="7">
        <v>0.16442200000000001</v>
      </c>
      <c r="N891" s="7" t="s">
        <v>226</v>
      </c>
      <c r="O891" s="7" t="s">
        <v>226</v>
      </c>
      <c r="Q891" s="7">
        <v>50.61</v>
      </c>
      <c r="R891" s="7">
        <v>0.228465</v>
      </c>
      <c r="S891" s="7" t="s">
        <v>226</v>
      </c>
      <c r="T891" s="7" t="s">
        <v>226</v>
      </c>
    </row>
    <row r="892" spans="2:20">
      <c r="B892" s="7">
        <v>50.68</v>
      </c>
      <c r="C892" s="7">
        <v>0.148173</v>
      </c>
      <c r="D892" s="7" t="s">
        <v>226</v>
      </c>
      <c r="E892" s="7" t="s">
        <v>226</v>
      </c>
      <c r="G892" s="7">
        <v>50.65</v>
      </c>
      <c r="H892" s="7">
        <v>0.204428</v>
      </c>
      <c r="I892" s="7" t="s">
        <v>226</v>
      </c>
      <c r="J892" s="7" t="s">
        <v>226</v>
      </c>
      <c r="L892" s="7">
        <v>50.67</v>
      </c>
      <c r="M892" s="7">
        <v>0.16386200000000001</v>
      </c>
      <c r="N892" s="7" t="s">
        <v>226</v>
      </c>
      <c r="O892" s="7" t="s">
        <v>226</v>
      </c>
      <c r="Q892" s="7">
        <v>50.67</v>
      </c>
      <c r="R892" s="7">
        <v>0.22699</v>
      </c>
      <c r="S892" s="7" t="s">
        <v>226</v>
      </c>
      <c r="T892" s="7" t="s">
        <v>226</v>
      </c>
    </row>
    <row r="893" spans="2:20">
      <c r="B893" s="7">
        <v>50.73</v>
      </c>
      <c r="C893" s="7">
        <v>0.14918000000000001</v>
      </c>
      <c r="D893" s="7" t="s">
        <v>226</v>
      </c>
      <c r="E893" s="7" t="s">
        <v>226</v>
      </c>
      <c r="G893" s="7">
        <v>50.71</v>
      </c>
      <c r="H893" s="7">
        <v>0.20435</v>
      </c>
      <c r="I893" s="7" t="s">
        <v>226</v>
      </c>
      <c r="J893" s="7" t="s">
        <v>226</v>
      </c>
      <c r="L893" s="7">
        <v>50.73</v>
      </c>
      <c r="M893" s="7">
        <v>0.16375700000000001</v>
      </c>
      <c r="N893" s="7" t="s">
        <v>226</v>
      </c>
      <c r="O893" s="7" t="s">
        <v>226</v>
      </c>
      <c r="Q893" s="7">
        <v>50.73</v>
      </c>
      <c r="R893" s="7">
        <v>0.22672</v>
      </c>
      <c r="S893" s="7" t="s">
        <v>226</v>
      </c>
      <c r="T893" s="7" t="s">
        <v>226</v>
      </c>
    </row>
    <row r="894" spans="2:20">
      <c r="B894" s="7">
        <v>50.79</v>
      </c>
      <c r="C894" s="7">
        <v>0.148812</v>
      </c>
      <c r="D894" s="7" t="s">
        <v>226</v>
      </c>
      <c r="E894" s="7" t="s">
        <v>226</v>
      </c>
      <c r="G894" s="7">
        <v>50.77</v>
      </c>
      <c r="H894" s="7">
        <v>0.20375199999999999</v>
      </c>
      <c r="I894" s="7" t="s">
        <v>226</v>
      </c>
      <c r="J894" s="7" t="s">
        <v>226</v>
      </c>
      <c r="L894" s="7">
        <v>50.78</v>
      </c>
      <c r="M894" s="7">
        <v>0.162746</v>
      </c>
      <c r="N894" s="7" t="s">
        <v>226</v>
      </c>
      <c r="O894" s="7" t="s">
        <v>226</v>
      </c>
      <c r="Q894" s="7">
        <v>50.78</v>
      </c>
      <c r="R894" s="7">
        <v>0.22767499999999999</v>
      </c>
      <c r="S894" s="7" t="s">
        <v>226</v>
      </c>
      <c r="T894" s="7" t="s">
        <v>226</v>
      </c>
    </row>
    <row r="895" spans="2:20">
      <c r="B895" s="7">
        <v>50.85</v>
      </c>
      <c r="C895" s="7">
        <v>0.148566</v>
      </c>
      <c r="D895" s="7" t="s">
        <v>226</v>
      </c>
      <c r="E895" s="7" t="s">
        <v>226</v>
      </c>
      <c r="G895" s="7">
        <v>50.82</v>
      </c>
      <c r="H895" s="7">
        <v>0.203543</v>
      </c>
      <c r="I895" s="7" t="s">
        <v>226</v>
      </c>
      <c r="J895" s="7" t="s">
        <v>226</v>
      </c>
      <c r="L895" s="7">
        <v>50.85</v>
      </c>
      <c r="M895" s="7">
        <v>0.163158</v>
      </c>
      <c r="N895" s="7" t="s">
        <v>226</v>
      </c>
      <c r="O895" s="7" t="s">
        <v>226</v>
      </c>
      <c r="Q895" s="7">
        <v>50.84</v>
      </c>
      <c r="R895" s="7">
        <v>0.22761300000000001</v>
      </c>
      <c r="S895" s="7" t="s">
        <v>226</v>
      </c>
      <c r="T895" s="7" t="s">
        <v>226</v>
      </c>
    </row>
    <row r="896" spans="2:20">
      <c r="B896" s="7">
        <v>50.91</v>
      </c>
      <c r="C896" s="7">
        <v>0.14927499999999999</v>
      </c>
      <c r="D896" s="7" t="s">
        <v>226</v>
      </c>
      <c r="E896" s="7" t="s">
        <v>226</v>
      </c>
      <c r="G896" s="7">
        <v>50.88</v>
      </c>
      <c r="H896" s="7">
        <v>0.204902</v>
      </c>
      <c r="I896" s="7" t="s">
        <v>226</v>
      </c>
      <c r="J896" s="7" t="s">
        <v>226</v>
      </c>
      <c r="L896" s="7">
        <v>50.9</v>
      </c>
      <c r="M896" s="7">
        <v>0.164489</v>
      </c>
      <c r="N896" s="7" t="s">
        <v>226</v>
      </c>
      <c r="O896" s="7" t="s">
        <v>226</v>
      </c>
      <c r="Q896" s="7">
        <v>50.9</v>
      </c>
      <c r="R896" s="7">
        <v>0.226711</v>
      </c>
      <c r="S896" s="7" t="s">
        <v>226</v>
      </c>
      <c r="T896" s="7" t="s">
        <v>226</v>
      </c>
    </row>
    <row r="897" spans="2:20">
      <c r="B897" s="7">
        <v>50.96</v>
      </c>
      <c r="C897" s="7">
        <v>0.14979899999999999</v>
      </c>
      <c r="D897" s="7" t="s">
        <v>226</v>
      </c>
      <c r="E897" s="7" t="s">
        <v>226</v>
      </c>
      <c r="G897" s="7">
        <v>50.94</v>
      </c>
      <c r="H897" s="7">
        <v>0.206153</v>
      </c>
      <c r="I897" s="7" t="s">
        <v>226</v>
      </c>
      <c r="J897" s="7" t="s">
        <v>226</v>
      </c>
      <c r="L897" s="7">
        <v>50.96</v>
      </c>
      <c r="M897" s="7">
        <v>0.16464899999999999</v>
      </c>
      <c r="N897" s="7" t="s">
        <v>226</v>
      </c>
      <c r="O897" s="7" t="s">
        <v>226</v>
      </c>
      <c r="Q897" s="7">
        <v>50.96</v>
      </c>
      <c r="R897" s="7">
        <v>0.22689599999999999</v>
      </c>
      <c r="S897" s="7" t="s">
        <v>226</v>
      </c>
      <c r="T897" s="7" t="s">
        <v>226</v>
      </c>
    </row>
    <row r="898" spans="2:20">
      <c r="B898" s="7">
        <v>51.02</v>
      </c>
      <c r="C898" s="7">
        <v>0.14861099999999999</v>
      </c>
      <c r="D898" s="7" t="s">
        <v>226</v>
      </c>
      <c r="E898" s="7" t="s">
        <v>226</v>
      </c>
      <c r="G898" s="7">
        <v>51</v>
      </c>
      <c r="H898" s="7">
        <v>0.20640800000000001</v>
      </c>
      <c r="I898" s="7" t="s">
        <v>226</v>
      </c>
      <c r="J898" s="7" t="s">
        <v>226</v>
      </c>
      <c r="L898" s="7">
        <v>51.02</v>
      </c>
      <c r="M898" s="7">
        <v>0.164045</v>
      </c>
      <c r="N898" s="7" t="s">
        <v>226</v>
      </c>
      <c r="O898" s="7" t="s">
        <v>226</v>
      </c>
      <c r="Q898" s="7">
        <v>51.01</v>
      </c>
      <c r="R898" s="7">
        <v>0.224717</v>
      </c>
      <c r="S898" s="7" t="s">
        <v>226</v>
      </c>
      <c r="T898" s="7" t="s">
        <v>226</v>
      </c>
    </row>
    <row r="899" spans="2:20">
      <c r="B899" s="7">
        <v>51.08</v>
      </c>
      <c r="C899" s="7">
        <v>0.14752399999999999</v>
      </c>
      <c r="D899" s="7" t="s">
        <v>226</v>
      </c>
      <c r="E899" s="7" t="s">
        <v>226</v>
      </c>
      <c r="G899" s="7">
        <v>51.06</v>
      </c>
      <c r="H899" s="7">
        <v>0.20564199999999999</v>
      </c>
      <c r="I899" s="7" t="s">
        <v>226</v>
      </c>
      <c r="J899" s="7" t="s">
        <v>226</v>
      </c>
      <c r="L899" s="7">
        <v>51.07</v>
      </c>
      <c r="M899" s="7">
        <v>0.16342599999999999</v>
      </c>
      <c r="N899" s="7" t="s">
        <v>226</v>
      </c>
      <c r="O899" s="7" t="s">
        <v>226</v>
      </c>
      <c r="Q899" s="7">
        <v>51.07</v>
      </c>
      <c r="R899" s="7">
        <v>0.22306799999999999</v>
      </c>
      <c r="S899" s="7" t="s">
        <v>226</v>
      </c>
      <c r="T899" s="7" t="s">
        <v>226</v>
      </c>
    </row>
    <row r="900" spans="2:20">
      <c r="B900" s="7">
        <v>51.14</v>
      </c>
      <c r="C900" s="7">
        <v>0.162249</v>
      </c>
      <c r="D900" s="7" t="s">
        <v>226</v>
      </c>
      <c r="E900" s="7" t="s">
        <v>226</v>
      </c>
      <c r="G900" s="7">
        <v>51.11</v>
      </c>
      <c r="H900" s="7">
        <v>0.204933</v>
      </c>
      <c r="I900" s="7" t="s">
        <v>226</v>
      </c>
      <c r="J900" s="7" t="s">
        <v>226</v>
      </c>
      <c r="L900" s="7">
        <v>51.14</v>
      </c>
      <c r="M900" s="7">
        <v>0.16284000000000001</v>
      </c>
      <c r="N900" s="7" t="s">
        <v>226</v>
      </c>
      <c r="O900" s="7" t="s">
        <v>226</v>
      </c>
      <c r="Q900" s="7">
        <v>51.13</v>
      </c>
      <c r="R900" s="7">
        <v>0.222361</v>
      </c>
      <c r="S900" s="7" t="s">
        <v>226</v>
      </c>
      <c r="T900" s="7" t="s">
        <v>226</v>
      </c>
    </row>
    <row r="901" spans="2:20">
      <c r="B901" s="7">
        <v>51.19</v>
      </c>
      <c r="C901" s="7">
        <v>0.14716699999999999</v>
      </c>
      <c r="D901" s="7" t="s">
        <v>226</v>
      </c>
      <c r="E901" s="7" t="s">
        <v>226</v>
      </c>
      <c r="G901" s="7">
        <v>51.17</v>
      </c>
      <c r="H901" s="7">
        <v>0.204821</v>
      </c>
      <c r="I901" s="7" t="s">
        <v>226</v>
      </c>
      <c r="J901" s="7" t="s">
        <v>226</v>
      </c>
      <c r="L901" s="7">
        <v>51.19</v>
      </c>
      <c r="M901" s="7">
        <v>0.162879</v>
      </c>
      <c r="N901" s="7" t="s">
        <v>226</v>
      </c>
      <c r="O901" s="7" t="s">
        <v>226</v>
      </c>
      <c r="Q901" s="7">
        <v>51.19</v>
      </c>
      <c r="R901" s="7">
        <v>0.223442</v>
      </c>
      <c r="S901" s="7" t="s">
        <v>226</v>
      </c>
      <c r="T901" s="7" t="s">
        <v>226</v>
      </c>
    </row>
    <row r="902" spans="2:20">
      <c r="B902" s="7">
        <v>51.25</v>
      </c>
      <c r="C902" s="7">
        <v>0.147485</v>
      </c>
      <c r="D902" s="7" t="s">
        <v>226</v>
      </c>
      <c r="E902" s="7" t="s">
        <v>226</v>
      </c>
      <c r="G902" s="7">
        <v>51.23</v>
      </c>
      <c r="H902" s="7">
        <v>0.20466200000000001</v>
      </c>
      <c r="I902" s="7" t="s">
        <v>226</v>
      </c>
      <c r="J902" s="7" t="s">
        <v>226</v>
      </c>
      <c r="L902" s="7">
        <v>51.25</v>
      </c>
      <c r="M902" s="7">
        <v>0.16257099999999999</v>
      </c>
      <c r="N902" s="7" t="s">
        <v>226</v>
      </c>
      <c r="O902" s="7" t="s">
        <v>226</v>
      </c>
      <c r="Q902" s="7">
        <v>51.25</v>
      </c>
      <c r="R902" s="7">
        <v>0.22326699999999999</v>
      </c>
      <c r="S902" s="7" t="s">
        <v>226</v>
      </c>
      <c r="T902" s="7" t="s">
        <v>226</v>
      </c>
    </row>
    <row r="903" spans="2:20">
      <c r="B903" s="7">
        <v>51.31</v>
      </c>
      <c r="C903" s="7">
        <v>0.14905599999999999</v>
      </c>
      <c r="D903" s="7" t="s">
        <v>226</v>
      </c>
      <c r="E903" s="7" t="s">
        <v>226</v>
      </c>
      <c r="G903" s="7">
        <v>51.29</v>
      </c>
      <c r="H903" s="7">
        <v>0.20443500000000001</v>
      </c>
      <c r="I903" s="7" t="s">
        <v>226</v>
      </c>
      <c r="J903" s="7" t="s">
        <v>226</v>
      </c>
      <c r="L903" s="7">
        <v>51.3</v>
      </c>
      <c r="M903" s="7">
        <v>0.16295000000000001</v>
      </c>
      <c r="N903" s="7" t="s">
        <v>226</v>
      </c>
      <c r="O903" s="7" t="s">
        <v>226</v>
      </c>
      <c r="Q903" s="7">
        <v>51.3</v>
      </c>
      <c r="R903" s="7">
        <v>0.22362499999999999</v>
      </c>
      <c r="S903" s="7" t="s">
        <v>226</v>
      </c>
      <c r="T903" s="7" t="s">
        <v>226</v>
      </c>
    </row>
    <row r="904" spans="2:20">
      <c r="B904" s="7">
        <v>51.37</v>
      </c>
      <c r="C904" s="7">
        <v>0.15049499999999999</v>
      </c>
      <c r="D904" s="7" t="s">
        <v>226</v>
      </c>
      <c r="E904" s="7" t="s">
        <v>226</v>
      </c>
      <c r="G904" s="7">
        <v>51.34</v>
      </c>
      <c r="H904" s="7">
        <v>0.20515600000000001</v>
      </c>
      <c r="I904" s="7" t="s">
        <v>226</v>
      </c>
      <c r="J904" s="7" t="s">
        <v>226</v>
      </c>
      <c r="L904" s="7">
        <v>51.36</v>
      </c>
      <c r="M904" s="7">
        <v>0.16353300000000001</v>
      </c>
      <c r="N904" s="7" t="s">
        <v>226</v>
      </c>
      <c r="O904" s="7" t="s">
        <v>226</v>
      </c>
      <c r="Q904" s="7">
        <v>51.36</v>
      </c>
      <c r="R904" s="7">
        <v>0.225385</v>
      </c>
      <c r="S904" s="7" t="s">
        <v>226</v>
      </c>
      <c r="T904" s="7" t="s">
        <v>226</v>
      </c>
    </row>
    <row r="905" spans="2:20">
      <c r="B905" s="7">
        <v>51.43</v>
      </c>
      <c r="C905" s="7">
        <v>0.14768200000000001</v>
      </c>
      <c r="D905" s="7" t="s">
        <v>226</v>
      </c>
      <c r="E905" s="7" t="s">
        <v>226</v>
      </c>
      <c r="G905" s="7">
        <v>51.4</v>
      </c>
      <c r="H905" s="7">
        <v>0.20579600000000001</v>
      </c>
      <c r="I905" s="7" t="s">
        <v>226</v>
      </c>
      <c r="J905" s="7" t="s">
        <v>226</v>
      </c>
      <c r="L905" s="7">
        <v>51.42</v>
      </c>
      <c r="M905" s="7">
        <v>0.16367200000000001</v>
      </c>
      <c r="N905" s="7" t="s">
        <v>226</v>
      </c>
      <c r="O905" s="7" t="s">
        <v>226</v>
      </c>
      <c r="Q905" s="7">
        <v>51.42</v>
      </c>
      <c r="R905" s="7">
        <v>0.22506799999999999</v>
      </c>
      <c r="S905" s="7" t="s">
        <v>226</v>
      </c>
      <c r="T905" s="7" t="s">
        <v>226</v>
      </c>
    </row>
    <row r="906" spans="2:20">
      <c r="B906" s="7">
        <v>51.48</v>
      </c>
      <c r="C906" s="7">
        <v>0.146873</v>
      </c>
      <c r="D906" s="7" t="s">
        <v>226</v>
      </c>
      <c r="E906" s="7" t="s">
        <v>226</v>
      </c>
      <c r="G906" s="7">
        <v>51.46</v>
      </c>
      <c r="H906" s="7">
        <v>0.205869</v>
      </c>
      <c r="I906" s="7" t="s">
        <v>226</v>
      </c>
      <c r="J906" s="7" t="s">
        <v>226</v>
      </c>
      <c r="L906" s="7">
        <v>51.48</v>
      </c>
      <c r="M906" s="7">
        <v>0.16397700000000001</v>
      </c>
      <c r="N906" s="7" t="s">
        <v>226</v>
      </c>
      <c r="O906" s="7" t="s">
        <v>226</v>
      </c>
      <c r="Q906" s="7">
        <v>51.48</v>
      </c>
      <c r="R906" s="7">
        <v>0.22373000000000001</v>
      </c>
      <c r="S906" s="7" t="s">
        <v>226</v>
      </c>
      <c r="T906" s="7" t="s">
        <v>226</v>
      </c>
    </row>
    <row r="907" spans="2:20">
      <c r="B907" s="7">
        <v>51.54</v>
      </c>
      <c r="C907" s="7">
        <v>0.14657300000000001</v>
      </c>
      <c r="D907" s="7" t="s">
        <v>226</v>
      </c>
      <c r="E907" s="7" t="s">
        <v>226</v>
      </c>
      <c r="G907" s="7">
        <v>51.52</v>
      </c>
      <c r="H907" s="7">
        <v>0.20607300000000001</v>
      </c>
      <c r="I907" s="7" t="s">
        <v>226</v>
      </c>
      <c r="J907" s="7" t="s">
        <v>226</v>
      </c>
      <c r="L907" s="7">
        <v>51.53</v>
      </c>
      <c r="M907" s="7">
        <v>0.163661</v>
      </c>
      <c r="N907" s="7" t="s">
        <v>226</v>
      </c>
      <c r="O907" s="7" t="s">
        <v>226</v>
      </c>
      <c r="Q907" s="7">
        <v>51.53</v>
      </c>
      <c r="R907" s="7">
        <v>0.223024</v>
      </c>
      <c r="S907" s="7" t="s">
        <v>226</v>
      </c>
      <c r="T907" s="7" t="s">
        <v>226</v>
      </c>
    </row>
    <row r="908" spans="2:20">
      <c r="B908" s="7">
        <v>51.6</v>
      </c>
      <c r="C908" s="7">
        <v>0.14638799999999999</v>
      </c>
      <c r="D908" s="7" t="s">
        <v>226</v>
      </c>
      <c r="E908" s="7" t="s">
        <v>226</v>
      </c>
      <c r="G908" s="7">
        <v>51.58</v>
      </c>
      <c r="H908" s="7">
        <v>0.20516499999999999</v>
      </c>
      <c r="I908" s="7" t="s">
        <v>226</v>
      </c>
      <c r="J908" s="7" t="s">
        <v>226</v>
      </c>
      <c r="L908" s="7">
        <v>51.6</v>
      </c>
      <c r="M908" s="7">
        <v>0.162717</v>
      </c>
      <c r="N908" s="7" t="s">
        <v>226</v>
      </c>
      <c r="O908" s="7" t="s">
        <v>226</v>
      </c>
      <c r="Q908" s="7">
        <v>51.59</v>
      </c>
      <c r="R908" s="7">
        <v>0.22301499999999999</v>
      </c>
      <c r="S908" s="7" t="s">
        <v>226</v>
      </c>
      <c r="T908" s="7" t="s">
        <v>226</v>
      </c>
    </row>
    <row r="909" spans="2:20">
      <c r="B909" s="7">
        <v>51.66</v>
      </c>
      <c r="C909" s="7">
        <v>0.14563200000000001</v>
      </c>
      <c r="D909" s="7" t="s">
        <v>226</v>
      </c>
      <c r="E909" s="7" t="s">
        <v>226</v>
      </c>
      <c r="G909" s="7">
        <v>51.63</v>
      </c>
      <c r="H909" s="7">
        <v>0.20411299999999999</v>
      </c>
      <c r="I909" s="7" t="s">
        <v>226</v>
      </c>
      <c r="J909" s="7" t="s">
        <v>226</v>
      </c>
      <c r="L909" s="7">
        <v>51.65</v>
      </c>
      <c r="M909" s="7">
        <v>0.16144500000000001</v>
      </c>
      <c r="N909" s="7" t="s">
        <v>226</v>
      </c>
      <c r="O909" s="7" t="s">
        <v>226</v>
      </c>
      <c r="Q909" s="7">
        <v>51.65</v>
      </c>
      <c r="R909" s="7">
        <v>0.22279499999999999</v>
      </c>
      <c r="S909" s="7" t="s">
        <v>226</v>
      </c>
      <c r="T909" s="7" t="s">
        <v>226</v>
      </c>
    </row>
    <row r="910" spans="2:20">
      <c r="B910" s="7">
        <v>51.72</v>
      </c>
      <c r="C910" s="7">
        <v>0.14578099999999999</v>
      </c>
      <c r="D910" s="7" t="s">
        <v>226</v>
      </c>
      <c r="E910" s="7" t="s">
        <v>226</v>
      </c>
      <c r="G910" s="7">
        <v>51.69</v>
      </c>
      <c r="H910" s="7">
        <v>0.203543</v>
      </c>
      <c r="I910" s="7" t="s">
        <v>226</v>
      </c>
      <c r="J910" s="7" t="s">
        <v>226</v>
      </c>
      <c r="L910" s="7">
        <v>51.71</v>
      </c>
      <c r="M910" s="7">
        <v>0.16053200000000001</v>
      </c>
      <c r="N910" s="7" t="s">
        <v>226</v>
      </c>
      <c r="O910" s="7" t="s">
        <v>226</v>
      </c>
      <c r="Q910" s="7">
        <v>51.71</v>
      </c>
      <c r="R910" s="7">
        <v>0.22291900000000001</v>
      </c>
      <c r="S910" s="7" t="s">
        <v>226</v>
      </c>
      <c r="T910" s="7" t="s">
        <v>226</v>
      </c>
    </row>
    <row r="911" spans="2:20">
      <c r="B911" s="7">
        <v>51.77</v>
      </c>
      <c r="C911" s="7">
        <v>0.14633299999999999</v>
      </c>
      <c r="D911" s="7" t="s">
        <v>226</v>
      </c>
      <c r="E911" s="7" t="s">
        <v>226</v>
      </c>
      <c r="G911" s="7">
        <v>51.75</v>
      </c>
      <c r="H911" s="7">
        <v>0.20277400000000001</v>
      </c>
      <c r="I911" s="7" t="s">
        <v>226</v>
      </c>
      <c r="J911" s="7" t="s">
        <v>226</v>
      </c>
      <c r="L911" s="7">
        <v>51.77</v>
      </c>
      <c r="M911" s="7">
        <v>0.16050300000000001</v>
      </c>
      <c r="N911" s="7" t="s">
        <v>226</v>
      </c>
      <c r="O911" s="7" t="s">
        <v>226</v>
      </c>
      <c r="Q911" s="7">
        <v>51.77</v>
      </c>
      <c r="R911" s="7">
        <v>0.225439</v>
      </c>
      <c r="S911" s="7" t="s">
        <v>226</v>
      </c>
      <c r="T911" s="7" t="s">
        <v>226</v>
      </c>
    </row>
    <row r="912" spans="2:20">
      <c r="B912" s="7">
        <v>51.83</v>
      </c>
      <c r="C912" s="7">
        <v>0.14624699999999999</v>
      </c>
      <c r="D912" s="7" t="s">
        <v>226</v>
      </c>
      <c r="E912" s="7" t="s">
        <v>226</v>
      </c>
      <c r="G912" s="7">
        <v>51.81</v>
      </c>
      <c r="H912" s="7">
        <v>0.203403</v>
      </c>
      <c r="I912" s="7" t="s">
        <v>226</v>
      </c>
      <c r="J912" s="7" t="s">
        <v>226</v>
      </c>
      <c r="L912" s="7">
        <v>51.82</v>
      </c>
      <c r="M912" s="7">
        <v>0.16125</v>
      </c>
      <c r="N912" s="7" t="s">
        <v>226</v>
      </c>
      <c r="O912" s="7" t="s">
        <v>226</v>
      </c>
      <c r="Q912" s="7">
        <v>51.82</v>
      </c>
      <c r="R912" s="7">
        <v>0.226303</v>
      </c>
      <c r="S912" s="7" t="s">
        <v>226</v>
      </c>
      <c r="T912" s="7" t="s">
        <v>226</v>
      </c>
    </row>
    <row r="913" spans="2:20">
      <c r="B913" s="7">
        <v>51.89</v>
      </c>
      <c r="C913" s="7">
        <v>0.146506</v>
      </c>
      <c r="D913" s="7" t="s">
        <v>226</v>
      </c>
      <c r="E913" s="7" t="s">
        <v>226</v>
      </c>
      <c r="G913" s="7">
        <v>51.86</v>
      </c>
      <c r="H913" s="7">
        <v>0.20332500000000001</v>
      </c>
      <c r="I913" s="7" t="s">
        <v>226</v>
      </c>
      <c r="J913" s="7" t="s">
        <v>226</v>
      </c>
      <c r="L913" s="7">
        <v>51.88</v>
      </c>
      <c r="M913" s="7">
        <v>0.161527</v>
      </c>
      <c r="N913" s="7" t="s">
        <v>226</v>
      </c>
      <c r="O913" s="7" t="s">
        <v>226</v>
      </c>
      <c r="Q913" s="7">
        <v>51.88</v>
      </c>
      <c r="R913" s="7">
        <v>0.22626199999999999</v>
      </c>
      <c r="S913" s="7" t="s">
        <v>226</v>
      </c>
      <c r="T913" s="7" t="s">
        <v>226</v>
      </c>
    </row>
    <row r="914" spans="2:20">
      <c r="B914" s="7">
        <v>51.94</v>
      </c>
      <c r="C914" s="7">
        <v>0.14663399999999999</v>
      </c>
      <c r="D914" s="7" t="s">
        <v>226</v>
      </c>
      <c r="E914" s="7" t="s">
        <v>226</v>
      </c>
      <c r="G914" s="7">
        <v>51.92</v>
      </c>
      <c r="H914" s="7">
        <v>0.20322999999999999</v>
      </c>
      <c r="I914" s="7" t="s">
        <v>226</v>
      </c>
      <c r="J914" s="7" t="s">
        <v>226</v>
      </c>
      <c r="L914" s="7">
        <v>51.94</v>
      </c>
      <c r="M914" s="7">
        <v>0.16167400000000001</v>
      </c>
      <c r="N914" s="7" t="s">
        <v>226</v>
      </c>
      <c r="O914" s="7" t="s">
        <v>226</v>
      </c>
      <c r="Q914" s="7">
        <v>51.94</v>
      </c>
      <c r="R914" s="7">
        <v>0.225353</v>
      </c>
      <c r="S914" s="7" t="s">
        <v>226</v>
      </c>
      <c r="T914" s="7" t="s">
        <v>226</v>
      </c>
    </row>
    <row r="915" spans="2:20">
      <c r="B915" s="7">
        <v>52</v>
      </c>
      <c r="C915" s="7">
        <v>0.146063</v>
      </c>
      <c r="D915" s="7" t="s">
        <v>226</v>
      </c>
      <c r="E915" s="7" t="s">
        <v>226</v>
      </c>
      <c r="G915" s="7">
        <v>51.98</v>
      </c>
      <c r="H915" s="7">
        <v>0.20194100000000001</v>
      </c>
      <c r="I915" s="7" t="s">
        <v>226</v>
      </c>
      <c r="J915" s="7" t="s">
        <v>226</v>
      </c>
      <c r="L915" s="7">
        <v>52</v>
      </c>
      <c r="M915" s="7">
        <v>0.16147400000000001</v>
      </c>
      <c r="N915" s="7" t="s">
        <v>226</v>
      </c>
      <c r="O915" s="7" t="s">
        <v>226</v>
      </c>
      <c r="Q915" s="7">
        <v>52</v>
      </c>
      <c r="R915" s="7">
        <v>0.22486300000000001</v>
      </c>
      <c r="S915" s="7" t="s">
        <v>226</v>
      </c>
      <c r="T915" s="7" t="s">
        <v>226</v>
      </c>
    </row>
    <row r="916" spans="2:20">
      <c r="B916" s="7">
        <v>52.06</v>
      </c>
      <c r="C916" s="7">
        <v>0.145063</v>
      </c>
      <c r="D916" s="7" t="s">
        <v>226</v>
      </c>
      <c r="E916" s="7" t="s">
        <v>226</v>
      </c>
      <c r="G916" s="7">
        <v>52.04</v>
      </c>
      <c r="H916" s="7">
        <v>0.200349</v>
      </c>
      <c r="I916" s="7" t="s">
        <v>226</v>
      </c>
      <c r="J916" s="7" t="s">
        <v>226</v>
      </c>
      <c r="L916" s="7">
        <v>52.05</v>
      </c>
      <c r="M916" s="7">
        <v>0.160525</v>
      </c>
      <c r="N916" s="7" t="s">
        <v>226</v>
      </c>
      <c r="O916" s="7" t="s">
        <v>226</v>
      </c>
      <c r="Q916" s="7">
        <v>52.05</v>
      </c>
      <c r="R916" s="7">
        <v>0.22294600000000001</v>
      </c>
      <c r="S916" s="7" t="s">
        <v>226</v>
      </c>
      <c r="T916" s="7" t="s">
        <v>226</v>
      </c>
    </row>
    <row r="917" spans="2:20">
      <c r="B917" s="7">
        <v>52.12</v>
      </c>
      <c r="C917" s="7">
        <v>0.14479500000000001</v>
      </c>
      <c r="D917" s="7" t="s">
        <v>226</v>
      </c>
      <c r="E917" s="7" t="s">
        <v>226</v>
      </c>
      <c r="G917" s="7">
        <v>52.09</v>
      </c>
      <c r="H917" s="7">
        <v>0.199074</v>
      </c>
      <c r="I917" s="7" t="s">
        <v>226</v>
      </c>
      <c r="J917" s="7" t="s">
        <v>226</v>
      </c>
      <c r="L917" s="7">
        <v>52.11</v>
      </c>
      <c r="M917" s="7">
        <v>0.16031500000000001</v>
      </c>
      <c r="N917" s="7" t="s">
        <v>226</v>
      </c>
      <c r="O917" s="7" t="s">
        <v>226</v>
      </c>
      <c r="Q917" s="7">
        <v>52.11</v>
      </c>
      <c r="R917" s="7">
        <v>0.223466</v>
      </c>
      <c r="S917" s="7" t="s">
        <v>226</v>
      </c>
      <c r="T917" s="7" t="s">
        <v>226</v>
      </c>
    </row>
    <row r="918" spans="2:20">
      <c r="B918" s="7">
        <v>52.18</v>
      </c>
      <c r="C918" s="7">
        <v>0.14560500000000001</v>
      </c>
      <c r="D918" s="7" t="s">
        <v>226</v>
      </c>
      <c r="E918" s="7" t="s">
        <v>226</v>
      </c>
      <c r="G918" s="7">
        <v>52.15</v>
      </c>
      <c r="H918" s="7">
        <v>0.19808200000000001</v>
      </c>
      <c r="I918" s="7" t="s">
        <v>226</v>
      </c>
      <c r="J918" s="7" t="s">
        <v>226</v>
      </c>
      <c r="L918" s="7">
        <v>52.17</v>
      </c>
      <c r="M918" s="7">
        <v>0.160132</v>
      </c>
      <c r="N918" s="7" t="s">
        <v>226</v>
      </c>
      <c r="O918" s="7" t="s">
        <v>226</v>
      </c>
      <c r="Q918" s="7">
        <v>52.17</v>
      </c>
      <c r="R918" s="7">
        <v>0.22636700000000001</v>
      </c>
      <c r="S918" s="7" t="s">
        <v>226</v>
      </c>
      <c r="T918" s="7" t="s">
        <v>226</v>
      </c>
    </row>
    <row r="919" spans="2:20">
      <c r="B919" s="7">
        <v>52.23</v>
      </c>
      <c r="C919" s="7">
        <v>0.14613300000000001</v>
      </c>
      <c r="D919" s="7" t="s">
        <v>226</v>
      </c>
      <c r="E919" s="7" t="s">
        <v>226</v>
      </c>
      <c r="G919" s="7">
        <v>52.21</v>
      </c>
      <c r="H919" s="7">
        <v>0.197128</v>
      </c>
      <c r="I919" s="7" t="s">
        <v>226</v>
      </c>
      <c r="J919" s="7" t="s">
        <v>226</v>
      </c>
      <c r="L919" s="7">
        <v>52.23</v>
      </c>
      <c r="M919" s="7">
        <v>0.15990799999999999</v>
      </c>
      <c r="N919" s="7" t="s">
        <v>226</v>
      </c>
      <c r="O919" s="7" t="s">
        <v>226</v>
      </c>
      <c r="Q919" s="7">
        <v>52.23</v>
      </c>
      <c r="R919" s="7">
        <v>0.226878</v>
      </c>
      <c r="S919" s="7" t="s">
        <v>226</v>
      </c>
      <c r="T919" s="7" t="s">
        <v>226</v>
      </c>
    </row>
    <row r="920" spans="2:20">
      <c r="B920" s="7">
        <v>52.29</v>
      </c>
      <c r="C920" s="7">
        <v>0.14646700000000001</v>
      </c>
      <c r="D920" s="7" t="s">
        <v>226</v>
      </c>
      <c r="E920" s="7" t="s">
        <v>226</v>
      </c>
      <c r="G920" s="7">
        <v>52.27</v>
      </c>
      <c r="H920" s="7">
        <v>0.195883</v>
      </c>
      <c r="I920" s="7" t="s">
        <v>226</v>
      </c>
      <c r="J920" s="7" t="s">
        <v>226</v>
      </c>
      <c r="L920" s="7">
        <v>52.28</v>
      </c>
      <c r="M920" s="7">
        <v>0.16006899999999999</v>
      </c>
      <c r="N920" s="7" t="s">
        <v>226</v>
      </c>
      <c r="O920" s="7" t="s">
        <v>226</v>
      </c>
      <c r="Q920" s="7">
        <v>52.29</v>
      </c>
      <c r="R920" s="7">
        <v>0.22542400000000001</v>
      </c>
      <c r="S920" s="7" t="s">
        <v>226</v>
      </c>
      <c r="T920" s="7" t="s">
        <v>226</v>
      </c>
    </row>
    <row r="921" spans="2:20">
      <c r="B921" s="7">
        <v>52.35</v>
      </c>
      <c r="C921" s="7">
        <v>0.14611299999999999</v>
      </c>
      <c r="D921" s="7" t="s">
        <v>226</v>
      </c>
      <c r="E921" s="7" t="s">
        <v>226</v>
      </c>
      <c r="G921" s="7">
        <v>52.33</v>
      </c>
      <c r="H921" s="7">
        <v>0.19518199999999999</v>
      </c>
      <c r="I921" s="7" t="s">
        <v>226</v>
      </c>
      <c r="J921" s="7" t="s">
        <v>226</v>
      </c>
      <c r="L921" s="7">
        <v>52.35</v>
      </c>
      <c r="M921" s="7">
        <v>0.160081</v>
      </c>
      <c r="N921" s="7" t="s">
        <v>226</v>
      </c>
      <c r="O921" s="7" t="s">
        <v>226</v>
      </c>
      <c r="Q921" s="7">
        <v>52.34</v>
      </c>
      <c r="R921" s="7">
        <v>0.22553999999999999</v>
      </c>
      <c r="S921" s="7" t="s">
        <v>226</v>
      </c>
      <c r="T921" s="7" t="s">
        <v>226</v>
      </c>
    </row>
    <row r="922" spans="2:20">
      <c r="B922" s="7">
        <v>52.41</v>
      </c>
      <c r="C922" s="7">
        <v>0.145344</v>
      </c>
      <c r="D922" s="7" t="s">
        <v>226</v>
      </c>
      <c r="E922" s="7" t="s">
        <v>226</v>
      </c>
      <c r="G922" s="7">
        <v>52.38</v>
      </c>
      <c r="H922" s="7">
        <v>0.19389500000000001</v>
      </c>
      <c r="I922" s="7" t="s">
        <v>226</v>
      </c>
      <c r="J922" s="7" t="s">
        <v>226</v>
      </c>
      <c r="L922" s="7">
        <v>52.4</v>
      </c>
      <c r="M922" s="7">
        <v>0.15959400000000001</v>
      </c>
      <c r="N922" s="7" t="s">
        <v>226</v>
      </c>
      <c r="O922" s="7" t="s">
        <v>226</v>
      </c>
      <c r="Q922" s="7">
        <v>52.4</v>
      </c>
      <c r="R922" s="7">
        <v>0.22428300000000001</v>
      </c>
      <c r="S922" s="7" t="s">
        <v>226</v>
      </c>
      <c r="T922" s="7" t="s">
        <v>226</v>
      </c>
    </row>
    <row r="923" spans="2:20">
      <c r="B923" s="7">
        <v>52.47</v>
      </c>
      <c r="C923" s="7">
        <v>0.144674</v>
      </c>
      <c r="D923" s="7" t="s">
        <v>226</v>
      </c>
      <c r="E923" s="7" t="s">
        <v>226</v>
      </c>
      <c r="G923" s="7">
        <v>52.44</v>
      </c>
      <c r="H923" s="7">
        <v>0.19267599999999999</v>
      </c>
      <c r="I923" s="7" t="s">
        <v>226</v>
      </c>
      <c r="J923" s="7" t="s">
        <v>226</v>
      </c>
      <c r="L923" s="7">
        <v>52.46</v>
      </c>
      <c r="M923" s="7">
        <v>0.15960199999999999</v>
      </c>
      <c r="N923" s="7" t="s">
        <v>226</v>
      </c>
      <c r="O923" s="7" t="s">
        <v>226</v>
      </c>
      <c r="Q923" s="7">
        <v>52.46</v>
      </c>
      <c r="R923" s="7">
        <v>0.22243299999999999</v>
      </c>
      <c r="S923" s="7" t="s">
        <v>226</v>
      </c>
      <c r="T923" s="7" t="s">
        <v>226</v>
      </c>
    </row>
    <row r="924" spans="2:20">
      <c r="B924" s="7">
        <v>52.52</v>
      </c>
      <c r="C924" s="7">
        <v>0.14439399999999999</v>
      </c>
      <c r="D924" s="7" t="s">
        <v>226</v>
      </c>
      <c r="E924" s="7" t="s">
        <v>226</v>
      </c>
      <c r="G924" s="7">
        <v>52.5</v>
      </c>
      <c r="H924" s="7">
        <v>0.19209000000000001</v>
      </c>
      <c r="I924" s="7" t="s">
        <v>226</v>
      </c>
      <c r="J924" s="7" t="s">
        <v>226</v>
      </c>
      <c r="L924" s="7">
        <v>52.51</v>
      </c>
      <c r="M924" s="7">
        <v>0.15962899999999999</v>
      </c>
      <c r="N924" s="7" t="s">
        <v>226</v>
      </c>
      <c r="O924" s="7" t="s">
        <v>226</v>
      </c>
      <c r="Q924" s="7">
        <v>52.52</v>
      </c>
      <c r="R924" s="7">
        <v>0.222382</v>
      </c>
      <c r="S924" s="7" t="s">
        <v>226</v>
      </c>
      <c r="T924" s="7" t="s">
        <v>226</v>
      </c>
    </row>
    <row r="925" spans="2:20">
      <c r="B925" s="7">
        <v>52.58</v>
      </c>
      <c r="C925" s="7">
        <v>0.14432200000000001</v>
      </c>
      <c r="D925" s="7" t="s">
        <v>226</v>
      </c>
      <c r="E925" s="7" t="s">
        <v>226</v>
      </c>
      <c r="G925" s="7">
        <v>52.55</v>
      </c>
      <c r="H925" s="7">
        <v>0.19112799999999999</v>
      </c>
      <c r="I925" s="7" t="s">
        <v>226</v>
      </c>
      <c r="J925" s="7" t="s">
        <v>226</v>
      </c>
      <c r="L925" s="7">
        <v>52.58</v>
      </c>
      <c r="M925" s="7">
        <v>0.15940799999999999</v>
      </c>
      <c r="N925" s="7" t="s">
        <v>226</v>
      </c>
      <c r="O925" s="7" t="s">
        <v>226</v>
      </c>
      <c r="Q925" s="7">
        <v>52.57</v>
      </c>
      <c r="R925" s="7">
        <v>0.22054199999999999</v>
      </c>
      <c r="S925" s="7" t="s">
        <v>226</v>
      </c>
      <c r="T925" s="7" t="s">
        <v>226</v>
      </c>
    </row>
    <row r="926" spans="2:20">
      <c r="B926" s="7">
        <v>52.64</v>
      </c>
      <c r="C926" s="7">
        <v>0.14400199999999999</v>
      </c>
      <c r="D926" s="7" t="s">
        <v>226</v>
      </c>
      <c r="E926" s="7" t="s">
        <v>226</v>
      </c>
      <c r="G926" s="7">
        <v>52.61</v>
      </c>
      <c r="H926" s="7">
        <v>0.189554</v>
      </c>
      <c r="I926" s="7" t="s">
        <v>226</v>
      </c>
      <c r="J926" s="7" t="s">
        <v>226</v>
      </c>
      <c r="L926" s="7">
        <v>52.63</v>
      </c>
      <c r="M926" s="7">
        <v>0.15849099999999999</v>
      </c>
      <c r="N926" s="7" t="s">
        <v>226</v>
      </c>
      <c r="O926" s="7" t="s">
        <v>226</v>
      </c>
      <c r="Q926" s="7">
        <v>52.63</v>
      </c>
      <c r="R926" s="7">
        <v>0.22015199999999999</v>
      </c>
      <c r="S926" s="7" t="s">
        <v>226</v>
      </c>
      <c r="T926" s="7" t="s">
        <v>226</v>
      </c>
    </row>
    <row r="927" spans="2:20">
      <c r="B927" s="7">
        <v>52.69</v>
      </c>
      <c r="C927" s="7">
        <v>0.14393900000000001</v>
      </c>
      <c r="D927" s="7" t="s">
        <v>226</v>
      </c>
      <c r="E927" s="7" t="s">
        <v>226</v>
      </c>
      <c r="G927" s="7">
        <v>52.67</v>
      </c>
      <c r="H927" s="7">
        <v>0.18759400000000001</v>
      </c>
      <c r="I927" s="7" t="s">
        <v>226</v>
      </c>
      <c r="J927" s="7" t="s">
        <v>226</v>
      </c>
      <c r="L927" s="7">
        <v>52.69</v>
      </c>
      <c r="M927" s="7">
        <v>0.15764700000000001</v>
      </c>
      <c r="N927" s="7" t="s">
        <v>226</v>
      </c>
      <c r="O927" s="7" t="s">
        <v>226</v>
      </c>
      <c r="Q927" s="7">
        <v>52.69</v>
      </c>
      <c r="R927" s="7">
        <v>0.218662</v>
      </c>
      <c r="S927" s="7" t="s">
        <v>226</v>
      </c>
      <c r="T927" s="7" t="s">
        <v>226</v>
      </c>
    </row>
    <row r="928" spans="2:20">
      <c r="B928" s="7">
        <v>52.75</v>
      </c>
      <c r="C928" s="7">
        <v>0.143953</v>
      </c>
      <c r="D928" s="7" t="s">
        <v>226</v>
      </c>
      <c r="E928" s="7" t="s">
        <v>226</v>
      </c>
      <c r="G928" s="7">
        <v>52.73</v>
      </c>
      <c r="H928" s="7">
        <v>0.18620800000000001</v>
      </c>
      <c r="I928" s="7" t="s">
        <v>226</v>
      </c>
      <c r="J928" s="7" t="s">
        <v>226</v>
      </c>
      <c r="L928" s="7">
        <v>52.75</v>
      </c>
      <c r="M928" s="7">
        <v>0.15767400000000001</v>
      </c>
      <c r="N928" s="7" t="s">
        <v>226</v>
      </c>
      <c r="O928" s="7" t="s">
        <v>226</v>
      </c>
      <c r="Q928" s="7">
        <v>52.75</v>
      </c>
      <c r="R928" s="7">
        <v>0.218112</v>
      </c>
      <c r="S928" s="7" t="s">
        <v>226</v>
      </c>
      <c r="T928" s="7" t="s">
        <v>226</v>
      </c>
    </row>
    <row r="929" spans="2:20">
      <c r="B929" s="7">
        <v>52.81</v>
      </c>
      <c r="C929" s="7">
        <v>0.144534</v>
      </c>
      <c r="D929" s="7" t="s">
        <v>226</v>
      </c>
      <c r="E929" s="7" t="s">
        <v>226</v>
      </c>
      <c r="G929" s="7">
        <v>52.79</v>
      </c>
      <c r="H929" s="7">
        <v>0.18618299999999999</v>
      </c>
      <c r="I929" s="7" t="s">
        <v>226</v>
      </c>
      <c r="J929" s="7" t="s">
        <v>226</v>
      </c>
      <c r="L929" s="7">
        <v>52.81</v>
      </c>
      <c r="M929" s="7">
        <v>0.158411</v>
      </c>
      <c r="N929" s="7" t="s">
        <v>226</v>
      </c>
      <c r="O929" s="7" t="s">
        <v>226</v>
      </c>
      <c r="Q929" s="7">
        <v>52.8</v>
      </c>
      <c r="R929" s="7">
        <v>0.21678800000000001</v>
      </c>
      <c r="S929" s="7" t="s">
        <v>226</v>
      </c>
      <c r="T929" s="7" t="s">
        <v>226</v>
      </c>
    </row>
    <row r="930" spans="2:20">
      <c r="B930" s="7">
        <v>52.87</v>
      </c>
      <c r="C930" s="7">
        <v>0.143535</v>
      </c>
      <c r="D930" s="7" t="s">
        <v>226</v>
      </c>
      <c r="E930" s="7" t="s">
        <v>226</v>
      </c>
      <c r="G930" s="7">
        <v>52.85</v>
      </c>
      <c r="H930" s="7">
        <v>0.186308</v>
      </c>
      <c r="I930" s="7" t="s">
        <v>226</v>
      </c>
      <c r="J930" s="7" t="s">
        <v>226</v>
      </c>
      <c r="L930" s="7">
        <v>52.86</v>
      </c>
      <c r="M930" s="7">
        <v>0.15836500000000001</v>
      </c>
      <c r="N930" s="7" t="s">
        <v>226</v>
      </c>
      <c r="O930" s="7" t="s">
        <v>226</v>
      </c>
      <c r="Q930" s="7">
        <v>52.86</v>
      </c>
      <c r="R930" s="7">
        <v>0.21715999999999999</v>
      </c>
      <c r="S930" s="7" t="s">
        <v>226</v>
      </c>
      <c r="T930" s="7" t="s">
        <v>226</v>
      </c>
    </row>
    <row r="931" spans="2:20">
      <c r="B931" s="7">
        <v>52.92</v>
      </c>
      <c r="C931" s="7">
        <v>0.14382400000000001</v>
      </c>
      <c r="D931" s="7" t="s">
        <v>226</v>
      </c>
      <c r="E931" s="7" t="s">
        <v>226</v>
      </c>
      <c r="G931" s="7">
        <v>52.9</v>
      </c>
      <c r="H931" s="7">
        <v>0.18437899999999999</v>
      </c>
      <c r="I931" s="7" t="s">
        <v>226</v>
      </c>
      <c r="J931" s="7" t="s">
        <v>226</v>
      </c>
      <c r="L931" s="7">
        <v>52.92</v>
      </c>
      <c r="M931" s="7">
        <v>0.15790499999999999</v>
      </c>
      <c r="N931" s="7" t="s">
        <v>226</v>
      </c>
      <c r="O931" s="7" t="s">
        <v>226</v>
      </c>
      <c r="Q931" s="7">
        <v>52.92</v>
      </c>
      <c r="R931" s="7">
        <v>0.21750700000000001</v>
      </c>
      <c r="S931" s="7" t="s">
        <v>226</v>
      </c>
      <c r="T931" s="7" t="s">
        <v>226</v>
      </c>
    </row>
    <row r="932" spans="2:20">
      <c r="B932" s="7">
        <v>52.98</v>
      </c>
      <c r="C932" s="7">
        <v>0.143955</v>
      </c>
      <c r="D932" s="7" t="s">
        <v>226</v>
      </c>
      <c r="E932" s="7" t="s">
        <v>226</v>
      </c>
      <c r="G932" s="7">
        <v>52.96</v>
      </c>
      <c r="H932" s="7">
        <v>0.18312300000000001</v>
      </c>
      <c r="I932" s="7" t="s">
        <v>226</v>
      </c>
      <c r="J932" s="7" t="s">
        <v>226</v>
      </c>
      <c r="L932" s="7">
        <v>52.98</v>
      </c>
      <c r="M932" s="7">
        <v>0.15760099999999999</v>
      </c>
      <c r="N932" s="7" t="s">
        <v>226</v>
      </c>
      <c r="O932" s="7" t="s">
        <v>226</v>
      </c>
      <c r="Q932" s="7">
        <v>52.98</v>
      </c>
      <c r="R932" s="7">
        <v>0.21595900000000001</v>
      </c>
      <c r="S932" s="7" t="s">
        <v>226</v>
      </c>
      <c r="T932" s="7" t="s">
        <v>226</v>
      </c>
    </row>
    <row r="933" spans="2:20">
      <c r="B933" s="7">
        <v>53.04</v>
      </c>
      <c r="C933" s="7">
        <v>0.143068</v>
      </c>
      <c r="D933" s="7" t="s">
        <v>226</v>
      </c>
      <c r="E933" s="7" t="s">
        <v>226</v>
      </c>
      <c r="G933" s="7">
        <v>53.02</v>
      </c>
      <c r="H933" s="7">
        <v>0.182173</v>
      </c>
      <c r="I933" s="7" t="s">
        <v>226</v>
      </c>
      <c r="J933" s="7" t="s">
        <v>226</v>
      </c>
      <c r="L933" s="7">
        <v>53.04</v>
      </c>
      <c r="M933" s="7">
        <v>0.15757599999999999</v>
      </c>
      <c r="N933" s="7" t="s">
        <v>226</v>
      </c>
      <c r="O933" s="7" t="s">
        <v>226</v>
      </c>
      <c r="Q933" s="7">
        <v>53.04</v>
      </c>
      <c r="R933" s="7">
        <v>0.21299999999999999</v>
      </c>
      <c r="S933" s="7" t="s">
        <v>226</v>
      </c>
      <c r="T933" s="7" t="s">
        <v>226</v>
      </c>
    </row>
    <row r="934" spans="2:20">
      <c r="B934" s="7">
        <v>53.1</v>
      </c>
      <c r="C934" s="7">
        <v>0.14213100000000001</v>
      </c>
      <c r="D934" s="7" t="s">
        <v>226</v>
      </c>
      <c r="E934" s="7" t="s">
        <v>226</v>
      </c>
      <c r="G934" s="7">
        <v>53.07</v>
      </c>
      <c r="H934" s="7">
        <v>0.18101500000000001</v>
      </c>
      <c r="I934" s="7" t="s">
        <v>226</v>
      </c>
      <c r="J934" s="7" t="s">
        <v>226</v>
      </c>
      <c r="L934" s="7">
        <v>53.1</v>
      </c>
      <c r="M934" s="7">
        <v>0.15709100000000001</v>
      </c>
      <c r="N934" s="7" t="s">
        <v>226</v>
      </c>
      <c r="O934" s="7" t="s">
        <v>226</v>
      </c>
      <c r="Q934" s="7">
        <v>53.09</v>
      </c>
      <c r="R934" s="7">
        <v>0.21165100000000001</v>
      </c>
      <c r="S934" s="7" t="s">
        <v>226</v>
      </c>
      <c r="T934" s="7" t="s">
        <v>226</v>
      </c>
    </row>
    <row r="935" spans="2:20">
      <c r="B935" s="7">
        <v>53.16</v>
      </c>
      <c r="C935" s="7">
        <v>0.14239099999999999</v>
      </c>
      <c r="D935" s="7" t="s">
        <v>226</v>
      </c>
      <c r="E935" s="7" t="s">
        <v>226</v>
      </c>
      <c r="G935" s="7">
        <v>53.13</v>
      </c>
      <c r="H935" s="7">
        <v>0.17954500000000001</v>
      </c>
      <c r="I935" s="7" t="s">
        <v>226</v>
      </c>
      <c r="J935" s="7" t="s">
        <v>226</v>
      </c>
      <c r="L935" s="7">
        <v>53.15</v>
      </c>
      <c r="M935" s="7">
        <v>0.15663299999999999</v>
      </c>
      <c r="N935" s="7" t="s">
        <v>226</v>
      </c>
      <c r="O935" s="7" t="s">
        <v>226</v>
      </c>
      <c r="Q935" s="7">
        <v>53.15</v>
      </c>
      <c r="R935" s="7">
        <v>0.21155499999999999</v>
      </c>
      <c r="S935" s="7" t="s">
        <v>226</v>
      </c>
      <c r="T935" s="7" t="s">
        <v>226</v>
      </c>
    </row>
    <row r="936" spans="2:20">
      <c r="B936" s="7">
        <v>53.21</v>
      </c>
      <c r="C936" s="7">
        <v>0.142932</v>
      </c>
      <c r="D936" s="7" t="s">
        <v>226</v>
      </c>
      <c r="E936" s="7" t="s">
        <v>226</v>
      </c>
      <c r="G936" s="7">
        <v>53.19</v>
      </c>
      <c r="H936" s="7">
        <v>0.17880599999999999</v>
      </c>
      <c r="I936" s="7" t="s">
        <v>226</v>
      </c>
      <c r="J936" s="7" t="s">
        <v>226</v>
      </c>
      <c r="L936" s="7">
        <v>53.21</v>
      </c>
      <c r="M936" s="7">
        <v>0.15647800000000001</v>
      </c>
      <c r="N936" s="7" t="s">
        <v>226</v>
      </c>
      <c r="O936" s="7" t="s">
        <v>226</v>
      </c>
      <c r="Q936" s="7">
        <v>53.21</v>
      </c>
      <c r="R936" s="7">
        <v>0.20960899999999999</v>
      </c>
      <c r="S936" s="7" t="s">
        <v>226</v>
      </c>
      <c r="T936" s="7" t="s">
        <v>226</v>
      </c>
    </row>
    <row r="937" spans="2:20">
      <c r="B937" s="7">
        <v>53.27</v>
      </c>
      <c r="C937" s="7">
        <v>0.14294899999999999</v>
      </c>
      <c r="D937" s="7" t="s">
        <v>226</v>
      </c>
      <c r="E937" s="7" t="s">
        <v>226</v>
      </c>
      <c r="G937" s="7">
        <v>53.25</v>
      </c>
      <c r="H937" s="7">
        <v>0.17860699999999999</v>
      </c>
      <c r="I937" s="7" t="s">
        <v>226</v>
      </c>
      <c r="J937" s="7" t="s">
        <v>226</v>
      </c>
      <c r="L937" s="7">
        <v>53.27</v>
      </c>
      <c r="M937" s="7">
        <v>0.156442</v>
      </c>
      <c r="N937" s="7" t="s">
        <v>226</v>
      </c>
      <c r="O937" s="7" t="s">
        <v>226</v>
      </c>
      <c r="Q937" s="7">
        <v>53.27</v>
      </c>
      <c r="R937" s="7">
        <v>0.207734</v>
      </c>
      <c r="S937" s="7" t="s">
        <v>226</v>
      </c>
      <c r="T937" s="7" t="s">
        <v>226</v>
      </c>
    </row>
    <row r="938" spans="2:20">
      <c r="B938" s="7">
        <v>53.33</v>
      </c>
      <c r="C938" s="7">
        <v>0.14188400000000001</v>
      </c>
      <c r="D938" s="7" t="s">
        <v>226</v>
      </c>
      <c r="E938" s="7" t="s">
        <v>226</v>
      </c>
      <c r="G938" s="7">
        <v>53.3</v>
      </c>
      <c r="H938" s="7">
        <v>0.17813300000000001</v>
      </c>
      <c r="I938" s="7" t="s">
        <v>226</v>
      </c>
      <c r="J938" s="7" t="s">
        <v>226</v>
      </c>
      <c r="L938" s="7">
        <v>53.32</v>
      </c>
      <c r="M938" s="7">
        <v>0.156278</v>
      </c>
      <c r="N938" s="7" t="s">
        <v>226</v>
      </c>
      <c r="O938" s="7" t="s">
        <v>226</v>
      </c>
      <c r="Q938" s="7">
        <v>53.32</v>
      </c>
      <c r="R938" s="7">
        <v>0.20493900000000001</v>
      </c>
      <c r="S938" s="7" t="s">
        <v>226</v>
      </c>
      <c r="T938" s="7" t="s">
        <v>226</v>
      </c>
    </row>
    <row r="939" spans="2:20">
      <c r="B939" s="7">
        <v>53.38</v>
      </c>
      <c r="C939" s="7">
        <v>0.142183</v>
      </c>
      <c r="D939" s="7" t="s">
        <v>226</v>
      </c>
      <c r="E939" s="7" t="s">
        <v>226</v>
      </c>
      <c r="G939" s="7">
        <v>53.36</v>
      </c>
      <c r="H939" s="7">
        <v>0.17777599999999999</v>
      </c>
      <c r="I939" s="7" t="s">
        <v>226</v>
      </c>
      <c r="J939" s="7" t="s">
        <v>226</v>
      </c>
      <c r="L939" s="7">
        <v>53.38</v>
      </c>
      <c r="M939" s="7">
        <v>0.156831</v>
      </c>
      <c r="N939" s="7" t="s">
        <v>226</v>
      </c>
      <c r="O939" s="7" t="s">
        <v>226</v>
      </c>
      <c r="Q939" s="7">
        <v>53.38</v>
      </c>
      <c r="R939" s="7">
        <v>0.20511099999999999</v>
      </c>
      <c r="S939" s="7" t="s">
        <v>226</v>
      </c>
      <c r="T939" s="7" t="s">
        <v>226</v>
      </c>
    </row>
    <row r="940" spans="2:20">
      <c r="B940" s="7">
        <v>53.44</v>
      </c>
      <c r="C940" s="7">
        <v>0.142178</v>
      </c>
      <c r="D940" s="7" t="s">
        <v>226</v>
      </c>
      <c r="E940" s="7" t="s">
        <v>226</v>
      </c>
      <c r="G940" s="7">
        <v>53.42</v>
      </c>
      <c r="H940" s="7">
        <v>0.17752299999999999</v>
      </c>
      <c r="I940" s="7" t="s">
        <v>226</v>
      </c>
      <c r="J940" s="7" t="s">
        <v>226</v>
      </c>
      <c r="L940" s="7">
        <v>53.44</v>
      </c>
      <c r="M940" s="7">
        <v>0.156415</v>
      </c>
      <c r="N940" s="7" t="s">
        <v>226</v>
      </c>
      <c r="O940" s="7" t="s">
        <v>226</v>
      </c>
      <c r="Q940" s="7">
        <v>53.44</v>
      </c>
      <c r="R940" s="7">
        <v>0.204847</v>
      </c>
      <c r="S940" s="7" t="s">
        <v>226</v>
      </c>
      <c r="T940" s="7" t="s">
        <v>226</v>
      </c>
    </row>
    <row r="941" spans="2:20">
      <c r="B941" s="7">
        <v>53.5</v>
      </c>
      <c r="C941" s="7">
        <v>0.14031199999999999</v>
      </c>
      <c r="D941" s="7" t="s">
        <v>226</v>
      </c>
      <c r="E941" s="7" t="s">
        <v>226</v>
      </c>
      <c r="G941" s="7">
        <v>53.48</v>
      </c>
      <c r="H941" s="7">
        <v>0.17618200000000001</v>
      </c>
      <c r="I941" s="7" t="s">
        <v>226</v>
      </c>
      <c r="J941" s="7" t="s">
        <v>226</v>
      </c>
      <c r="L941" s="7">
        <v>53.5</v>
      </c>
      <c r="M941" s="7">
        <v>0.15560499999999999</v>
      </c>
      <c r="N941" s="7" t="s">
        <v>226</v>
      </c>
      <c r="O941" s="7" t="s">
        <v>226</v>
      </c>
      <c r="Q941" s="7">
        <v>53.5</v>
      </c>
      <c r="R941" s="7">
        <v>0.20155400000000001</v>
      </c>
      <c r="S941" s="7" t="s">
        <v>226</v>
      </c>
      <c r="T941" s="7" t="s">
        <v>226</v>
      </c>
    </row>
    <row r="942" spans="2:20">
      <c r="B942" s="7">
        <v>53.56</v>
      </c>
      <c r="C942" s="7">
        <v>0.140462</v>
      </c>
      <c r="D942" s="7" t="s">
        <v>226</v>
      </c>
      <c r="E942" s="7" t="s">
        <v>226</v>
      </c>
      <c r="G942" s="7">
        <v>53.54</v>
      </c>
      <c r="H942" s="7">
        <v>0.17498</v>
      </c>
      <c r="I942" s="7" t="s">
        <v>226</v>
      </c>
      <c r="J942" s="7" t="s">
        <v>226</v>
      </c>
      <c r="L942" s="7">
        <v>53.56</v>
      </c>
      <c r="M942" s="7">
        <v>0.15534400000000001</v>
      </c>
      <c r="N942" s="7" t="s">
        <v>226</v>
      </c>
      <c r="O942" s="7" t="s">
        <v>226</v>
      </c>
      <c r="Q942" s="7">
        <v>53.55</v>
      </c>
      <c r="R942" s="7">
        <v>0.199159</v>
      </c>
      <c r="S942" s="7" t="s">
        <v>226</v>
      </c>
      <c r="T942" s="7" t="s">
        <v>226</v>
      </c>
    </row>
    <row r="943" spans="2:20">
      <c r="B943" s="7">
        <v>53.62</v>
      </c>
      <c r="C943" s="7">
        <v>0.14088899999999999</v>
      </c>
      <c r="D943" s="7" t="s">
        <v>226</v>
      </c>
      <c r="E943" s="7" t="s">
        <v>226</v>
      </c>
      <c r="G943" s="7">
        <v>53.59</v>
      </c>
      <c r="H943" s="7">
        <v>0.17417299999999999</v>
      </c>
      <c r="I943" s="7" t="s">
        <v>226</v>
      </c>
      <c r="J943" s="7" t="s">
        <v>226</v>
      </c>
      <c r="L943" s="7">
        <v>53.61</v>
      </c>
      <c r="M943" s="7">
        <v>0.15470900000000001</v>
      </c>
      <c r="N943" s="7" t="s">
        <v>226</v>
      </c>
      <c r="O943" s="7" t="s">
        <v>226</v>
      </c>
      <c r="Q943" s="7">
        <v>53.61</v>
      </c>
      <c r="R943" s="7">
        <v>0.19975799999999999</v>
      </c>
      <c r="S943" s="7" t="s">
        <v>226</v>
      </c>
      <c r="T943" s="7" t="s">
        <v>226</v>
      </c>
    </row>
    <row r="944" spans="2:20">
      <c r="B944" s="7">
        <v>53.68</v>
      </c>
      <c r="C944" s="7">
        <v>0.14071600000000001</v>
      </c>
      <c r="D944" s="7" t="s">
        <v>226</v>
      </c>
      <c r="E944" s="7" t="s">
        <v>226</v>
      </c>
      <c r="G944" s="7">
        <v>53.65</v>
      </c>
      <c r="H944" s="7">
        <v>0.17310700000000001</v>
      </c>
      <c r="I944" s="7" t="s">
        <v>226</v>
      </c>
      <c r="J944" s="7" t="s">
        <v>226</v>
      </c>
      <c r="L944" s="7">
        <v>53.67</v>
      </c>
      <c r="M944" s="7">
        <v>0.153951</v>
      </c>
      <c r="N944" s="7" t="s">
        <v>226</v>
      </c>
      <c r="O944" s="7" t="s">
        <v>226</v>
      </c>
      <c r="Q944" s="7">
        <v>53.67</v>
      </c>
      <c r="R944" s="7">
        <v>0.19936599999999999</v>
      </c>
      <c r="S944" s="7" t="s">
        <v>226</v>
      </c>
      <c r="T944" s="7" t="s">
        <v>226</v>
      </c>
    </row>
    <row r="945" spans="2:20">
      <c r="B945" s="7">
        <v>53.73</v>
      </c>
      <c r="C945" s="7">
        <v>0.140843</v>
      </c>
      <c r="D945" s="7" t="s">
        <v>226</v>
      </c>
      <c r="E945" s="7" t="s">
        <v>226</v>
      </c>
      <c r="G945" s="7">
        <v>53.71</v>
      </c>
      <c r="H945" s="7">
        <v>0.172676</v>
      </c>
      <c r="I945" s="7" t="s">
        <v>226</v>
      </c>
      <c r="J945" s="7" t="s">
        <v>226</v>
      </c>
      <c r="L945" s="7">
        <v>53.73</v>
      </c>
      <c r="M945" s="7">
        <v>0.15468599999999999</v>
      </c>
      <c r="N945" s="7" t="s">
        <v>226</v>
      </c>
      <c r="O945" s="7" t="s">
        <v>226</v>
      </c>
      <c r="Q945" s="7">
        <v>53.73</v>
      </c>
      <c r="R945" s="7">
        <v>0.198626</v>
      </c>
      <c r="S945" s="7" t="s">
        <v>226</v>
      </c>
      <c r="T945" s="7" t="s">
        <v>226</v>
      </c>
    </row>
    <row r="946" spans="2:20">
      <c r="B946" s="7">
        <v>53.79</v>
      </c>
      <c r="C946" s="7">
        <v>0.141342</v>
      </c>
      <c r="D946" s="7" t="s">
        <v>226</v>
      </c>
      <c r="E946" s="7" t="s">
        <v>226</v>
      </c>
      <c r="G946" s="7">
        <v>53.77</v>
      </c>
      <c r="H946" s="7">
        <v>0.17332900000000001</v>
      </c>
      <c r="I946" s="7" t="s">
        <v>226</v>
      </c>
      <c r="J946" s="7" t="s">
        <v>226</v>
      </c>
      <c r="L946" s="7">
        <v>53.79</v>
      </c>
      <c r="M946" s="7">
        <v>0.15576400000000001</v>
      </c>
      <c r="N946" s="7" t="s">
        <v>226</v>
      </c>
      <c r="O946" s="7" t="s">
        <v>226</v>
      </c>
      <c r="Q946" s="7">
        <v>53.78</v>
      </c>
      <c r="R946" s="7">
        <v>0.19812399999999999</v>
      </c>
      <c r="S946" s="7" t="s">
        <v>226</v>
      </c>
      <c r="T946" s="7" t="s">
        <v>226</v>
      </c>
    </row>
    <row r="947" spans="2:20">
      <c r="B947" s="7">
        <v>53.85</v>
      </c>
      <c r="C947" s="7">
        <v>0.14072799999999999</v>
      </c>
      <c r="D947" s="7" t="s">
        <v>226</v>
      </c>
      <c r="E947" s="7" t="s">
        <v>226</v>
      </c>
      <c r="G947" s="7">
        <v>53.83</v>
      </c>
      <c r="H947" s="7">
        <v>0.17357500000000001</v>
      </c>
      <c r="I947" s="7" t="s">
        <v>226</v>
      </c>
      <c r="J947" s="7" t="s">
        <v>226</v>
      </c>
      <c r="L947" s="7">
        <v>53.84</v>
      </c>
      <c r="M947" s="7">
        <v>0.15573200000000001</v>
      </c>
      <c r="N947" s="7" t="s">
        <v>226</v>
      </c>
      <c r="O947" s="7" t="s">
        <v>226</v>
      </c>
      <c r="Q947" s="7">
        <v>53.84</v>
      </c>
      <c r="R947" s="7">
        <v>0.19672100000000001</v>
      </c>
      <c r="S947" s="7" t="s">
        <v>226</v>
      </c>
      <c r="T947" s="7" t="s">
        <v>226</v>
      </c>
    </row>
    <row r="948" spans="2:20">
      <c r="B948" s="7">
        <v>53.91</v>
      </c>
      <c r="C948" s="7">
        <v>0.139903</v>
      </c>
      <c r="D948" s="7" t="s">
        <v>226</v>
      </c>
      <c r="E948" s="7" t="s">
        <v>226</v>
      </c>
      <c r="G948" s="7">
        <v>53.88</v>
      </c>
      <c r="H948" s="7">
        <v>0.17224200000000001</v>
      </c>
      <c r="I948" s="7" t="s">
        <v>226</v>
      </c>
      <c r="J948" s="7" t="s">
        <v>226</v>
      </c>
      <c r="L948" s="7">
        <v>53.9</v>
      </c>
      <c r="M948" s="7">
        <v>0.154723</v>
      </c>
      <c r="N948" s="7" t="s">
        <v>226</v>
      </c>
      <c r="O948" s="7" t="s">
        <v>226</v>
      </c>
      <c r="Q948" s="7">
        <v>53.9</v>
      </c>
      <c r="R948" s="7">
        <v>0.19450899999999999</v>
      </c>
      <c r="S948" s="7" t="s">
        <v>226</v>
      </c>
      <c r="T948" s="7" t="s">
        <v>226</v>
      </c>
    </row>
    <row r="949" spans="2:20">
      <c r="B949" s="7">
        <v>53.96</v>
      </c>
      <c r="C949" s="7">
        <v>0.139877</v>
      </c>
      <c r="D949" s="7" t="s">
        <v>226</v>
      </c>
      <c r="E949" s="7" t="s">
        <v>226</v>
      </c>
      <c r="G949" s="7">
        <v>53.94</v>
      </c>
      <c r="H949" s="7">
        <v>0.17085400000000001</v>
      </c>
      <c r="I949" s="7" t="s">
        <v>226</v>
      </c>
      <c r="J949" s="7" t="s">
        <v>226</v>
      </c>
      <c r="L949" s="7">
        <v>53.96</v>
      </c>
      <c r="M949" s="7">
        <v>0.15417700000000001</v>
      </c>
      <c r="N949" s="7" t="s">
        <v>226</v>
      </c>
      <c r="O949" s="7" t="s">
        <v>226</v>
      </c>
      <c r="Q949" s="7">
        <v>53.96</v>
      </c>
      <c r="R949" s="7">
        <v>0.19494800000000001</v>
      </c>
      <c r="S949" s="7" t="s">
        <v>226</v>
      </c>
      <c r="T949" s="7" t="s">
        <v>226</v>
      </c>
    </row>
    <row r="950" spans="2:20">
      <c r="B950" s="7">
        <v>54.02</v>
      </c>
      <c r="C950" s="7">
        <v>0.13988999999999999</v>
      </c>
      <c r="D950" s="7" t="s">
        <v>226</v>
      </c>
      <c r="E950" s="7" t="s">
        <v>226</v>
      </c>
      <c r="G950" s="7">
        <v>54</v>
      </c>
      <c r="H950" s="7">
        <v>0.17047799999999999</v>
      </c>
      <c r="I950" s="7" t="s">
        <v>226</v>
      </c>
      <c r="J950" s="7" t="s">
        <v>226</v>
      </c>
      <c r="L950" s="7">
        <v>54.02</v>
      </c>
      <c r="M950" s="7">
        <v>0.153725</v>
      </c>
      <c r="N950" s="7" t="s">
        <v>226</v>
      </c>
      <c r="O950" s="7" t="s">
        <v>226</v>
      </c>
      <c r="Q950" s="7">
        <v>54.02</v>
      </c>
      <c r="R950" s="7">
        <v>0.19398299999999999</v>
      </c>
      <c r="S950" s="7" t="s">
        <v>226</v>
      </c>
      <c r="T950" s="7" t="s">
        <v>226</v>
      </c>
    </row>
    <row r="951" spans="2:20">
      <c r="B951" s="7">
        <v>54.08</v>
      </c>
      <c r="C951" s="7">
        <v>0.13913500000000001</v>
      </c>
      <c r="D951" s="7" t="s">
        <v>226</v>
      </c>
      <c r="E951" s="7" t="s">
        <v>226</v>
      </c>
      <c r="G951" s="7">
        <v>54.06</v>
      </c>
      <c r="H951" s="7">
        <v>0.16955400000000001</v>
      </c>
      <c r="I951" s="7" t="s">
        <v>226</v>
      </c>
      <c r="J951" s="7" t="s">
        <v>226</v>
      </c>
      <c r="L951" s="7">
        <v>54.07</v>
      </c>
      <c r="M951" s="7">
        <v>0.152974</v>
      </c>
      <c r="N951" s="7" t="s">
        <v>226</v>
      </c>
      <c r="O951" s="7" t="s">
        <v>226</v>
      </c>
      <c r="Q951" s="7">
        <v>54.07</v>
      </c>
      <c r="R951" s="7">
        <v>0.19150200000000001</v>
      </c>
      <c r="S951" s="7" t="s">
        <v>226</v>
      </c>
      <c r="T951" s="7" t="s">
        <v>226</v>
      </c>
    </row>
    <row r="952" spans="2:20">
      <c r="B952" s="7">
        <v>54.14</v>
      </c>
      <c r="C952" s="7">
        <v>0.14010500000000001</v>
      </c>
      <c r="D952" s="7" t="s">
        <v>226</v>
      </c>
      <c r="E952" s="7" t="s">
        <v>226</v>
      </c>
      <c r="G952" s="7">
        <v>54.11</v>
      </c>
      <c r="H952" s="7">
        <v>0.16828599999999999</v>
      </c>
      <c r="I952" s="7" t="s">
        <v>226</v>
      </c>
      <c r="J952" s="7" t="s">
        <v>226</v>
      </c>
      <c r="L952" s="7">
        <v>54.13</v>
      </c>
      <c r="M952" s="7">
        <v>0.15312999999999999</v>
      </c>
      <c r="N952" s="7" t="s">
        <v>226</v>
      </c>
      <c r="O952" s="7" t="s">
        <v>226</v>
      </c>
      <c r="Q952" s="7">
        <v>54.13</v>
      </c>
      <c r="R952" s="7">
        <v>0.19107199999999999</v>
      </c>
      <c r="S952" s="7" t="s">
        <v>226</v>
      </c>
      <c r="T952" s="7" t="s">
        <v>226</v>
      </c>
    </row>
    <row r="953" spans="2:20">
      <c r="B953" s="7">
        <v>54.2</v>
      </c>
      <c r="C953" s="7">
        <v>0.14085500000000001</v>
      </c>
      <c r="D953" s="7" t="s">
        <v>226</v>
      </c>
      <c r="E953" s="7" t="s">
        <v>226</v>
      </c>
      <c r="G953" s="7">
        <v>54.17</v>
      </c>
      <c r="H953" s="7">
        <v>0.16900200000000001</v>
      </c>
      <c r="I953" s="7" t="s">
        <v>226</v>
      </c>
      <c r="J953" s="7" t="s">
        <v>226</v>
      </c>
      <c r="L953" s="7">
        <v>54.19</v>
      </c>
      <c r="M953" s="7">
        <v>0.15417500000000001</v>
      </c>
      <c r="N953" s="7" t="s">
        <v>226</v>
      </c>
      <c r="O953" s="7" t="s">
        <v>226</v>
      </c>
      <c r="Q953" s="7">
        <v>54.19</v>
      </c>
      <c r="R953" s="7">
        <v>0.190606</v>
      </c>
      <c r="S953" s="7" t="s">
        <v>226</v>
      </c>
      <c r="T953" s="7" t="s">
        <v>226</v>
      </c>
    </row>
    <row r="954" spans="2:20">
      <c r="B954" s="7">
        <v>54.25</v>
      </c>
      <c r="C954" s="7">
        <v>0.14024200000000001</v>
      </c>
      <c r="D954" s="7" t="s">
        <v>226</v>
      </c>
      <c r="E954" s="7" t="s">
        <v>226</v>
      </c>
      <c r="G954" s="7">
        <v>54.23</v>
      </c>
      <c r="H954" s="7">
        <v>0.169488</v>
      </c>
      <c r="I954" s="7" t="s">
        <v>226</v>
      </c>
      <c r="J954" s="7" t="s">
        <v>226</v>
      </c>
      <c r="L954" s="7">
        <v>54.25</v>
      </c>
      <c r="M954" s="7">
        <v>0.15440499999999999</v>
      </c>
      <c r="N954" s="7" t="s">
        <v>226</v>
      </c>
      <c r="O954" s="7" t="s">
        <v>226</v>
      </c>
      <c r="Q954" s="7">
        <v>54.25</v>
      </c>
      <c r="R954" s="7">
        <v>0.18981300000000001</v>
      </c>
      <c r="S954" s="7" t="s">
        <v>226</v>
      </c>
      <c r="T954" s="7" t="s">
        <v>226</v>
      </c>
    </row>
    <row r="955" spans="2:20">
      <c r="B955" s="7">
        <v>54.31</v>
      </c>
      <c r="C955" s="7">
        <v>0.13947499999999999</v>
      </c>
      <c r="D955" s="7" t="s">
        <v>226</v>
      </c>
      <c r="E955" s="7" t="s">
        <v>226</v>
      </c>
      <c r="G955" s="7">
        <v>54.29</v>
      </c>
      <c r="H955" s="7">
        <v>0.169099</v>
      </c>
      <c r="I955" s="7" t="s">
        <v>226</v>
      </c>
      <c r="J955" s="7" t="s">
        <v>226</v>
      </c>
      <c r="L955" s="7">
        <v>54.31</v>
      </c>
      <c r="M955" s="7">
        <v>0.15423999999999999</v>
      </c>
      <c r="N955" s="7" t="s">
        <v>226</v>
      </c>
      <c r="O955" s="7" t="s">
        <v>226</v>
      </c>
      <c r="Q955" s="7">
        <v>54.3</v>
      </c>
      <c r="R955" s="7">
        <v>0.187087</v>
      </c>
      <c r="S955" s="7" t="s">
        <v>226</v>
      </c>
      <c r="T955" s="7" t="s">
        <v>226</v>
      </c>
    </row>
    <row r="956" spans="2:20">
      <c r="B956" s="7">
        <v>54.37</v>
      </c>
      <c r="C956" s="7">
        <v>0.140013</v>
      </c>
      <c r="D956" s="7" t="s">
        <v>226</v>
      </c>
      <c r="E956" s="7" t="s">
        <v>226</v>
      </c>
      <c r="G956" s="7">
        <v>54.34</v>
      </c>
      <c r="H956" s="7">
        <v>0.16939799999999999</v>
      </c>
      <c r="I956" s="7" t="s">
        <v>226</v>
      </c>
      <c r="J956" s="7" t="s">
        <v>226</v>
      </c>
      <c r="L956" s="7">
        <v>54.36</v>
      </c>
      <c r="M956" s="7">
        <v>0.15492700000000001</v>
      </c>
      <c r="N956" s="7" t="s">
        <v>226</v>
      </c>
      <c r="O956" s="7" t="s">
        <v>226</v>
      </c>
      <c r="Q956" s="7">
        <v>54.36</v>
      </c>
      <c r="R956" s="7">
        <v>0.186388</v>
      </c>
      <c r="S956" s="7" t="s">
        <v>226</v>
      </c>
      <c r="T956" s="7" t="s">
        <v>226</v>
      </c>
    </row>
    <row r="957" spans="2:20">
      <c r="B957" s="7">
        <v>54.42</v>
      </c>
      <c r="C957" s="7">
        <v>0.13888700000000001</v>
      </c>
      <c r="D957" s="7" t="s">
        <v>226</v>
      </c>
      <c r="E957" s="7" t="s">
        <v>226</v>
      </c>
      <c r="G957" s="7">
        <v>54.4</v>
      </c>
      <c r="H957" s="7">
        <v>0.16950799999999999</v>
      </c>
      <c r="I957" s="7" t="s">
        <v>226</v>
      </c>
      <c r="J957" s="7" t="s">
        <v>226</v>
      </c>
      <c r="L957" s="7">
        <v>54.42</v>
      </c>
      <c r="M957" s="7">
        <v>0.15448000000000001</v>
      </c>
      <c r="N957" s="7" t="s">
        <v>226</v>
      </c>
      <c r="O957" s="7" t="s">
        <v>226</v>
      </c>
      <c r="Q957" s="7">
        <v>54.42</v>
      </c>
      <c r="R957" s="7">
        <v>0.18490300000000001</v>
      </c>
      <c r="S957" s="7" t="s">
        <v>226</v>
      </c>
      <c r="T957" s="7" t="s">
        <v>226</v>
      </c>
    </row>
    <row r="958" spans="2:20">
      <c r="B958" s="7">
        <v>54.48</v>
      </c>
      <c r="C958" s="7">
        <v>0.13719100000000001</v>
      </c>
      <c r="D958" s="7" t="s">
        <v>226</v>
      </c>
      <c r="E958" s="7" t="s">
        <v>226</v>
      </c>
      <c r="G958" s="7">
        <v>54.46</v>
      </c>
      <c r="H958" s="7">
        <v>0.16789200000000001</v>
      </c>
      <c r="I958" s="7" t="s">
        <v>226</v>
      </c>
      <c r="J958" s="7" t="s">
        <v>226</v>
      </c>
      <c r="L958" s="7">
        <v>54.48</v>
      </c>
      <c r="M958" s="7">
        <v>0.153389</v>
      </c>
      <c r="N958" s="7" t="s">
        <v>226</v>
      </c>
      <c r="O958" s="7" t="s">
        <v>226</v>
      </c>
      <c r="Q958" s="7">
        <v>54.48</v>
      </c>
      <c r="R958" s="7">
        <v>0.18138899999999999</v>
      </c>
      <c r="S958" s="7" t="s">
        <v>226</v>
      </c>
      <c r="T958" s="7" t="s">
        <v>226</v>
      </c>
    </row>
    <row r="959" spans="2:20">
      <c r="B959" s="7">
        <v>54.54</v>
      </c>
      <c r="C959" s="7">
        <v>0.13777</v>
      </c>
      <c r="D959" s="7" t="s">
        <v>226</v>
      </c>
      <c r="E959" s="7" t="s">
        <v>226</v>
      </c>
      <c r="G959" s="7">
        <v>54.52</v>
      </c>
      <c r="H959" s="7">
        <v>0.167127</v>
      </c>
      <c r="I959" s="7" t="s">
        <v>226</v>
      </c>
      <c r="J959" s="7" t="s">
        <v>226</v>
      </c>
      <c r="L959" s="7">
        <v>54.54</v>
      </c>
      <c r="M959" s="7">
        <v>0.15304899999999999</v>
      </c>
      <c r="N959" s="7" t="s">
        <v>226</v>
      </c>
      <c r="O959" s="7" t="s">
        <v>226</v>
      </c>
      <c r="Q959" s="7">
        <v>54.53</v>
      </c>
      <c r="R959" s="7">
        <v>0.18146799999999999</v>
      </c>
      <c r="S959" s="7" t="s">
        <v>226</v>
      </c>
      <c r="T959" s="7" t="s">
        <v>226</v>
      </c>
    </row>
    <row r="960" spans="2:20">
      <c r="B960" s="7">
        <v>54.6</v>
      </c>
      <c r="C960" s="7">
        <v>0.139324</v>
      </c>
      <c r="D960" s="7" t="s">
        <v>226</v>
      </c>
      <c r="E960" s="7" t="s">
        <v>226</v>
      </c>
      <c r="G960" s="7">
        <v>54.57</v>
      </c>
      <c r="H960" s="7">
        <v>0.16721</v>
      </c>
      <c r="I960" s="7" t="s">
        <v>226</v>
      </c>
      <c r="J960" s="7" t="s">
        <v>226</v>
      </c>
      <c r="L960" s="7">
        <v>54.59</v>
      </c>
      <c r="M960" s="7">
        <v>0.15348400000000001</v>
      </c>
      <c r="N960" s="7" t="s">
        <v>226</v>
      </c>
      <c r="O960" s="7" t="s">
        <v>226</v>
      </c>
      <c r="Q960" s="7">
        <v>54.59</v>
      </c>
      <c r="R960" s="7">
        <v>0.18148900000000001</v>
      </c>
      <c r="S960" s="7" t="s">
        <v>226</v>
      </c>
      <c r="T960" s="7" t="s">
        <v>226</v>
      </c>
    </row>
    <row r="961" spans="2:20">
      <c r="B961" s="7">
        <v>54.66</v>
      </c>
      <c r="C961" s="7">
        <v>0.138599</v>
      </c>
      <c r="D961" s="7" t="s">
        <v>226</v>
      </c>
      <c r="E961" s="7" t="s">
        <v>226</v>
      </c>
      <c r="G961" s="7">
        <v>54.63</v>
      </c>
      <c r="H961" s="7">
        <v>0.16814999999999999</v>
      </c>
      <c r="I961" s="7" t="s">
        <v>226</v>
      </c>
      <c r="J961" s="7" t="s">
        <v>226</v>
      </c>
      <c r="L961" s="7">
        <v>54.65</v>
      </c>
      <c r="M961" s="7">
        <v>0.15434500000000001</v>
      </c>
      <c r="N961" s="7" t="s">
        <v>226</v>
      </c>
      <c r="O961" s="7" t="s">
        <v>226</v>
      </c>
      <c r="Q961" s="7">
        <v>54.65</v>
      </c>
      <c r="R961" s="7">
        <v>0.18055199999999999</v>
      </c>
      <c r="S961" s="7" t="s">
        <v>226</v>
      </c>
      <c r="T961" s="7" t="s">
        <v>226</v>
      </c>
    </row>
    <row r="962" spans="2:20">
      <c r="B962" s="7">
        <v>54.71</v>
      </c>
      <c r="C962" s="7">
        <v>0.138656</v>
      </c>
      <c r="D962" s="7" t="s">
        <v>226</v>
      </c>
      <c r="E962" s="7" t="s">
        <v>226</v>
      </c>
      <c r="G962" s="7">
        <v>54.69</v>
      </c>
      <c r="H962" s="7">
        <v>0.1686</v>
      </c>
      <c r="I962" s="7" t="s">
        <v>226</v>
      </c>
      <c r="J962" s="7" t="s">
        <v>226</v>
      </c>
      <c r="L962" s="7">
        <v>54.71</v>
      </c>
      <c r="M962" s="7">
        <v>0.15509600000000001</v>
      </c>
      <c r="N962" s="7" t="s">
        <v>226</v>
      </c>
      <c r="O962" s="7" t="s">
        <v>226</v>
      </c>
      <c r="Q962" s="7">
        <v>54.71</v>
      </c>
      <c r="R962" s="7">
        <v>0.179752</v>
      </c>
      <c r="S962" s="7" t="s">
        <v>226</v>
      </c>
      <c r="T962" s="7" t="s">
        <v>226</v>
      </c>
    </row>
    <row r="963" spans="2:20">
      <c r="B963" s="7">
        <v>54.77</v>
      </c>
      <c r="C963" s="7">
        <v>0.139706</v>
      </c>
      <c r="D963" s="7" t="s">
        <v>226</v>
      </c>
      <c r="E963" s="7" t="s">
        <v>226</v>
      </c>
      <c r="G963" s="7">
        <v>54.75</v>
      </c>
      <c r="H963" s="7">
        <v>0.168044</v>
      </c>
      <c r="I963" s="7" t="s">
        <v>226</v>
      </c>
      <c r="J963" s="7" t="s">
        <v>226</v>
      </c>
      <c r="L963" s="7">
        <v>54.76</v>
      </c>
      <c r="M963" s="7">
        <v>0.15530099999999999</v>
      </c>
      <c r="N963" s="7" t="s">
        <v>226</v>
      </c>
      <c r="O963" s="7" t="s">
        <v>226</v>
      </c>
      <c r="Q963" s="7">
        <v>54.77</v>
      </c>
      <c r="R963" s="7">
        <v>0.17912700000000001</v>
      </c>
      <c r="S963" s="7" t="s">
        <v>226</v>
      </c>
      <c r="T963" s="7" t="s">
        <v>226</v>
      </c>
    </row>
    <row r="964" spans="2:20">
      <c r="B964" s="7">
        <v>54.83</v>
      </c>
      <c r="C964" s="7">
        <v>0.13903599999999999</v>
      </c>
      <c r="D964" s="7" t="s">
        <v>226</v>
      </c>
      <c r="E964" s="7" t="s">
        <v>226</v>
      </c>
      <c r="G964" s="7">
        <v>54.8</v>
      </c>
      <c r="H964" s="7">
        <v>0.16722999999999999</v>
      </c>
      <c r="I964" s="7" t="s">
        <v>226</v>
      </c>
      <c r="J964" s="7" t="s">
        <v>226</v>
      </c>
      <c r="L964" s="7">
        <v>54.83</v>
      </c>
      <c r="M964" s="7">
        <v>0.15460399999999999</v>
      </c>
      <c r="N964" s="7" t="s">
        <v>226</v>
      </c>
      <c r="O964" s="7" t="s">
        <v>226</v>
      </c>
      <c r="Q964" s="7">
        <v>54.82</v>
      </c>
      <c r="R964" s="7">
        <v>0.178647</v>
      </c>
      <c r="S964" s="7" t="s">
        <v>226</v>
      </c>
      <c r="T964" s="7" t="s">
        <v>226</v>
      </c>
    </row>
    <row r="965" spans="2:20">
      <c r="B965" s="7">
        <v>54.89</v>
      </c>
      <c r="C965" s="7">
        <v>0.137791</v>
      </c>
      <c r="D965" s="7" t="s">
        <v>226</v>
      </c>
      <c r="E965" s="7" t="s">
        <v>226</v>
      </c>
      <c r="G965" s="7">
        <v>54.86</v>
      </c>
      <c r="H965" s="7">
        <v>0.16619800000000001</v>
      </c>
      <c r="I965" s="7" t="s">
        <v>226</v>
      </c>
      <c r="J965" s="7" t="s">
        <v>226</v>
      </c>
      <c r="L965" s="7">
        <v>54.88</v>
      </c>
      <c r="M965" s="7">
        <v>0.15310799999999999</v>
      </c>
      <c r="N965" s="7" t="s">
        <v>226</v>
      </c>
      <c r="O965" s="7" t="s">
        <v>226</v>
      </c>
      <c r="Q965" s="7">
        <v>54.88</v>
      </c>
      <c r="R965" s="7">
        <v>0.17778099999999999</v>
      </c>
      <c r="S965" s="7" t="s">
        <v>226</v>
      </c>
      <c r="T965" s="7" t="s">
        <v>226</v>
      </c>
    </row>
    <row r="966" spans="2:20">
      <c r="B966" s="7">
        <v>54.94</v>
      </c>
      <c r="C966" s="7">
        <v>0.13794100000000001</v>
      </c>
      <c r="D966" s="7" t="s">
        <v>226</v>
      </c>
      <c r="E966" s="7" t="s">
        <v>226</v>
      </c>
      <c r="G966" s="7">
        <v>54.92</v>
      </c>
      <c r="H966" s="7">
        <v>0.16553999999999999</v>
      </c>
      <c r="I966" s="7" t="s">
        <v>226</v>
      </c>
      <c r="J966" s="7" t="s">
        <v>226</v>
      </c>
      <c r="L966" s="7">
        <v>54.94</v>
      </c>
      <c r="M966" s="7">
        <v>0.15262999999999999</v>
      </c>
      <c r="N966" s="7" t="s">
        <v>226</v>
      </c>
      <c r="O966" s="7" t="s">
        <v>226</v>
      </c>
      <c r="Q966" s="7">
        <v>54.94</v>
      </c>
      <c r="R966" s="7">
        <v>0.17638000000000001</v>
      </c>
      <c r="S966" s="7" t="s">
        <v>226</v>
      </c>
      <c r="T966" s="7" t="s">
        <v>226</v>
      </c>
    </row>
    <row r="967" spans="2:20">
      <c r="B967" s="7">
        <v>55</v>
      </c>
      <c r="C967" s="7">
        <v>0.138881</v>
      </c>
      <c r="D967" s="7" t="s">
        <v>226</v>
      </c>
      <c r="E967" s="7" t="s">
        <v>226</v>
      </c>
      <c r="G967" s="7">
        <v>54.98</v>
      </c>
      <c r="H967" s="7">
        <v>0.16574</v>
      </c>
      <c r="I967" s="7" t="s">
        <v>226</v>
      </c>
      <c r="J967" s="7" t="s">
        <v>226</v>
      </c>
      <c r="L967" s="7">
        <v>55</v>
      </c>
      <c r="M967" s="7">
        <v>0.152222</v>
      </c>
      <c r="N967" s="7" t="s">
        <v>226</v>
      </c>
      <c r="O967" s="7" t="s">
        <v>226</v>
      </c>
      <c r="Q967" s="7">
        <v>55</v>
      </c>
      <c r="R967" s="7">
        <v>0.175728</v>
      </c>
      <c r="S967" s="7" t="s">
        <v>226</v>
      </c>
      <c r="T967" s="7" t="s">
        <v>226</v>
      </c>
    </row>
    <row r="968" spans="2:20">
      <c r="B968" s="7">
        <v>55.06</v>
      </c>
      <c r="C968" s="7">
        <v>0.13916999999999999</v>
      </c>
      <c r="D968" s="7" t="s">
        <v>226</v>
      </c>
      <c r="E968" s="7" t="s">
        <v>226</v>
      </c>
      <c r="G968" s="7">
        <v>55.04</v>
      </c>
      <c r="H968" s="7">
        <v>0.16556799999999999</v>
      </c>
      <c r="I968" s="7" t="s">
        <v>226</v>
      </c>
      <c r="J968" s="7" t="s">
        <v>226</v>
      </c>
      <c r="L968" s="7">
        <v>55.06</v>
      </c>
      <c r="M968" s="7">
        <v>0.15183099999999999</v>
      </c>
      <c r="N968" s="7" t="s">
        <v>226</v>
      </c>
      <c r="O968" s="7" t="s">
        <v>226</v>
      </c>
      <c r="Q968" s="7">
        <v>55.05</v>
      </c>
      <c r="R968" s="7">
        <v>0.176317</v>
      </c>
      <c r="S968" s="7" t="s">
        <v>226</v>
      </c>
      <c r="T968" s="7" t="s">
        <v>226</v>
      </c>
    </row>
    <row r="969" spans="2:20">
      <c r="B969" s="7">
        <v>55.12</v>
      </c>
      <c r="C969" s="7">
        <v>0.13911999999999999</v>
      </c>
      <c r="D969" s="7" t="s">
        <v>226</v>
      </c>
      <c r="E969" s="7" t="s">
        <v>226</v>
      </c>
      <c r="G969" s="7">
        <v>55.09</v>
      </c>
      <c r="H969" s="7">
        <v>0.16469800000000001</v>
      </c>
      <c r="I969" s="7" t="s">
        <v>226</v>
      </c>
      <c r="J969" s="7" t="s">
        <v>226</v>
      </c>
      <c r="L969" s="7">
        <v>55.11</v>
      </c>
      <c r="M969" s="7">
        <v>0.15185299999999999</v>
      </c>
      <c r="N969" s="7" t="s">
        <v>226</v>
      </c>
      <c r="O969" s="7" t="s">
        <v>226</v>
      </c>
      <c r="Q969" s="7">
        <v>55.11</v>
      </c>
      <c r="R969" s="7">
        <v>0.17627999999999999</v>
      </c>
      <c r="S969" s="7" t="s">
        <v>226</v>
      </c>
      <c r="T969" s="7" t="s">
        <v>226</v>
      </c>
    </row>
    <row r="970" spans="2:20">
      <c r="B970" s="7">
        <v>55.17</v>
      </c>
      <c r="C970" s="7">
        <v>0.139122</v>
      </c>
      <c r="D970" s="7" t="s">
        <v>226</v>
      </c>
      <c r="E970" s="7" t="s">
        <v>226</v>
      </c>
      <c r="G970" s="7">
        <v>55.15</v>
      </c>
      <c r="H970" s="7">
        <v>0.164378</v>
      </c>
      <c r="I970" s="7" t="s">
        <v>226</v>
      </c>
      <c r="J970" s="7" t="s">
        <v>226</v>
      </c>
      <c r="L970" s="7">
        <v>55.17</v>
      </c>
      <c r="M970" s="7">
        <v>0.15236</v>
      </c>
      <c r="N970" s="7" t="s">
        <v>226</v>
      </c>
      <c r="O970" s="7" t="s">
        <v>226</v>
      </c>
      <c r="Q970" s="7">
        <v>55.17</v>
      </c>
      <c r="R970" s="7">
        <v>0.17544199999999999</v>
      </c>
      <c r="S970" s="7" t="s">
        <v>226</v>
      </c>
      <c r="T970" s="7" t="s">
        <v>226</v>
      </c>
    </row>
    <row r="971" spans="2:20">
      <c r="B971" s="7">
        <v>55.23</v>
      </c>
      <c r="C971" s="7">
        <v>0.13842099999999999</v>
      </c>
      <c r="D971" s="7" t="s">
        <v>226</v>
      </c>
      <c r="E971" s="7" t="s">
        <v>226</v>
      </c>
      <c r="G971" s="7">
        <v>55.21</v>
      </c>
      <c r="H971" s="7">
        <v>0.16430700000000001</v>
      </c>
      <c r="I971" s="7" t="s">
        <v>226</v>
      </c>
      <c r="J971" s="7" t="s">
        <v>226</v>
      </c>
      <c r="L971" s="7">
        <v>55.23</v>
      </c>
      <c r="M971" s="7">
        <v>0.15173900000000001</v>
      </c>
      <c r="N971" s="7" t="s">
        <v>226</v>
      </c>
      <c r="O971" s="7" t="s">
        <v>226</v>
      </c>
      <c r="Q971" s="7">
        <v>55.23</v>
      </c>
      <c r="R971" s="7">
        <v>0.174734</v>
      </c>
      <c r="S971" s="7" t="s">
        <v>226</v>
      </c>
      <c r="T971" s="7" t="s">
        <v>226</v>
      </c>
    </row>
    <row r="972" spans="2:20">
      <c r="B972" s="7">
        <v>55.29</v>
      </c>
      <c r="C972" s="7">
        <v>0.13736799999999999</v>
      </c>
      <c r="D972" s="7" t="s">
        <v>226</v>
      </c>
      <c r="E972" s="7" t="s">
        <v>226</v>
      </c>
      <c r="G972" s="7">
        <v>55.27</v>
      </c>
      <c r="H972" s="7">
        <v>0.16348699999999999</v>
      </c>
      <c r="I972" s="7" t="s">
        <v>226</v>
      </c>
      <c r="J972" s="7" t="s">
        <v>226</v>
      </c>
      <c r="L972" s="7">
        <v>55.29</v>
      </c>
      <c r="M972" s="7">
        <v>0.150897</v>
      </c>
      <c r="N972" s="7" t="s">
        <v>226</v>
      </c>
      <c r="O972" s="7" t="s">
        <v>226</v>
      </c>
      <c r="Q972" s="7">
        <v>55.28</v>
      </c>
      <c r="R972" s="7">
        <v>0.17405599999999999</v>
      </c>
      <c r="S972" s="7" t="s">
        <v>226</v>
      </c>
      <c r="T972" s="7" t="s">
        <v>226</v>
      </c>
    </row>
    <row r="973" spans="2:20">
      <c r="B973" s="7">
        <v>55.35</v>
      </c>
      <c r="C973" s="7">
        <v>0.13809299999999999</v>
      </c>
      <c r="D973" s="7" t="s">
        <v>226</v>
      </c>
      <c r="E973" s="7" t="s">
        <v>226</v>
      </c>
      <c r="G973" s="7">
        <v>55.33</v>
      </c>
      <c r="H973" s="7">
        <v>0.163189</v>
      </c>
      <c r="I973" s="7" t="s">
        <v>226</v>
      </c>
      <c r="J973" s="7" t="s">
        <v>226</v>
      </c>
      <c r="L973" s="7">
        <v>55.34</v>
      </c>
      <c r="M973" s="7">
        <v>0.15112200000000001</v>
      </c>
      <c r="N973" s="7" t="s">
        <v>226</v>
      </c>
      <c r="O973" s="7" t="s">
        <v>226</v>
      </c>
      <c r="Q973" s="7">
        <v>55.34</v>
      </c>
      <c r="R973" s="7">
        <v>0.17397099999999999</v>
      </c>
      <c r="S973" s="7" t="s">
        <v>226</v>
      </c>
      <c r="T973" s="7" t="s">
        <v>226</v>
      </c>
    </row>
    <row r="974" spans="2:20">
      <c r="B974" s="7">
        <v>55.41</v>
      </c>
      <c r="C974" s="7">
        <v>0.13841800000000001</v>
      </c>
      <c r="D974" s="7" t="s">
        <v>226</v>
      </c>
      <c r="E974" s="7" t="s">
        <v>226</v>
      </c>
      <c r="G974" s="7">
        <v>55.38</v>
      </c>
      <c r="H974" s="7">
        <v>0.163828</v>
      </c>
      <c r="I974" s="7" t="s">
        <v>226</v>
      </c>
      <c r="J974" s="7" t="s">
        <v>226</v>
      </c>
      <c r="L974" s="7">
        <v>55.4</v>
      </c>
      <c r="M974" s="7">
        <v>0.15156600000000001</v>
      </c>
      <c r="N974" s="7" t="s">
        <v>226</v>
      </c>
      <c r="O974" s="7" t="s">
        <v>226</v>
      </c>
      <c r="Q974" s="7">
        <v>55.4</v>
      </c>
      <c r="R974" s="7">
        <v>0.17385</v>
      </c>
      <c r="S974" s="7" t="s">
        <v>226</v>
      </c>
      <c r="T974" s="7" t="s">
        <v>226</v>
      </c>
    </row>
    <row r="975" spans="2:20">
      <c r="B975" s="7">
        <v>55.46</v>
      </c>
      <c r="C975" s="7">
        <v>0.13769300000000001</v>
      </c>
      <c r="D975" s="7" t="s">
        <v>226</v>
      </c>
      <c r="E975" s="7" t="s">
        <v>226</v>
      </c>
      <c r="G975" s="7">
        <v>55.44</v>
      </c>
      <c r="H975" s="7">
        <v>0.16322</v>
      </c>
      <c r="I975" s="7" t="s">
        <v>226</v>
      </c>
      <c r="J975" s="7" t="s">
        <v>226</v>
      </c>
      <c r="L975" s="7">
        <v>55.46</v>
      </c>
      <c r="M975" s="7">
        <v>0.15074199999999999</v>
      </c>
      <c r="N975" s="7" t="s">
        <v>226</v>
      </c>
      <c r="O975" s="7" t="s">
        <v>226</v>
      </c>
      <c r="Q975" s="7">
        <v>55.46</v>
      </c>
      <c r="R975" s="7">
        <v>0.173428</v>
      </c>
      <c r="S975" s="7" t="s">
        <v>226</v>
      </c>
      <c r="T975" s="7" t="s">
        <v>226</v>
      </c>
    </row>
    <row r="976" spans="2:20">
      <c r="B976" s="7">
        <v>55.52</v>
      </c>
      <c r="C976" s="7">
        <v>0.13807800000000001</v>
      </c>
      <c r="D976" s="7" t="s">
        <v>226</v>
      </c>
      <c r="E976" s="7" t="s">
        <v>226</v>
      </c>
      <c r="G976" s="7">
        <v>55.5</v>
      </c>
      <c r="H976" s="7">
        <v>0.16145000000000001</v>
      </c>
      <c r="I976" s="7" t="s">
        <v>226</v>
      </c>
      <c r="J976" s="7" t="s">
        <v>226</v>
      </c>
      <c r="L976" s="7">
        <v>55.52</v>
      </c>
      <c r="M976" s="7">
        <v>0.14955199999999999</v>
      </c>
      <c r="N976" s="7" t="s">
        <v>226</v>
      </c>
      <c r="O976" s="7" t="s">
        <v>226</v>
      </c>
      <c r="Q976" s="7">
        <v>55.52</v>
      </c>
      <c r="R976" s="7">
        <v>0.17250399999999999</v>
      </c>
      <c r="S976" s="7" t="s">
        <v>226</v>
      </c>
      <c r="T976" s="7" t="s">
        <v>226</v>
      </c>
    </row>
    <row r="977" spans="2:20">
      <c r="B977" s="7">
        <v>55.58</v>
      </c>
      <c r="C977" s="7">
        <v>0.13819500000000001</v>
      </c>
      <c r="D977" s="7" t="s">
        <v>226</v>
      </c>
      <c r="E977" s="7" t="s">
        <v>226</v>
      </c>
      <c r="G977" s="7">
        <v>55.55</v>
      </c>
      <c r="H977" s="7">
        <v>0.16057299999999999</v>
      </c>
      <c r="I977" s="7" t="s">
        <v>226</v>
      </c>
      <c r="J977" s="7" t="s">
        <v>226</v>
      </c>
      <c r="L977" s="7">
        <v>55.57</v>
      </c>
      <c r="M977" s="7">
        <v>0.14921200000000001</v>
      </c>
      <c r="N977" s="7" t="s">
        <v>226</v>
      </c>
      <c r="O977" s="7" t="s">
        <v>226</v>
      </c>
      <c r="Q977" s="7">
        <v>55.57</v>
      </c>
      <c r="R977" s="7">
        <v>0.17224</v>
      </c>
      <c r="S977" s="7" t="s">
        <v>226</v>
      </c>
      <c r="T977" s="7" t="s">
        <v>226</v>
      </c>
    </row>
    <row r="978" spans="2:20">
      <c r="B978" s="7">
        <v>55.64</v>
      </c>
      <c r="C978" s="7">
        <v>0.13777500000000001</v>
      </c>
      <c r="D978" s="7" t="s">
        <v>226</v>
      </c>
      <c r="E978" s="7" t="s">
        <v>226</v>
      </c>
      <c r="G978" s="7">
        <v>55.61</v>
      </c>
      <c r="H978" s="7">
        <v>0.161218</v>
      </c>
      <c r="I978" s="7" t="s">
        <v>226</v>
      </c>
      <c r="J978" s="7" t="s">
        <v>226</v>
      </c>
      <c r="L978" s="7">
        <v>55.63</v>
      </c>
      <c r="M978" s="7">
        <v>0.14979100000000001</v>
      </c>
      <c r="N978" s="7" t="s">
        <v>226</v>
      </c>
      <c r="O978" s="7" t="s">
        <v>226</v>
      </c>
      <c r="Q978" s="7">
        <v>55.63</v>
      </c>
      <c r="R978" s="7">
        <v>0.17189399999999999</v>
      </c>
      <c r="S978" s="7" t="s">
        <v>226</v>
      </c>
      <c r="T978" s="7" t="s">
        <v>226</v>
      </c>
    </row>
    <row r="979" spans="2:20">
      <c r="B979" s="7">
        <v>55.69</v>
      </c>
      <c r="C979" s="7">
        <v>0.13723299999999999</v>
      </c>
      <c r="D979" s="7" t="s">
        <v>226</v>
      </c>
      <c r="E979" s="7" t="s">
        <v>226</v>
      </c>
      <c r="G979" s="7">
        <v>55.67</v>
      </c>
      <c r="H979" s="7">
        <v>0.162083</v>
      </c>
      <c r="I979" s="7" t="s">
        <v>226</v>
      </c>
      <c r="J979" s="7" t="s">
        <v>226</v>
      </c>
      <c r="L979" s="7">
        <v>55.69</v>
      </c>
      <c r="M979" s="7">
        <v>0.15010299999999999</v>
      </c>
      <c r="N979" s="7" t="s">
        <v>226</v>
      </c>
      <c r="O979" s="7" t="s">
        <v>226</v>
      </c>
      <c r="Q979" s="7">
        <v>55.69</v>
      </c>
      <c r="R979" s="7">
        <v>0.17133999999999999</v>
      </c>
      <c r="S979" s="7" t="s">
        <v>226</v>
      </c>
      <c r="T979" s="7" t="s">
        <v>226</v>
      </c>
    </row>
    <row r="980" spans="2:20">
      <c r="B980" s="7">
        <v>55.75</v>
      </c>
      <c r="C980" s="7">
        <v>0.137823</v>
      </c>
      <c r="D980" s="7" t="s">
        <v>226</v>
      </c>
      <c r="E980" s="7" t="s">
        <v>226</v>
      </c>
      <c r="G980" s="7">
        <v>55.73</v>
      </c>
      <c r="H980" s="7">
        <v>0.16148799999999999</v>
      </c>
      <c r="I980" s="7" t="s">
        <v>226</v>
      </c>
      <c r="J980" s="7" t="s">
        <v>226</v>
      </c>
      <c r="L980" s="7">
        <v>55.75</v>
      </c>
      <c r="M980" s="7">
        <v>0.14976900000000001</v>
      </c>
      <c r="N980" s="7" t="s">
        <v>226</v>
      </c>
      <c r="O980" s="7" t="s">
        <v>226</v>
      </c>
      <c r="Q980" s="7">
        <v>55.75</v>
      </c>
      <c r="R980" s="7">
        <v>0.171178</v>
      </c>
      <c r="S980" s="7" t="s">
        <v>226</v>
      </c>
      <c r="T980" s="7" t="s">
        <v>226</v>
      </c>
    </row>
    <row r="981" spans="2:20">
      <c r="B981" s="7">
        <v>55.81</v>
      </c>
      <c r="C981" s="7">
        <v>0.13844699999999999</v>
      </c>
      <c r="D981" s="7" t="s">
        <v>226</v>
      </c>
      <c r="E981" s="7" t="s">
        <v>226</v>
      </c>
      <c r="G981" s="7">
        <v>55.79</v>
      </c>
      <c r="H981" s="7">
        <v>0.159886</v>
      </c>
      <c r="I981" s="7" t="s">
        <v>226</v>
      </c>
      <c r="J981" s="7" t="s">
        <v>226</v>
      </c>
      <c r="L981" s="7">
        <v>55.81</v>
      </c>
      <c r="M981" s="7">
        <v>0.149396</v>
      </c>
      <c r="N981" s="7" t="s">
        <v>226</v>
      </c>
      <c r="O981" s="7" t="s">
        <v>226</v>
      </c>
      <c r="Q981" s="7">
        <v>55.8</v>
      </c>
      <c r="R981" s="7">
        <v>0.171042</v>
      </c>
      <c r="S981" s="7" t="s">
        <v>226</v>
      </c>
      <c r="T981" s="7" t="s">
        <v>226</v>
      </c>
    </row>
    <row r="982" spans="2:20">
      <c r="B982" s="7">
        <v>55.87</v>
      </c>
      <c r="C982" s="7">
        <v>0.13683500000000001</v>
      </c>
      <c r="D982" s="7" t="s">
        <v>226</v>
      </c>
      <c r="E982" s="7" t="s">
        <v>226</v>
      </c>
      <c r="G982" s="7">
        <v>55.84</v>
      </c>
      <c r="H982" s="7">
        <v>0.15910299999999999</v>
      </c>
      <c r="I982" s="7" t="s">
        <v>226</v>
      </c>
      <c r="J982" s="7" t="s">
        <v>226</v>
      </c>
      <c r="L982" s="7">
        <v>55.86</v>
      </c>
      <c r="M982" s="7">
        <v>0.149116</v>
      </c>
      <c r="N982" s="7" t="s">
        <v>226</v>
      </c>
      <c r="O982" s="7" t="s">
        <v>226</v>
      </c>
      <c r="Q982" s="7">
        <v>55.86</v>
      </c>
      <c r="R982" s="7">
        <v>0.17020299999999999</v>
      </c>
      <c r="S982" s="7" t="s">
        <v>226</v>
      </c>
      <c r="T982" s="7" t="s">
        <v>226</v>
      </c>
    </row>
    <row r="983" spans="2:20">
      <c r="B983" s="7">
        <v>55.92</v>
      </c>
      <c r="C983" s="7">
        <v>0.13597400000000001</v>
      </c>
      <c r="D983" s="7">
        <v>10</v>
      </c>
      <c r="E983" s="7">
        <v>0.79800000000000004</v>
      </c>
      <c r="G983" s="7">
        <v>55.9</v>
      </c>
      <c r="H983" s="7">
        <v>0.15851999999999999</v>
      </c>
      <c r="I983" s="7" t="s">
        <v>226</v>
      </c>
      <c r="J983" s="7" t="s">
        <v>226</v>
      </c>
      <c r="L983" s="7">
        <v>55.92</v>
      </c>
      <c r="M983" s="7">
        <v>0.14861199999999999</v>
      </c>
      <c r="N983" s="7">
        <v>10</v>
      </c>
      <c r="O983" s="7">
        <v>0.79800000000000004</v>
      </c>
      <c r="Q983" s="7">
        <v>55.92</v>
      </c>
      <c r="R983" s="7">
        <v>0.16895399999999999</v>
      </c>
      <c r="S983" s="7">
        <v>10</v>
      </c>
      <c r="T983" s="7">
        <v>0.79800000000000004</v>
      </c>
    </row>
    <row r="984" spans="2:20">
      <c r="B984" s="7">
        <v>55.98</v>
      </c>
      <c r="C984" s="7">
        <v>0.13636100000000001</v>
      </c>
      <c r="D984" s="7" t="s">
        <v>226</v>
      </c>
      <c r="E984" s="7" t="s">
        <v>226</v>
      </c>
      <c r="G984" s="7">
        <v>55.96</v>
      </c>
      <c r="H984" s="7">
        <v>0.15785199999999999</v>
      </c>
      <c r="I984" s="7">
        <v>10</v>
      </c>
      <c r="J984" s="7">
        <v>0.79800000000000004</v>
      </c>
      <c r="L984" s="7">
        <v>55.98</v>
      </c>
      <c r="M984" s="7">
        <v>0.14822099999999999</v>
      </c>
      <c r="N984" s="7" t="s">
        <v>226</v>
      </c>
      <c r="O984" s="7" t="s">
        <v>226</v>
      </c>
      <c r="Q984" s="7">
        <v>55.98</v>
      </c>
      <c r="R984" s="7">
        <v>0.16822100000000001</v>
      </c>
      <c r="S984" s="7" t="s">
        <v>226</v>
      </c>
      <c r="T984" s="7" t="s">
        <v>226</v>
      </c>
    </row>
    <row r="985" spans="2:20">
      <c r="B985" s="7">
        <v>56.04</v>
      </c>
      <c r="C985" s="7">
        <v>0.136853</v>
      </c>
      <c r="D985" s="7" t="s">
        <v>226</v>
      </c>
      <c r="E985" s="7" t="s">
        <v>226</v>
      </c>
      <c r="G985" s="7">
        <v>56.02</v>
      </c>
      <c r="H985" s="7">
        <v>0.15757499999999999</v>
      </c>
      <c r="I985" s="7" t="s">
        <v>226</v>
      </c>
      <c r="J985" s="7" t="s">
        <v>226</v>
      </c>
      <c r="L985" s="7">
        <v>56.03</v>
      </c>
      <c r="M985" s="7">
        <v>0.14860599999999999</v>
      </c>
      <c r="N985" s="7" t="s">
        <v>226</v>
      </c>
      <c r="O985" s="7" t="s">
        <v>226</v>
      </c>
      <c r="Q985" s="7">
        <v>56.03</v>
      </c>
      <c r="R985" s="7">
        <v>0.16903899999999999</v>
      </c>
      <c r="S985" s="7" t="s">
        <v>226</v>
      </c>
      <c r="T985" s="7" t="s">
        <v>226</v>
      </c>
    </row>
    <row r="986" spans="2:20">
      <c r="B986" s="7">
        <v>56.1</v>
      </c>
      <c r="C986" s="7">
        <v>0.13661400000000001</v>
      </c>
      <c r="D986" s="7" t="s">
        <v>226</v>
      </c>
      <c r="E986" s="7" t="s">
        <v>226</v>
      </c>
      <c r="G986" s="7">
        <v>56.07</v>
      </c>
      <c r="H986" s="7">
        <v>0.158523</v>
      </c>
      <c r="I986" s="7" t="s">
        <v>226</v>
      </c>
      <c r="J986" s="7" t="s">
        <v>226</v>
      </c>
      <c r="L986" s="7">
        <v>56.09</v>
      </c>
      <c r="M986" s="7">
        <v>0.148925</v>
      </c>
      <c r="N986" s="7" t="s">
        <v>226</v>
      </c>
      <c r="O986" s="7" t="s">
        <v>226</v>
      </c>
      <c r="Q986" s="7">
        <v>56.09</v>
      </c>
      <c r="R986" s="7">
        <v>0.168993</v>
      </c>
      <c r="S986" s="7" t="s">
        <v>226</v>
      </c>
      <c r="T986" s="7" t="s">
        <v>226</v>
      </c>
    </row>
    <row r="987" spans="2:20">
      <c r="B987" s="7">
        <v>56.16</v>
      </c>
      <c r="C987" s="7">
        <v>0.13617799999999999</v>
      </c>
      <c r="D987" s="7" t="s">
        <v>226</v>
      </c>
      <c r="E987" s="7" t="s">
        <v>226</v>
      </c>
      <c r="G987" s="7">
        <v>56.13</v>
      </c>
      <c r="H987" s="7">
        <v>0.158139</v>
      </c>
      <c r="I987" s="7" t="s">
        <v>226</v>
      </c>
      <c r="J987" s="7" t="s">
        <v>226</v>
      </c>
      <c r="L987" s="7">
        <v>56.15</v>
      </c>
      <c r="M987" s="7">
        <v>0.14860000000000001</v>
      </c>
      <c r="N987" s="7" t="s">
        <v>226</v>
      </c>
      <c r="O987" s="7" t="s">
        <v>226</v>
      </c>
      <c r="Q987" s="7">
        <v>56.15</v>
      </c>
      <c r="R987" s="7">
        <v>0.16773299999999999</v>
      </c>
      <c r="S987" s="7" t="s">
        <v>226</v>
      </c>
      <c r="T987" s="7" t="s">
        <v>226</v>
      </c>
    </row>
    <row r="988" spans="2:20">
      <c r="B988" s="7">
        <v>56.21</v>
      </c>
      <c r="C988" s="7">
        <v>0.13567899999999999</v>
      </c>
      <c r="D988" s="7" t="s">
        <v>226</v>
      </c>
      <c r="E988" s="7" t="s">
        <v>226</v>
      </c>
      <c r="G988" s="7">
        <v>56.19</v>
      </c>
      <c r="H988" s="7">
        <v>0.15750400000000001</v>
      </c>
      <c r="I988" s="7" t="s">
        <v>226</v>
      </c>
      <c r="J988" s="7" t="s">
        <v>226</v>
      </c>
      <c r="L988" s="7">
        <v>56.21</v>
      </c>
      <c r="M988" s="7">
        <v>0.14855499999999999</v>
      </c>
      <c r="N988" s="7" t="s">
        <v>226</v>
      </c>
      <c r="O988" s="7" t="s">
        <v>226</v>
      </c>
      <c r="Q988" s="7">
        <v>56.21</v>
      </c>
      <c r="R988" s="7">
        <v>0.166736</v>
      </c>
      <c r="S988" s="7" t="s">
        <v>226</v>
      </c>
      <c r="T988" s="7" t="s">
        <v>226</v>
      </c>
    </row>
    <row r="989" spans="2:20">
      <c r="B989" s="7">
        <v>56.27</v>
      </c>
      <c r="C989" s="7">
        <v>0.13514699999999999</v>
      </c>
      <c r="D989" s="7" t="s">
        <v>226</v>
      </c>
      <c r="E989" s="7" t="s">
        <v>226</v>
      </c>
      <c r="G989" s="7">
        <v>56.25</v>
      </c>
      <c r="H989" s="7">
        <v>0.15786500000000001</v>
      </c>
      <c r="I989" s="7" t="s">
        <v>226</v>
      </c>
      <c r="J989" s="7" t="s">
        <v>226</v>
      </c>
      <c r="L989" s="7">
        <v>56.27</v>
      </c>
      <c r="M989" s="7">
        <v>0.148928</v>
      </c>
      <c r="N989" s="7" t="s">
        <v>226</v>
      </c>
      <c r="O989" s="7" t="s">
        <v>226</v>
      </c>
      <c r="Q989" s="7">
        <v>56.26</v>
      </c>
      <c r="R989" s="7">
        <v>0.166523</v>
      </c>
      <c r="S989" s="7" t="s">
        <v>226</v>
      </c>
      <c r="T989" s="7" t="s">
        <v>226</v>
      </c>
    </row>
    <row r="990" spans="2:20">
      <c r="B990" s="7">
        <v>56.33</v>
      </c>
      <c r="C990" s="7">
        <v>0.134297</v>
      </c>
      <c r="D990" s="7" t="s">
        <v>226</v>
      </c>
      <c r="E990" s="7" t="s">
        <v>226</v>
      </c>
      <c r="G990" s="7">
        <v>56.3</v>
      </c>
      <c r="H990" s="7">
        <v>0.15809300000000001</v>
      </c>
      <c r="I990" s="7" t="s">
        <v>226</v>
      </c>
      <c r="J990" s="7" t="s">
        <v>226</v>
      </c>
      <c r="L990" s="7">
        <v>56.32</v>
      </c>
      <c r="M990" s="7">
        <v>0.148233</v>
      </c>
      <c r="N990" s="7" t="s">
        <v>226</v>
      </c>
      <c r="O990" s="7" t="s">
        <v>226</v>
      </c>
      <c r="Q990" s="7">
        <v>56.32</v>
      </c>
      <c r="R990" s="7">
        <v>0.16585900000000001</v>
      </c>
      <c r="S990" s="7" t="s">
        <v>226</v>
      </c>
      <c r="T990" s="7" t="s">
        <v>226</v>
      </c>
    </row>
    <row r="991" spans="2:20">
      <c r="B991" s="7">
        <v>56.38</v>
      </c>
      <c r="C991" s="7">
        <v>0.133718</v>
      </c>
      <c r="D991" s="7" t="s">
        <v>226</v>
      </c>
      <c r="E991" s="7" t="s">
        <v>226</v>
      </c>
      <c r="G991" s="7">
        <v>56.36</v>
      </c>
      <c r="H991" s="7">
        <v>0.15745700000000001</v>
      </c>
      <c r="I991" s="7" t="s">
        <v>226</v>
      </c>
      <c r="J991" s="7" t="s">
        <v>226</v>
      </c>
      <c r="L991" s="7">
        <v>56.38</v>
      </c>
      <c r="M991" s="7">
        <v>0.147818</v>
      </c>
      <c r="N991" s="7" t="s">
        <v>226</v>
      </c>
      <c r="O991" s="7" t="s">
        <v>226</v>
      </c>
      <c r="Q991" s="7">
        <v>56.38</v>
      </c>
      <c r="R991" s="7">
        <v>0.16536500000000001</v>
      </c>
      <c r="S991" s="7" t="s">
        <v>226</v>
      </c>
      <c r="T991" s="7" t="s">
        <v>226</v>
      </c>
    </row>
    <row r="992" spans="2:20">
      <c r="B992" s="7">
        <v>56.44</v>
      </c>
      <c r="C992" s="7">
        <v>0.134413</v>
      </c>
      <c r="D992" s="7" t="s">
        <v>226</v>
      </c>
      <c r="E992" s="7" t="s">
        <v>226</v>
      </c>
      <c r="G992" s="7">
        <v>56.42</v>
      </c>
      <c r="H992" s="7">
        <v>0.15673699999999999</v>
      </c>
      <c r="I992" s="7" t="s">
        <v>226</v>
      </c>
      <c r="J992" s="7" t="s">
        <v>226</v>
      </c>
      <c r="L992" s="7">
        <v>56.44</v>
      </c>
      <c r="M992" s="7">
        <v>0.14748800000000001</v>
      </c>
      <c r="N992" s="7" t="s">
        <v>226</v>
      </c>
      <c r="O992" s="7" t="s">
        <v>226</v>
      </c>
      <c r="Q992" s="7">
        <v>56.44</v>
      </c>
      <c r="R992" s="7">
        <v>0.165682</v>
      </c>
      <c r="S992" s="7" t="s">
        <v>226</v>
      </c>
      <c r="T992" s="7" t="s">
        <v>226</v>
      </c>
    </row>
    <row r="993" spans="2:20">
      <c r="B993" s="7">
        <v>56.5</v>
      </c>
      <c r="C993" s="7">
        <v>0.134493</v>
      </c>
      <c r="D993" s="7" t="s">
        <v>226</v>
      </c>
      <c r="E993" s="7" t="s">
        <v>226</v>
      </c>
      <c r="G993" s="7">
        <v>56.48</v>
      </c>
      <c r="H993" s="7">
        <v>0.157226</v>
      </c>
      <c r="I993" s="7" t="s">
        <v>226</v>
      </c>
      <c r="J993" s="7" t="s">
        <v>226</v>
      </c>
      <c r="L993" s="7">
        <v>56.5</v>
      </c>
      <c r="M993" s="7">
        <v>0.14671699999999999</v>
      </c>
      <c r="N993" s="7" t="s">
        <v>226</v>
      </c>
      <c r="O993" s="7" t="s">
        <v>226</v>
      </c>
      <c r="Q993" s="7">
        <v>56.49</v>
      </c>
      <c r="R993" s="7">
        <v>0.165821</v>
      </c>
      <c r="S993" s="7" t="s">
        <v>226</v>
      </c>
      <c r="T993" s="7" t="s">
        <v>226</v>
      </c>
    </row>
    <row r="994" spans="2:20">
      <c r="B994" s="7">
        <v>56.56</v>
      </c>
      <c r="C994" s="7">
        <v>0.13449</v>
      </c>
      <c r="D994" s="7" t="s">
        <v>226</v>
      </c>
      <c r="E994" s="7" t="s">
        <v>226</v>
      </c>
      <c r="G994" s="7">
        <v>56.54</v>
      </c>
      <c r="H994" s="7">
        <v>0.15645200000000001</v>
      </c>
      <c r="I994" s="7" t="s">
        <v>226</v>
      </c>
      <c r="J994" s="7" t="s">
        <v>226</v>
      </c>
      <c r="L994" s="7">
        <v>56.56</v>
      </c>
      <c r="M994" s="7">
        <v>0.14713200000000001</v>
      </c>
      <c r="N994" s="7" t="s">
        <v>226</v>
      </c>
      <c r="O994" s="7" t="s">
        <v>226</v>
      </c>
      <c r="Q994" s="7">
        <v>56.55</v>
      </c>
      <c r="R994" s="7">
        <v>0.164716</v>
      </c>
      <c r="S994" s="7" t="s">
        <v>226</v>
      </c>
      <c r="T994" s="7" t="s">
        <v>226</v>
      </c>
    </row>
    <row r="995" spans="2:20">
      <c r="B995" s="7">
        <v>56.62</v>
      </c>
      <c r="C995" s="7">
        <v>0.134713</v>
      </c>
      <c r="D995" s="7" t="s">
        <v>226</v>
      </c>
      <c r="E995" s="7" t="s">
        <v>226</v>
      </c>
      <c r="G995" s="7">
        <v>56.59</v>
      </c>
      <c r="H995" s="7">
        <v>0.15779499999999999</v>
      </c>
      <c r="I995" s="7" t="s">
        <v>226</v>
      </c>
      <c r="J995" s="7" t="s">
        <v>226</v>
      </c>
      <c r="L995" s="7">
        <v>56.61</v>
      </c>
      <c r="M995" s="7">
        <v>0.14789099999999999</v>
      </c>
      <c r="N995" s="7" t="s">
        <v>226</v>
      </c>
      <c r="O995" s="7" t="s">
        <v>226</v>
      </c>
      <c r="Q995" s="7">
        <v>56.61</v>
      </c>
      <c r="R995" s="7">
        <v>0.16491800000000001</v>
      </c>
      <c r="S995" s="7" t="s">
        <v>226</v>
      </c>
      <c r="T995" s="7" t="s">
        <v>226</v>
      </c>
    </row>
    <row r="996" spans="2:20">
      <c r="B996" s="7">
        <v>56.67</v>
      </c>
      <c r="C996" s="7">
        <v>0.13487199999999999</v>
      </c>
      <c r="D996" s="7" t="s">
        <v>226</v>
      </c>
      <c r="E996" s="7" t="s">
        <v>226</v>
      </c>
      <c r="G996" s="7">
        <v>56.65</v>
      </c>
      <c r="H996" s="7">
        <v>0.15775500000000001</v>
      </c>
      <c r="I996" s="7" t="s">
        <v>226</v>
      </c>
      <c r="J996" s="7" t="s">
        <v>226</v>
      </c>
      <c r="L996" s="7">
        <v>56.67</v>
      </c>
      <c r="M996" s="7">
        <v>0.148699</v>
      </c>
      <c r="N996" s="7" t="s">
        <v>226</v>
      </c>
      <c r="O996" s="7" t="s">
        <v>226</v>
      </c>
      <c r="Q996" s="7">
        <v>56.67</v>
      </c>
      <c r="R996" s="7">
        <v>0.16550400000000001</v>
      </c>
      <c r="S996" s="7" t="s">
        <v>226</v>
      </c>
      <c r="T996" s="7" t="s">
        <v>226</v>
      </c>
    </row>
    <row r="997" spans="2:20">
      <c r="B997" s="7">
        <v>56.73</v>
      </c>
      <c r="C997" s="7">
        <v>0.13394800000000001</v>
      </c>
      <c r="D997" s="7" t="s">
        <v>226</v>
      </c>
      <c r="E997" s="7" t="s">
        <v>226</v>
      </c>
      <c r="G997" s="7">
        <v>56.71</v>
      </c>
      <c r="H997" s="7">
        <v>0.15724299999999999</v>
      </c>
      <c r="I997" s="7" t="s">
        <v>226</v>
      </c>
      <c r="J997" s="7" t="s">
        <v>226</v>
      </c>
      <c r="L997" s="7">
        <v>56.73</v>
      </c>
      <c r="M997" s="7">
        <v>0.148118</v>
      </c>
      <c r="N997" s="7" t="s">
        <v>226</v>
      </c>
      <c r="O997" s="7" t="s">
        <v>226</v>
      </c>
      <c r="Q997" s="7">
        <v>56.73</v>
      </c>
      <c r="R997" s="7">
        <v>0.16441800000000001</v>
      </c>
      <c r="S997" s="7" t="s">
        <v>226</v>
      </c>
      <c r="T997" s="7" t="s">
        <v>226</v>
      </c>
    </row>
    <row r="998" spans="2:20">
      <c r="B998" s="7">
        <v>56.79</v>
      </c>
      <c r="C998" s="7">
        <v>0.13339400000000001</v>
      </c>
      <c r="D998" s="7" t="s">
        <v>226</v>
      </c>
      <c r="E998" s="7" t="s">
        <v>226</v>
      </c>
      <c r="G998" s="7">
        <v>56.77</v>
      </c>
      <c r="H998" s="7">
        <v>0.155194</v>
      </c>
      <c r="I998" s="7" t="s">
        <v>226</v>
      </c>
      <c r="J998" s="7" t="s">
        <v>226</v>
      </c>
      <c r="L998" s="7">
        <v>56.78</v>
      </c>
      <c r="M998" s="7">
        <v>0.14693999999999999</v>
      </c>
      <c r="N998" s="7" t="s">
        <v>226</v>
      </c>
      <c r="O998" s="7" t="s">
        <v>226</v>
      </c>
      <c r="Q998" s="7">
        <v>56.79</v>
      </c>
      <c r="R998" s="7">
        <v>0.163831</v>
      </c>
      <c r="S998" s="7" t="s">
        <v>226</v>
      </c>
      <c r="T998" s="7" t="s">
        <v>226</v>
      </c>
    </row>
    <row r="999" spans="2:20">
      <c r="B999" s="7">
        <v>56.85</v>
      </c>
      <c r="C999" s="7">
        <v>0.133739</v>
      </c>
      <c r="D999" s="7" t="s">
        <v>226</v>
      </c>
      <c r="E999" s="7" t="s">
        <v>226</v>
      </c>
      <c r="G999" s="7">
        <v>56.82</v>
      </c>
      <c r="H999" s="7">
        <v>0.15453500000000001</v>
      </c>
      <c r="I999" s="7" t="s">
        <v>226</v>
      </c>
      <c r="J999" s="7" t="s">
        <v>226</v>
      </c>
      <c r="L999" s="7">
        <v>56.84</v>
      </c>
      <c r="M999" s="7">
        <v>0.14682500000000001</v>
      </c>
      <c r="N999" s="7" t="s">
        <v>226</v>
      </c>
      <c r="O999" s="7" t="s">
        <v>226</v>
      </c>
      <c r="Q999" s="7">
        <v>56.84</v>
      </c>
      <c r="R999" s="7">
        <v>0.16375899999999999</v>
      </c>
      <c r="S999" s="7" t="s">
        <v>226</v>
      </c>
      <c r="T999" s="7" t="s">
        <v>226</v>
      </c>
    </row>
    <row r="1000" spans="2:20">
      <c r="B1000" s="7">
        <v>56.9</v>
      </c>
      <c r="C1000" s="7">
        <v>0.133441</v>
      </c>
      <c r="D1000" s="7" t="s">
        <v>226</v>
      </c>
      <c r="E1000" s="7" t="s">
        <v>226</v>
      </c>
      <c r="G1000" s="7">
        <v>56.88</v>
      </c>
      <c r="H1000" s="7">
        <v>0.15520600000000001</v>
      </c>
      <c r="I1000" s="7" t="s">
        <v>226</v>
      </c>
      <c r="J1000" s="7" t="s">
        <v>226</v>
      </c>
      <c r="L1000" s="7">
        <v>56.9</v>
      </c>
      <c r="M1000" s="7">
        <v>0.14724999999999999</v>
      </c>
      <c r="N1000" s="7" t="s">
        <v>226</v>
      </c>
      <c r="O1000" s="7" t="s">
        <v>226</v>
      </c>
      <c r="Q1000" s="7">
        <v>56.9</v>
      </c>
      <c r="R1000" s="7">
        <v>0.16300600000000001</v>
      </c>
      <c r="S1000" s="7" t="s">
        <v>226</v>
      </c>
      <c r="T1000" s="7" t="s">
        <v>226</v>
      </c>
    </row>
    <row r="1001" spans="2:20">
      <c r="B1001" s="7">
        <v>56.96</v>
      </c>
      <c r="C1001" s="7">
        <v>0.13376099999999999</v>
      </c>
      <c r="D1001" s="7" t="s">
        <v>226</v>
      </c>
      <c r="E1001" s="7" t="s">
        <v>226</v>
      </c>
      <c r="G1001" s="7">
        <v>56.94</v>
      </c>
      <c r="H1001" s="7">
        <v>0.15440599999999999</v>
      </c>
      <c r="I1001" s="7" t="s">
        <v>226</v>
      </c>
      <c r="J1001" s="7" t="s">
        <v>226</v>
      </c>
      <c r="L1001" s="7">
        <v>56.96</v>
      </c>
      <c r="M1001" s="7">
        <v>0.14697399999999999</v>
      </c>
      <c r="N1001" s="7" t="s">
        <v>226</v>
      </c>
      <c r="O1001" s="7" t="s">
        <v>226</v>
      </c>
      <c r="Q1001" s="7">
        <v>56.95</v>
      </c>
      <c r="R1001" s="7">
        <v>0.162387</v>
      </c>
      <c r="S1001" s="7" t="s">
        <v>226</v>
      </c>
      <c r="T1001" s="7" t="s">
        <v>226</v>
      </c>
    </row>
    <row r="1002" spans="2:20">
      <c r="B1002" s="7">
        <v>57.02</v>
      </c>
      <c r="C1002" s="7">
        <v>0.134772</v>
      </c>
      <c r="D1002" s="7" t="s">
        <v>226</v>
      </c>
      <c r="E1002" s="7" t="s">
        <v>226</v>
      </c>
      <c r="G1002" s="7">
        <v>57</v>
      </c>
      <c r="H1002" s="7">
        <v>0.15431600000000001</v>
      </c>
      <c r="I1002" s="7" t="s">
        <v>226</v>
      </c>
      <c r="J1002" s="7" t="s">
        <v>226</v>
      </c>
      <c r="L1002" s="7">
        <v>57.02</v>
      </c>
      <c r="M1002" s="7">
        <v>0.147343</v>
      </c>
      <c r="N1002" s="7" t="s">
        <v>226</v>
      </c>
      <c r="O1002" s="7" t="s">
        <v>226</v>
      </c>
      <c r="Q1002" s="7">
        <v>57.02</v>
      </c>
      <c r="R1002" s="7">
        <v>0.16341700000000001</v>
      </c>
      <c r="S1002" s="7" t="s">
        <v>226</v>
      </c>
      <c r="T1002" s="7" t="s">
        <v>226</v>
      </c>
    </row>
    <row r="1003" spans="2:20">
      <c r="B1003" s="7">
        <v>57.08</v>
      </c>
      <c r="C1003" s="7">
        <v>0.13458800000000001</v>
      </c>
      <c r="D1003" s="7" t="s">
        <v>226</v>
      </c>
      <c r="E1003" s="7" t="s">
        <v>226</v>
      </c>
      <c r="G1003" s="7">
        <v>57.05</v>
      </c>
      <c r="H1003" s="7">
        <v>0.15550800000000001</v>
      </c>
      <c r="I1003" s="7" t="s">
        <v>226</v>
      </c>
      <c r="J1003" s="7" t="s">
        <v>226</v>
      </c>
      <c r="L1003" s="7">
        <v>57.07</v>
      </c>
      <c r="M1003" s="7">
        <v>0.14781</v>
      </c>
      <c r="N1003" s="7" t="s">
        <v>226</v>
      </c>
      <c r="O1003" s="7" t="s">
        <v>226</v>
      </c>
      <c r="Q1003" s="7">
        <v>57.07</v>
      </c>
      <c r="R1003" s="7">
        <v>0.16380700000000001</v>
      </c>
      <c r="S1003" s="7" t="s">
        <v>226</v>
      </c>
      <c r="T1003" s="7" t="s">
        <v>226</v>
      </c>
    </row>
    <row r="1004" spans="2:20">
      <c r="B1004" s="7">
        <v>57.14</v>
      </c>
      <c r="C1004" s="7">
        <v>0.13339500000000001</v>
      </c>
      <c r="D1004" s="7" t="s">
        <v>226</v>
      </c>
      <c r="E1004" s="7" t="s">
        <v>226</v>
      </c>
      <c r="G1004" s="7">
        <v>57.11</v>
      </c>
      <c r="H1004" s="7">
        <v>0.155836</v>
      </c>
      <c r="I1004" s="7" t="s">
        <v>226</v>
      </c>
      <c r="J1004" s="7" t="s">
        <v>226</v>
      </c>
      <c r="L1004" s="7">
        <v>57.13</v>
      </c>
      <c r="M1004" s="7">
        <v>0.14766499999999999</v>
      </c>
      <c r="N1004" s="7" t="s">
        <v>226</v>
      </c>
      <c r="O1004" s="7" t="s">
        <v>226</v>
      </c>
      <c r="Q1004" s="7">
        <v>57.13</v>
      </c>
      <c r="R1004" s="7">
        <v>0.16252</v>
      </c>
      <c r="S1004" s="7" t="s">
        <v>226</v>
      </c>
      <c r="T1004" s="7" t="s">
        <v>226</v>
      </c>
    </row>
    <row r="1005" spans="2:20">
      <c r="B1005" s="7">
        <v>57.19</v>
      </c>
      <c r="C1005" s="7">
        <v>0.13294400000000001</v>
      </c>
      <c r="D1005" s="7" t="s">
        <v>226</v>
      </c>
      <c r="E1005" s="7" t="s">
        <v>226</v>
      </c>
      <c r="G1005" s="7">
        <v>57.17</v>
      </c>
      <c r="H1005" s="7">
        <v>0.15576999999999999</v>
      </c>
      <c r="I1005" s="7" t="s">
        <v>226</v>
      </c>
      <c r="J1005" s="7" t="s">
        <v>226</v>
      </c>
      <c r="L1005" s="7">
        <v>57.19</v>
      </c>
      <c r="M1005" s="7">
        <v>0.148005</v>
      </c>
      <c r="N1005" s="7" t="s">
        <v>226</v>
      </c>
      <c r="O1005" s="7" t="s">
        <v>226</v>
      </c>
      <c r="Q1005" s="7">
        <v>57.19</v>
      </c>
      <c r="R1005" s="7">
        <v>0.161602</v>
      </c>
      <c r="S1005" s="7" t="s">
        <v>226</v>
      </c>
      <c r="T1005" s="7" t="s">
        <v>226</v>
      </c>
    </row>
    <row r="1006" spans="2:20">
      <c r="B1006" s="7">
        <v>57.25</v>
      </c>
      <c r="C1006" s="7">
        <v>0.132853</v>
      </c>
      <c r="D1006" s="7" t="s">
        <v>226</v>
      </c>
      <c r="E1006" s="7" t="s">
        <v>226</v>
      </c>
      <c r="G1006" s="7">
        <v>57.23</v>
      </c>
      <c r="H1006" s="7">
        <v>0.15637100000000001</v>
      </c>
      <c r="I1006" s="7" t="s">
        <v>226</v>
      </c>
      <c r="J1006" s="7" t="s">
        <v>226</v>
      </c>
      <c r="L1006" s="7">
        <v>57.24</v>
      </c>
      <c r="M1006" s="7">
        <v>0.148058</v>
      </c>
      <c r="N1006" s="7" t="s">
        <v>226</v>
      </c>
      <c r="O1006" s="7" t="s">
        <v>226</v>
      </c>
      <c r="Q1006" s="7">
        <v>57.25</v>
      </c>
      <c r="R1006" s="7">
        <v>0.161553</v>
      </c>
      <c r="S1006" s="7" t="s">
        <v>226</v>
      </c>
      <c r="T1006" s="7" t="s">
        <v>226</v>
      </c>
    </row>
    <row r="1007" spans="2:20">
      <c r="B1007" s="7">
        <v>57.31</v>
      </c>
      <c r="C1007" s="7">
        <v>0.13186800000000001</v>
      </c>
      <c r="D1007" s="7" t="s">
        <v>226</v>
      </c>
      <c r="E1007" s="7" t="s">
        <v>226</v>
      </c>
      <c r="G1007" s="7">
        <v>57.28</v>
      </c>
      <c r="H1007" s="7">
        <v>0.15598400000000001</v>
      </c>
      <c r="I1007" s="7" t="s">
        <v>226</v>
      </c>
      <c r="J1007" s="7" t="s">
        <v>226</v>
      </c>
      <c r="L1007" s="7">
        <v>57.3</v>
      </c>
      <c r="M1007" s="7">
        <v>0.147254</v>
      </c>
      <c r="N1007" s="7" t="s">
        <v>226</v>
      </c>
      <c r="O1007" s="7" t="s">
        <v>226</v>
      </c>
      <c r="Q1007" s="7">
        <v>57.3</v>
      </c>
      <c r="R1007" s="7">
        <v>0.16103500000000001</v>
      </c>
      <c r="S1007" s="7" t="s">
        <v>226</v>
      </c>
      <c r="T1007" s="7" t="s">
        <v>226</v>
      </c>
    </row>
    <row r="1008" spans="2:20">
      <c r="B1008" s="7">
        <v>57.36</v>
      </c>
      <c r="C1008" s="7">
        <v>0.13155900000000001</v>
      </c>
      <c r="D1008" s="7" t="s">
        <v>226</v>
      </c>
      <c r="E1008" s="7" t="s">
        <v>226</v>
      </c>
      <c r="G1008" s="7">
        <v>57.34</v>
      </c>
      <c r="H1008" s="7">
        <v>0.15509600000000001</v>
      </c>
      <c r="I1008" s="7" t="s">
        <v>226</v>
      </c>
      <c r="J1008" s="7" t="s">
        <v>226</v>
      </c>
      <c r="L1008" s="7">
        <v>57.36</v>
      </c>
      <c r="M1008" s="7">
        <v>0.14643800000000001</v>
      </c>
      <c r="N1008" s="7" t="s">
        <v>226</v>
      </c>
      <c r="O1008" s="7" t="s">
        <v>226</v>
      </c>
      <c r="Q1008" s="7">
        <v>57.36</v>
      </c>
      <c r="R1008" s="7">
        <v>0.16054199999999999</v>
      </c>
      <c r="S1008" s="7" t="s">
        <v>226</v>
      </c>
      <c r="T1008" s="7" t="s">
        <v>226</v>
      </c>
    </row>
    <row r="1009" spans="2:20">
      <c r="B1009" s="7">
        <v>57.42</v>
      </c>
      <c r="C1009" s="7">
        <v>0.132498</v>
      </c>
      <c r="D1009" s="7" t="s">
        <v>226</v>
      </c>
      <c r="E1009" s="7" t="s">
        <v>226</v>
      </c>
      <c r="G1009" s="7">
        <v>57.4</v>
      </c>
      <c r="H1009" s="7">
        <v>0.15445300000000001</v>
      </c>
      <c r="I1009" s="7" t="s">
        <v>226</v>
      </c>
      <c r="J1009" s="7" t="s">
        <v>226</v>
      </c>
      <c r="L1009" s="7">
        <v>57.42</v>
      </c>
      <c r="M1009" s="7">
        <v>0.14618200000000001</v>
      </c>
      <c r="N1009" s="7" t="s">
        <v>226</v>
      </c>
      <c r="O1009" s="7" t="s">
        <v>226</v>
      </c>
      <c r="Q1009" s="7">
        <v>57.42</v>
      </c>
      <c r="R1009" s="7">
        <v>0.16103000000000001</v>
      </c>
      <c r="S1009" s="7" t="s">
        <v>226</v>
      </c>
      <c r="T1009" s="7" t="s">
        <v>226</v>
      </c>
    </row>
    <row r="1010" spans="2:20">
      <c r="B1010" s="7">
        <v>57.48</v>
      </c>
      <c r="C1010" s="7">
        <v>0.133052</v>
      </c>
      <c r="D1010" s="7" t="s">
        <v>226</v>
      </c>
      <c r="E1010" s="7" t="s">
        <v>226</v>
      </c>
      <c r="G1010" s="7">
        <v>57.46</v>
      </c>
      <c r="H1010" s="7">
        <v>0.155338</v>
      </c>
      <c r="I1010" s="7" t="s">
        <v>226</v>
      </c>
      <c r="J1010" s="7" t="s">
        <v>226</v>
      </c>
      <c r="L1010" s="7">
        <v>57.48</v>
      </c>
      <c r="M1010" s="7">
        <v>0.14652200000000001</v>
      </c>
      <c r="N1010" s="7" t="s">
        <v>226</v>
      </c>
      <c r="O1010" s="7" t="s">
        <v>226</v>
      </c>
      <c r="Q1010" s="7">
        <v>57.48</v>
      </c>
      <c r="R1010" s="7">
        <v>0.16181799999999999</v>
      </c>
      <c r="S1010" s="7" t="s">
        <v>226</v>
      </c>
      <c r="T1010" s="7" t="s">
        <v>226</v>
      </c>
    </row>
    <row r="1011" spans="2:20">
      <c r="B1011" s="7">
        <v>57.54</v>
      </c>
      <c r="C1011" s="7">
        <v>0.13280700000000001</v>
      </c>
      <c r="D1011" s="7" t="s">
        <v>226</v>
      </c>
      <c r="E1011" s="7" t="s">
        <v>226</v>
      </c>
      <c r="G1011" s="7">
        <v>57.52</v>
      </c>
      <c r="H1011" s="7">
        <v>0.156417</v>
      </c>
      <c r="I1011" s="7" t="s">
        <v>226</v>
      </c>
      <c r="J1011" s="7" t="s">
        <v>226</v>
      </c>
      <c r="L1011" s="7">
        <v>57.53</v>
      </c>
      <c r="M1011" s="7">
        <v>0.14781</v>
      </c>
      <c r="N1011" s="7" t="s">
        <v>226</v>
      </c>
      <c r="O1011" s="7" t="s">
        <v>226</v>
      </c>
      <c r="Q1011" s="7">
        <v>57.53</v>
      </c>
      <c r="R1011" s="7">
        <v>0.16150999999999999</v>
      </c>
      <c r="S1011" s="7" t="s">
        <v>226</v>
      </c>
      <c r="T1011" s="7" t="s">
        <v>226</v>
      </c>
    </row>
    <row r="1012" spans="2:20">
      <c r="B1012" s="7">
        <v>57.6</v>
      </c>
      <c r="C1012" s="7">
        <v>0.13345199999999999</v>
      </c>
      <c r="D1012" s="7" t="s">
        <v>226</v>
      </c>
      <c r="E1012" s="7" t="s">
        <v>226</v>
      </c>
      <c r="G1012" s="7">
        <v>57.57</v>
      </c>
      <c r="H1012" s="7">
        <v>0.15673000000000001</v>
      </c>
      <c r="I1012" s="7" t="s">
        <v>226</v>
      </c>
      <c r="J1012" s="7" t="s">
        <v>226</v>
      </c>
      <c r="L1012" s="7">
        <v>57.59</v>
      </c>
      <c r="M1012" s="7">
        <v>0.148365</v>
      </c>
      <c r="N1012" s="7" t="s">
        <v>226</v>
      </c>
      <c r="O1012" s="7" t="s">
        <v>226</v>
      </c>
      <c r="Q1012" s="7">
        <v>57.59</v>
      </c>
      <c r="R1012" s="7">
        <v>0.161943</v>
      </c>
      <c r="S1012" s="7" t="s">
        <v>226</v>
      </c>
      <c r="T1012" s="7" t="s">
        <v>226</v>
      </c>
    </row>
    <row r="1013" spans="2:20">
      <c r="B1013" s="7">
        <v>57.66</v>
      </c>
      <c r="C1013" s="7">
        <v>0.13305500000000001</v>
      </c>
      <c r="D1013" s="7" t="s">
        <v>226</v>
      </c>
      <c r="E1013" s="7" t="s">
        <v>226</v>
      </c>
      <c r="G1013" s="7">
        <v>57.63</v>
      </c>
      <c r="H1013" s="7">
        <v>0.15635099999999999</v>
      </c>
      <c r="I1013" s="7" t="s">
        <v>226</v>
      </c>
      <c r="J1013" s="7" t="s">
        <v>226</v>
      </c>
      <c r="L1013" s="7">
        <v>57.65</v>
      </c>
      <c r="M1013" s="7">
        <v>0.14763699999999999</v>
      </c>
      <c r="N1013" s="7" t="s">
        <v>226</v>
      </c>
      <c r="O1013" s="7" t="s">
        <v>226</v>
      </c>
      <c r="Q1013" s="7">
        <v>57.65</v>
      </c>
      <c r="R1013" s="7">
        <v>0.16231000000000001</v>
      </c>
      <c r="S1013" s="7" t="s">
        <v>226</v>
      </c>
      <c r="T1013" s="7" t="s">
        <v>226</v>
      </c>
    </row>
    <row r="1014" spans="2:20">
      <c r="B1014" s="7">
        <v>57.71</v>
      </c>
      <c r="C1014" s="7">
        <v>0.13225799999999999</v>
      </c>
      <c r="D1014" s="7" t="s">
        <v>226</v>
      </c>
      <c r="E1014" s="7" t="s">
        <v>226</v>
      </c>
      <c r="G1014" s="7">
        <v>57.69</v>
      </c>
      <c r="H1014" s="7">
        <v>0.154978</v>
      </c>
      <c r="I1014" s="7" t="s">
        <v>226</v>
      </c>
      <c r="J1014" s="7" t="s">
        <v>226</v>
      </c>
      <c r="L1014" s="7">
        <v>57.71</v>
      </c>
      <c r="M1014" s="7">
        <v>0.14696300000000001</v>
      </c>
      <c r="N1014" s="7" t="s">
        <v>226</v>
      </c>
      <c r="O1014" s="7" t="s">
        <v>226</v>
      </c>
      <c r="Q1014" s="7">
        <v>57.71</v>
      </c>
      <c r="R1014" s="7">
        <v>0.161549</v>
      </c>
      <c r="S1014" s="7" t="s">
        <v>226</v>
      </c>
      <c r="T1014" s="7" t="s">
        <v>226</v>
      </c>
    </row>
    <row r="1015" spans="2:20">
      <c r="B1015" s="7">
        <v>57.77</v>
      </c>
      <c r="C1015" s="7">
        <v>0.132133</v>
      </c>
      <c r="D1015" s="7" t="s">
        <v>226</v>
      </c>
      <c r="E1015" s="7" t="s">
        <v>226</v>
      </c>
      <c r="G1015" s="7">
        <v>57.75</v>
      </c>
      <c r="H1015" s="7">
        <v>0.15373500000000001</v>
      </c>
      <c r="I1015" s="7" t="s">
        <v>226</v>
      </c>
      <c r="J1015" s="7" t="s">
        <v>226</v>
      </c>
      <c r="L1015" s="7">
        <v>57.77</v>
      </c>
      <c r="M1015" s="7">
        <v>0.14668900000000001</v>
      </c>
      <c r="N1015" s="7" t="s">
        <v>226</v>
      </c>
      <c r="O1015" s="7" t="s">
        <v>226</v>
      </c>
      <c r="Q1015" s="7">
        <v>57.76</v>
      </c>
      <c r="R1015" s="7">
        <v>0.16079199999999999</v>
      </c>
      <c r="S1015" s="7" t="s">
        <v>226</v>
      </c>
      <c r="T1015" s="7" t="s">
        <v>226</v>
      </c>
    </row>
    <row r="1016" spans="2:20">
      <c r="B1016" s="7">
        <v>57.83</v>
      </c>
      <c r="C1016" s="7">
        <v>0.13227900000000001</v>
      </c>
      <c r="D1016" s="7" t="s">
        <v>226</v>
      </c>
      <c r="E1016" s="7" t="s">
        <v>226</v>
      </c>
      <c r="G1016" s="7">
        <v>57.8</v>
      </c>
      <c r="H1016" s="7">
        <v>0.15426699999999999</v>
      </c>
      <c r="I1016" s="7" t="s">
        <v>226</v>
      </c>
      <c r="J1016" s="7" t="s">
        <v>226</v>
      </c>
      <c r="L1016" s="7">
        <v>57.82</v>
      </c>
      <c r="M1016" s="7">
        <v>0.14701500000000001</v>
      </c>
      <c r="N1016" s="7" t="s">
        <v>226</v>
      </c>
      <c r="O1016" s="7" t="s">
        <v>226</v>
      </c>
      <c r="Q1016" s="7">
        <v>57.82</v>
      </c>
      <c r="R1016" s="7">
        <v>0.16067999999999999</v>
      </c>
      <c r="S1016" s="7" t="s">
        <v>226</v>
      </c>
      <c r="T1016" s="7" t="s">
        <v>226</v>
      </c>
    </row>
    <row r="1017" spans="2:20">
      <c r="B1017" s="7">
        <v>57.88</v>
      </c>
      <c r="C1017" s="7">
        <v>0.13290099999999999</v>
      </c>
      <c r="D1017" s="7" t="s">
        <v>226</v>
      </c>
      <c r="E1017" s="7" t="s">
        <v>226</v>
      </c>
      <c r="G1017" s="7">
        <v>57.86</v>
      </c>
      <c r="H1017" s="7">
        <v>0.15415300000000001</v>
      </c>
      <c r="I1017" s="7" t="s">
        <v>226</v>
      </c>
      <c r="J1017" s="7" t="s">
        <v>226</v>
      </c>
      <c r="L1017" s="7">
        <v>57.88</v>
      </c>
      <c r="M1017" s="7">
        <v>0.146094</v>
      </c>
      <c r="N1017" s="7" t="s">
        <v>226</v>
      </c>
      <c r="O1017" s="7" t="s">
        <v>226</v>
      </c>
      <c r="Q1017" s="7">
        <v>57.88</v>
      </c>
      <c r="R1017" s="7">
        <v>0.160858</v>
      </c>
      <c r="S1017" s="7" t="s">
        <v>226</v>
      </c>
      <c r="T1017" s="7" t="s">
        <v>226</v>
      </c>
    </row>
    <row r="1018" spans="2:20">
      <c r="B1018" s="7">
        <v>57.94</v>
      </c>
      <c r="C1018" s="7">
        <v>0.13319800000000001</v>
      </c>
      <c r="D1018" s="7" t="s">
        <v>226</v>
      </c>
      <c r="E1018" s="7" t="s">
        <v>226</v>
      </c>
      <c r="G1018" s="7">
        <v>57.92</v>
      </c>
      <c r="H1018" s="7">
        <v>0.15269099999999999</v>
      </c>
      <c r="I1018" s="7" t="s">
        <v>226</v>
      </c>
      <c r="J1018" s="7" t="s">
        <v>226</v>
      </c>
      <c r="L1018" s="7">
        <v>57.94</v>
      </c>
      <c r="M1018" s="7">
        <v>0.14566599999999999</v>
      </c>
      <c r="N1018" s="7" t="s">
        <v>226</v>
      </c>
      <c r="O1018" s="7" t="s">
        <v>226</v>
      </c>
      <c r="Q1018" s="7">
        <v>57.94</v>
      </c>
      <c r="R1018" s="7">
        <v>0.16153100000000001</v>
      </c>
      <c r="S1018" s="7" t="s">
        <v>226</v>
      </c>
      <c r="T1018" s="7" t="s">
        <v>226</v>
      </c>
    </row>
    <row r="1019" spans="2:20">
      <c r="B1019" s="7">
        <v>58</v>
      </c>
      <c r="C1019" s="7">
        <v>0.13350400000000001</v>
      </c>
      <c r="D1019" s="7" t="s">
        <v>226</v>
      </c>
      <c r="E1019" s="7" t="s">
        <v>226</v>
      </c>
      <c r="G1019" s="7">
        <v>57.98</v>
      </c>
      <c r="H1019" s="7">
        <v>0.15243000000000001</v>
      </c>
      <c r="I1019" s="7" t="s">
        <v>226</v>
      </c>
      <c r="J1019" s="7" t="s">
        <v>226</v>
      </c>
      <c r="L1019" s="7">
        <v>57.99</v>
      </c>
      <c r="M1019" s="7">
        <v>0.14605299999999999</v>
      </c>
      <c r="N1019" s="7" t="s">
        <v>226</v>
      </c>
      <c r="O1019" s="7" t="s">
        <v>226</v>
      </c>
      <c r="Q1019" s="7">
        <v>58</v>
      </c>
      <c r="R1019" s="7">
        <v>0.16187499999999999</v>
      </c>
      <c r="S1019" s="7" t="s">
        <v>226</v>
      </c>
      <c r="T1019" s="7" t="s">
        <v>226</v>
      </c>
    </row>
    <row r="1020" spans="2:20">
      <c r="B1020" s="7">
        <v>58.06</v>
      </c>
      <c r="C1020" s="7">
        <v>0.13267599999999999</v>
      </c>
      <c r="D1020" s="7" t="s">
        <v>226</v>
      </c>
      <c r="E1020" s="7" t="s">
        <v>226</v>
      </c>
      <c r="G1020" s="7">
        <v>58.03</v>
      </c>
      <c r="H1020" s="7">
        <v>0.15307499999999999</v>
      </c>
      <c r="I1020" s="7" t="s">
        <v>226</v>
      </c>
      <c r="J1020" s="7" t="s">
        <v>226</v>
      </c>
      <c r="L1020" s="7">
        <v>58.05</v>
      </c>
      <c r="M1020" s="7">
        <v>0.14607999999999999</v>
      </c>
      <c r="N1020" s="7" t="s">
        <v>226</v>
      </c>
      <c r="O1020" s="7" t="s">
        <v>226</v>
      </c>
      <c r="Q1020" s="7">
        <v>58.05</v>
      </c>
      <c r="R1020" s="7">
        <v>0.16125600000000001</v>
      </c>
      <c r="S1020" s="7" t="s">
        <v>226</v>
      </c>
      <c r="T1020" s="7" t="s">
        <v>226</v>
      </c>
    </row>
    <row r="1021" spans="2:20">
      <c r="B1021" s="7">
        <v>58.12</v>
      </c>
      <c r="C1021" s="7">
        <v>0.131186</v>
      </c>
      <c r="D1021" s="7" t="s">
        <v>226</v>
      </c>
      <c r="E1021" s="7" t="s">
        <v>226</v>
      </c>
      <c r="G1021" s="7">
        <v>58.09</v>
      </c>
      <c r="H1021" s="7">
        <v>0.15271100000000001</v>
      </c>
      <c r="I1021" s="7" t="s">
        <v>226</v>
      </c>
      <c r="J1021" s="7" t="s">
        <v>226</v>
      </c>
      <c r="L1021" s="7">
        <v>58.11</v>
      </c>
      <c r="M1021" s="7">
        <v>0.14543800000000001</v>
      </c>
      <c r="N1021" s="7" t="s">
        <v>226</v>
      </c>
      <c r="O1021" s="7" t="s">
        <v>226</v>
      </c>
      <c r="Q1021" s="7">
        <v>58.11</v>
      </c>
      <c r="R1021" s="7">
        <v>0.15997700000000001</v>
      </c>
      <c r="S1021" s="7" t="s">
        <v>226</v>
      </c>
      <c r="T1021" s="7" t="s">
        <v>226</v>
      </c>
    </row>
    <row r="1022" spans="2:20">
      <c r="B1022" s="7">
        <v>58.17</v>
      </c>
      <c r="C1022" s="7">
        <v>0.13159100000000001</v>
      </c>
      <c r="D1022" s="7" t="s">
        <v>226</v>
      </c>
      <c r="E1022" s="7" t="s">
        <v>226</v>
      </c>
      <c r="G1022" s="7">
        <v>58.15</v>
      </c>
      <c r="H1022" s="7">
        <v>0.15154100000000001</v>
      </c>
      <c r="I1022" s="7" t="s">
        <v>226</v>
      </c>
      <c r="J1022" s="7" t="s">
        <v>226</v>
      </c>
      <c r="L1022" s="7">
        <v>58.17</v>
      </c>
      <c r="M1022" s="7">
        <v>0.14518400000000001</v>
      </c>
      <c r="N1022" s="7" t="s">
        <v>226</v>
      </c>
      <c r="O1022" s="7" t="s">
        <v>226</v>
      </c>
      <c r="Q1022" s="7">
        <v>58.17</v>
      </c>
      <c r="R1022" s="7">
        <v>0.159941</v>
      </c>
      <c r="S1022" s="7" t="s">
        <v>226</v>
      </c>
      <c r="T1022" s="7" t="s">
        <v>226</v>
      </c>
    </row>
    <row r="1023" spans="2:20">
      <c r="B1023" s="7">
        <v>58.23</v>
      </c>
      <c r="C1023" s="7">
        <v>0.13158</v>
      </c>
      <c r="D1023" s="7" t="s">
        <v>226</v>
      </c>
      <c r="E1023" s="7" t="s">
        <v>226</v>
      </c>
      <c r="G1023" s="7">
        <v>58.21</v>
      </c>
      <c r="H1023" s="7">
        <v>0.15184300000000001</v>
      </c>
      <c r="I1023" s="7" t="s">
        <v>226</v>
      </c>
      <c r="J1023" s="7" t="s">
        <v>226</v>
      </c>
      <c r="L1023" s="7">
        <v>58.23</v>
      </c>
      <c r="M1023" s="7">
        <v>0.14563599999999999</v>
      </c>
      <c r="N1023" s="7" t="s">
        <v>226</v>
      </c>
      <c r="O1023" s="7" t="s">
        <v>226</v>
      </c>
      <c r="Q1023" s="7">
        <v>58.22</v>
      </c>
      <c r="R1023" s="7">
        <v>0.16008900000000001</v>
      </c>
      <c r="S1023" s="7" t="s">
        <v>226</v>
      </c>
      <c r="T1023" s="7" t="s">
        <v>226</v>
      </c>
    </row>
    <row r="1024" spans="2:20">
      <c r="B1024" s="7">
        <v>58.29</v>
      </c>
      <c r="C1024" s="7">
        <v>0.130553</v>
      </c>
      <c r="D1024" s="7" t="s">
        <v>226</v>
      </c>
      <c r="E1024" s="7" t="s">
        <v>226</v>
      </c>
      <c r="G1024" s="7">
        <v>58.27</v>
      </c>
      <c r="H1024" s="7">
        <v>0.15182599999999999</v>
      </c>
      <c r="I1024" s="7" t="s">
        <v>226</v>
      </c>
      <c r="J1024" s="7" t="s">
        <v>226</v>
      </c>
      <c r="L1024" s="7">
        <v>58.28</v>
      </c>
      <c r="M1024" s="7">
        <v>0.14500299999999999</v>
      </c>
      <c r="N1024" s="7" t="s">
        <v>226</v>
      </c>
      <c r="O1024" s="7" t="s">
        <v>226</v>
      </c>
      <c r="Q1024" s="7">
        <v>58.28</v>
      </c>
      <c r="R1024" s="7">
        <v>0.15948200000000001</v>
      </c>
      <c r="S1024" s="7" t="s">
        <v>226</v>
      </c>
      <c r="T1024" s="7" t="s">
        <v>226</v>
      </c>
    </row>
    <row r="1025" spans="2:20">
      <c r="B1025" s="7">
        <v>58.35</v>
      </c>
      <c r="C1025" s="7">
        <v>0.13034399999999999</v>
      </c>
      <c r="D1025" s="7" t="s">
        <v>226</v>
      </c>
      <c r="E1025" s="7" t="s">
        <v>226</v>
      </c>
      <c r="G1025" s="7">
        <v>58.32</v>
      </c>
      <c r="H1025" s="7">
        <v>0.15032400000000001</v>
      </c>
      <c r="I1025" s="7" t="s">
        <v>226</v>
      </c>
      <c r="J1025" s="7" t="s">
        <v>226</v>
      </c>
      <c r="L1025" s="7">
        <v>58.34</v>
      </c>
      <c r="M1025" s="7">
        <v>0.144263</v>
      </c>
      <c r="N1025" s="7" t="s">
        <v>226</v>
      </c>
      <c r="O1025" s="7" t="s">
        <v>226</v>
      </c>
      <c r="Q1025" s="7">
        <v>58.34</v>
      </c>
      <c r="R1025" s="7">
        <v>0.15853</v>
      </c>
      <c r="S1025" s="7" t="s">
        <v>226</v>
      </c>
      <c r="T1025" s="7" t="s">
        <v>226</v>
      </c>
    </row>
    <row r="1026" spans="2:20">
      <c r="B1026" s="7">
        <v>58.4</v>
      </c>
      <c r="C1026" s="7">
        <v>0.13076499999999999</v>
      </c>
      <c r="D1026" s="7" t="s">
        <v>226</v>
      </c>
      <c r="E1026" s="7" t="s">
        <v>226</v>
      </c>
      <c r="G1026" s="7">
        <v>58.38</v>
      </c>
      <c r="H1026" s="7">
        <v>0.149252</v>
      </c>
      <c r="I1026" s="7" t="s">
        <v>226</v>
      </c>
      <c r="J1026" s="7" t="s">
        <v>226</v>
      </c>
      <c r="L1026" s="7">
        <v>58.4</v>
      </c>
      <c r="M1026" s="7">
        <v>0.14361399999999999</v>
      </c>
      <c r="N1026" s="7" t="s">
        <v>226</v>
      </c>
      <c r="O1026" s="7" t="s">
        <v>226</v>
      </c>
      <c r="Q1026" s="7">
        <v>58.4</v>
      </c>
      <c r="R1026" s="7">
        <v>0.15889200000000001</v>
      </c>
      <c r="S1026" s="7" t="s">
        <v>226</v>
      </c>
      <c r="T1026" s="7" t="s">
        <v>226</v>
      </c>
    </row>
    <row r="1027" spans="2:20">
      <c r="B1027" s="7">
        <v>58.46</v>
      </c>
      <c r="C1027" s="7">
        <v>0.13047700000000001</v>
      </c>
      <c r="D1027" s="7" t="s">
        <v>226</v>
      </c>
      <c r="E1027" s="7" t="s">
        <v>226</v>
      </c>
      <c r="G1027" s="7">
        <v>58.44</v>
      </c>
      <c r="H1027" s="7">
        <v>0.15002699999999999</v>
      </c>
      <c r="I1027" s="7" t="s">
        <v>226</v>
      </c>
      <c r="J1027" s="7" t="s">
        <v>226</v>
      </c>
      <c r="L1027" s="7">
        <v>58.46</v>
      </c>
      <c r="M1027" s="7">
        <v>0.14458199999999999</v>
      </c>
      <c r="N1027" s="7" t="s">
        <v>226</v>
      </c>
      <c r="O1027" s="7" t="s">
        <v>226</v>
      </c>
      <c r="Q1027" s="7">
        <v>58.46</v>
      </c>
      <c r="R1027" s="7">
        <v>0.159299</v>
      </c>
      <c r="S1027" s="7" t="s">
        <v>226</v>
      </c>
      <c r="T1027" s="7" t="s">
        <v>226</v>
      </c>
    </row>
    <row r="1028" spans="2:20">
      <c r="B1028" s="7">
        <v>58.52</v>
      </c>
      <c r="C1028" s="7">
        <v>0.129608</v>
      </c>
      <c r="D1028" s="7" t="s">
        <v>226</v>
      </c>
      <c r="E1028" s="7" t="s">
        <v>226</v>
      </c>
      <c r="G1028" s="7">
        <v>58.5</v>
      </c>
      <c r="H1028" s="7">
        <v>0.15087300000000001</v>
      </c>
      <c r="I1028" s="7" t="s">
        <v>226</v>
      </c>
      <c r="J1028" s="7" t="s">
        <v>226</v>
      </c>
      <c r="L1028" s="7">
        <v>58.51</v>
      </c>
      <c r="M1028" s="7">
        <v>0.14501900000000001</v>
      </c>
      <c r="N1028" s="7" t="s">
        <v>226</v>
      </c>
      <c r="O1028" s="7" t="s">
        <v>226</v>
      </c>
      <c r="Q1028" s="7">
        <v>58.51</v>
      </c>
      <c r="R1028" s="7">
        <v>0.15859699999999999</v>
      </c>
      <c r="S1028" s="7" t="s">
        <v>226</v>
      </c>
      <c r="T1028" s="7" t="s">
        <v>226</v>
      </c>
    </row>
    <row r="1029" spans="2:20">
      <c r="B1029" s="7">
        <v>58.57</v>
      </c>
      <c r="C1029" s="7">
        <v>0.12978400000000001</v>
      </c>
      <c r="D1029" s="7" t="s">
        <v>226</v>
      </c>
      <c r="E1029" s="7" t="s">
        <v>226</v>
      </c>
      <c r="G1029" s="7">
        <v>58.56</v>
      </c>
      <c r="H1029" s="7">
        <v>0.15060399999999999</v>
      </c>
      <c r="I1029" s="7" t="s">
        <v>226</v>
      </c>
      <c r="J1029" s="7" t="s">
        <v>226</v>
      </c>
      <c r="L1029" s="7">
        <v>58.57</v>
      </c>
      <c r="M1029" s="7">
        <v>0.14471899999999999</v>
      </c>
      <c r="N1029" s="7" t="s">
        <v>226</v>
      </c>
      <c r="O1029" s="7" t="s">
        <v>226</v>
      </c>
      <c r="Q1029" s="7">
        <v>58.57</v>
      </c>
      <c r="R1029" s="7">
        <v>0.158359</v>
      </c>
      <c r="S1029" s="7" t="s">
        <v>226</v>
      </c>
      <c r="T1029" s="7" t="s">
        <v>226</v>
      </c>
    </row>
    <row r="1030" spans="2:20">
      <c r="B1030" s="7">
        <v>58.63</v>
      </c>
      <c r="C1030" s="7">
        <v>0.13056499999999999</v>
      </c>
      <c r="D1030" s="7" t="s">
        <v>226</v>
      </c>
      <c r="E1030" s="7" t="s">
        <v>226</v>
      </c>
      <c r="G1030" s="7">
        <v>58.61</v>
      </c>
      <c r="H1030" s="7">
        <v>0.14989</v>
      </c>
      <c r="I1030" s="7" t="s">
        <v>226</v>
      </c>
      <c r="J1030" s="7" t="s">
        <v>226</v>
      </c>
      <c r="L1030" s="7">
        <v>58.63</v>
      </c>
      <c r="M1030" s="7">
        <v>0.14375399999999999</v>
      </c>
      <c r="N1030" s="7" t="s">
        <v>226</v>
      </c>
      <c r="O1030" s="7" t="s">
        <v>226</v>
      </c>
      <c r="Q1030" s="7">
        <v>58.63</v>
      </c>
      <c r="R1030" s="7">
        <v>0.15884499999999999</v>
      </c>
      <c r="S1030" s="7" t="s">
        <v>226</v>
      </c>
      <c r="T1030" s="7" t="s">
        <v>226</v>
      </c>
    </row>
    <row r="1031" spans="2:20">
      <c r="B1031" s="7">
        <v>58.69</v>
      </c>
      <c r="C1031" s="7">
        <v>0.13003300000000001</v>
      </c>
      <c r="D1031" s="7" t="s">
        <v>226</v>
      </c>
      <c r="E1031" s="7" t="s">
        <v>226</v>
      </c>
      <c r="G1031" s="7">
        <v>58.67</v>
      </c>
      <c r="H1031" s="7">
        <v>0.14871599999999999</v>
      </c>
      <c r="I1031" s="7" t="s">
        <v>226</v>
      </c>
      <c r="J1031" s="7" t="s">
        <v>226</v>
      </c>
      <c r="L1031" s="7">
        <v>58.69</v>
      </c>
      <c r="M1031" s="7">
        <v>0.14298</v>
      </c>
      <c r="N1031" s="7" t="s">
        <v>226</v>
      </c>
      <c r="O1031" s="7" t="s">
        <v>226</v>
      </c>
      <c r="Q1031" s="7">
        <v>58.69</v>
      </c>
      <c r="R1031" s="7">
        <v>0.15857599999999999</v>
      </c>
      <c r="S1031" s="7" t="s">
        <v>226</v>
      </c>
      <c r="T1031" s="7" t="s">
        <v>226</v>
      </c>
    </row>
    <row r="1032" spans="2:20">
      <c r="B1032" s="7">
        <v>58.75</v>
      </c>
      <c r="C1032" s="7">
        <v>0.128778</v>
      </c>
      <c r="D1032" s="7" t="s">
        <v>226</v>
      </c>
      <c r="E1032" s="7" t="s">
        <v>226</v>
      </c>
      <c r="G1032" s="7">
        <v>58.73</v>
      </c>
      <c r="H1032" s="7">
        <v>0.148033</v>
      </c>
      <c r="I1032" s="7" t="s">
        <v>226</v>
      </c>
      <c r="J1032" s="7" t="s">
        <v>226</v>
      </c>
      <c r="L1032" s="7">
        <v>58.74</v>
      </c>
      <c r="M1032" s="7">
        <v>0.14263500000000001</v>
      </c>
      <c r="N1032" s="7" t="s">
        <v>226</v>
      </c>
      <c r="O1032" s="7" t="s">
        <v>226</v>
      </c>
      <c r="Q1032" s="7">
        <v>58.75</v>
      </c>
      <c r="R1032" s="7">
        <v>0.15678400000000001</v>
      </c>
      <c r="S1032" s="7" t="s">
        <v>226</v>
      </c>
      <c r="T1032" s="7" t="s">
        <v>226</v>
      </c>
    </row>
    <row r="1033" spans="2:20">
      <c r="B1033" s="7">
        <v>58.8</v>
      </c>
      <c r="C1033" s="7">
        <v>0.12812000000000001</v>
      </c>
      <c r="D1033" s="7" t="s">
        <v>226</v>
      </c>
      <c r="E1033" s="7" t="s">
        <v>226</v>
      </c>
      <c r="G1033" s="7">
        <v>58.78</v>
      </c>
      <c r="H1033" s="7">
        <v>0.147842</v>
      </c>
      <c r="I1033" s="7" t="s">
        <v>226</v>
      </c>
      <c r="J1033" s="7" t="s">
        <v>226</v>
      </c>
      <c r="L1033" s="7">
        <v>58.81</v>
      </c>
      <c r="M1033" s="7">
        <v>0.14249899999999999</v>
      </c>
      <c r="N1033" s="7" t="s">
        <v>226</v>
      </c>
      <c r="O1033" s="7" t="s">
        <v>226</v>
      </c>
      <c r="Q1033" s="7">
        <v>58.8</v>
      </c>
      <c r="R1033" s="7">
        <v>0.15624099999999999</v>
      </c>
      <c r="S1033" s="7" t="s">
        <v>226</v>
      </c>
      <c r="T1033" s="7" t="s">
        <v>226</v>
      </c>
    </row>
    <row r="1034" spans="2:20">
      <c r="B1034" s="7">
        <v>58.87</v>
      </c>
      <c r="C1034" s="7">
        <v>0.128274</v>
      </c>
      <c r="D1034" s="7" t="s">
        <v>226</v>
      </c>
      <c r="E1034" s="7" t="s">
        <v>226</v>
      </c>
      <c r="G1034" s="7">
        <v>58.84</v>
      </c>
      <c r="H1034" s="7">
        <v>0.14679</v>
      </c>
      <c r="I1034" s="7" t="s">
        <v>226</v>
      </c>
      <c r="J1034" s="7" t="s">
        <v>226</v>
      </c>
      <c r="L1034" s="7">
        <v>58.86</v>
      </c>
      <c r="M1034" s="7">
        <v>0.143009</v>
      </c>
      <c r="N1034" s="7" t="s">
        <v>226</v>
      </c>
      <c r="O1034" s="7" t="s">
        <v>226</v>
      </c>
      <c r="Q1034" s="7">
        <v>58.86</v>
      </c>
      <c r="R1034" s="7">
        <v>0.15712000000000001</v>
      </c>
      <c r="S1034" s="7" t="s">
        <v>226</v>
      </c>
      <c r="T1034" s="7" t="s">
        <v>226</v>
      </c>
    </row>
    <row r="1035" spans="2:20">
      <c r="B1035" s="7">
        <v>58.92</v>
      </c>
      <c r="C1035" s="7">
        <v>0.12915699999999999</v>
      </c>
      <c r="D1035" s="7" t="s">
        <v>226</v>
      </c>
      <c r="E1035" s="7" t="s">
        <v>226</v>
      </c>
      <c r="G1035" s="7">
        <v>58.9</v>
      </c>
      <c r="H1035" s="7">
        <v>0.14696400000000001</v>
      </c>
      <c r="I1035" s="7" t="s">
        <v>226</v>
      </c>
      <c r="J1035" s="7" t="s">
        <v>226</v>
      </c>
      <c r="L1035" s="7">
        <v>58.92</v>
      </c>
      <c r="M1035" s="7">
        <v>0.14353399999999999</v>
      </c>
      <c r="N1035" s="7" t="s">
        <v>226</v>
      </c>
      <c r="O1035" s="7" t="s">
        <v>226</v>
      </c>
      <c r="Q1035" s="7">
        <v>58.91</v>
      </c>
      <c r="R1035" s="7">
        <v>0.15739900000000001</v>
      </c>
      <c r="S1035" s="7" t="s">
        <v>226</v>
      </c>
      <c r="T1035" s="7" t="s">
        <v>226</v>
      </c>
    </row>
    <row r="1036" spans="2:20">
      <c r="B1036" s="7">
        <v>58.98</v>
      </c>
      <c r="C1036" s="7">
        <v>0.12892000000000001</v>
      </c>
      <c r="D1036" s="7" t="s">
        <v>226</v>
      </c>
      <c r="E1036" s="7" t="s">
        <v>226</v>
      </c>
      <c r="G1036" s="7">
        <v>58.96</v>
      </c>
      <c r="H1036" s="7">
        <v>0.14730399999999999</v>
      </c>
      <c r="I1036" s="7" t="s">
        <v>226</v>
      </c>
      <c r="J1036" s="7" t="s">
        <v>226</v>
      </c>
      <c r="L1036" s="7">
        <v>58.98</v>
      </c>
      <c r="M1036" s="7">
        <v>0.14272699999999999</v>
      </c>
      <c r="N1036" s="7" t="s">
        <v>226</v>
      </c>
      <c r="O1036" s="7" t="s">
        <v>226</v>
      </c>
      <c r="Q1036" s="7">
        <v>58.98</v>
      </c>
      <c r="R1036" s="7">
        <v>0.156946</v>
      </c>
      <c r="S1036" s="7" t="s">
        <v>226</v>
      </c>
      <c r="T1036" s="7" t="s">
        <v>226</v>
      </c>
    </row>
    <row r="1037" spans="2:20">
      <c r="B1037" s="7">
        <v>59.04</v>
      </c>
      <c r="C1037" s="7">
        <v>0.128357</v>
      </c>
      <c r="D1037" s="7" t="s">
        <v>226</v>
      </c>
      <c r="E1037" s="7" t="s">
        <v>226</v>
      </c>
      <c r="G1037" s="7">
        <v>59.02</v>
      </c>
      <c r="H1037" s="7">
        <v>0.14691799999999999</v>
      </c>
      <c r="I1037" s="7" t="s">
        <v>226</v>
      </c>
      <c r="J1037" s="7" t="s">
        <v>226</v>
      </c>
      <c r="L1037" s="7">
        <v>59.03</v>
      </c>
      <c r="M1037" s="7">
        <v>0.14199300000000001</v>
      </c>
      <c r="N1037" s="7" t="s">
        <v>226</v>
      </c>
      <c r="O1037" s="7" t="s">
        <v>226</v>
      </c>
      <c r="Q1037" s="7">
        <v>59.03</v>
      </c>
      <c r="R1037" s="7">
        <v>0.15568299999999999</v>
      </c>
      <c r="S1037" s="7" t="s">
        <v>226</v>
      </c>
      <c r="T1037" s="7" t="s">
        <v>226</v>
      </c>
    </row>
    <row r="1038" spans="2:20">
      <c r="B1038" s="7">
        <v>59.1</v>
      </c>
      <c r="C1038" s="7">
        <v>0.12795899999999999</v>
      </c>
      <c r="D1038" s="7" t="s">
        <v>226</v>
      </c>
      <c r="E1038" s="7" t="s">
        <v>226</v>
      </c>
      <c r="G1038" s="7">
        <v>59.07</v>
      </c>
      <c r="H1038" s="7">
        <v>0.147119</v>
      </c>
      <c r="I1038" s="7" t="s">
        <v>226</v>
      </c>
      <c r="J1038" s="7" t="s">
        <v>226</v>
      </c>
      <c r="L1038" s="7">
        <v>59.09</v>
      </c>
      <c r="M1038" s="7">
        <v>0.14325499999999999</v>
      </c>
      <c r="N1038" s="7" t="s">
        <v>226</v>
      </c>
      <c r="O1038" s="7" t="s">
        <v>226</v>
      </c>
      <c r="Q1038" s="7">
        <v>59.09</v>
      </c>
      <c r="R1038" s="7">
        <v>0.15473999999999999</v>
      </c>
      <c r="S1038" s="7" t="s">
        <v>226</v>
      </c>
      <c r="T1038" s="7" t="s">
        <v>226</v>
      </c>
    </row>
    <row r="1039" spans="2:20">
      <c r="B1039" s="7">
        <v>59.15</v>
      </c>
      <c r="C1039" s="7">
        <v>0.127384</v>
      </c>
      <c r="D1039" s="7" t="s">
        <v>226</v>
      </c>
      <c r="E1039" s="7" t="s">
        <v>226</v>
      </c>
      <c r="G1039" s="7">
        <v>59.13</v>
      </c>
      <c r="H1039" s="7">
        <v>0.148172</v>
      </c>
      <c r="I1039" s="7" t="s">
        <v>226</v>
      </c>
      <c r="J1039" s="7" t="s">
        <v>226</v>
      </c>
      <c r="L1039" s="7">
        <v>59.15</v>
      </c>
      <c r="M1039" s="7">
        <v>0.14351800000000001</v>
      </c>
      <c r="N1039" s="7" t="s">
        <v>226</v>
      </c>
      <c r="O1039" s="7" t="s">
        <v>226</v>
      </c>
      <c r="Q1039" s="7">
        <v>59.15</v>
      </c>
      <c r="R1039" s="7">
        <v>0.154615</v>
      </c>
      <c r="S1039" s="7" t="s">
        <v>226</v>
      </c>
      <c r="T1039" s="7" t="s">
        <v>226</v>
      </c>
    </row>
    <row r="1040" spans="2:20">
      <c r="B1040" s="7">
        <v>59.21</v>
      </c>
      <c r="C1040" s="7">
        <v>0.12649199999999999</v>
      </c>
      <c r="D1040" s="7" t="s">
        <v>226</v>
      </c>
      <c r="E1040" s="7" t="s">
        <v>226</v>
      </c>
      <c r="G1040" s="7">
        <v>59.19</v>
      </c>
      <c r="H1040" s="7">
        <v>0.147031</v>
      </c>
      <c r="I1040" s="7" t="s">
        <v>226</v>
      </c>
      <c r="J1040" s="7" t="s">
        <v>226</v>
      </c>
      <c r="L1040" s="7">
        <v>59.21</v>
      </c>
      <c r="M1040" s="7">
        <v>0.14263100000000001</v>
      </c>
      <c r="N1040" s="7" t="s">
        <v>226</v>
      </c>
      <c r="O1040" s="7" t="s">
        <v>226</v>
      </c>
      <c r="Q1040" s="7">
        <v>59.21</v>
      </c>
      <c r="R1040" s="7">
        <v>0.15418499999999999</v>
      </c>
      <c r="S1040" s="7" t="s">
        <v>226</v>
      </c>
      <c r="T1040" s="7" t="s">
        <v>226</v>
      </c>
    </row>
    <row r="1041" spans="2:20">
      <c r="B1041" s="7">
        <v>59.27</v>
      </c>
      <c r="C1041" s="7">
        <v>0.12721499999999999</v>
      </c>
      <c r="D1041" s="7" t="s">
        <v>226</v>
      </c>
      <c r="E1041" s="7" t="s">
        <v>226</v>
      </c>
      <c r="G1041" s="7">
        <v>59.25</v>
      </c>
      <c r="H1041" s="7">
        <v>0.145985</v>
      </c>
      <c r="I1041" s="7" t="s">
        <v>226</v>
      </c>
      <c r="J1041" s="7" t="s">
        <v>226</v>
      </c>
      <c r="L1041" s="7">
        <v>59.26</v>
      </c>
      <c r="M1041" s="7">
        <v>0.14267299999999999</v>
      </c>
      <c r="N1041" s="7" t="s">
        <v>226</v>
      </c>
      <c r="O1041" s="7" t="s">
        <v>226</v>
      </c>
      <c r="Q1041" s="7">
        <v>59.26</v>
      </c>
      <c r="R1041" s="7">
        <v>0.15343999999999999</v>
      </c>
      <c r="S1041" s="7" t="s">
        <v>226</v>
      </c>
      <c r="T1041" s="7" t="s">
        <v>226</v>
      </c>
    </row>
    <row r="1042" spans="2:20">
      <c r="B1042" s="7">
        <v>59.33</v>
      </c>
      <c r="C1042" s="7">
        <v>0.12722900000000001</v>
      </c>
      <c r="D1042" s="7" t="s">
        <v>226</v>
      </c>
      <c r="E1042" s="7" t="s">
        <v>226</v>
      </c>
      <c r="G1042" s="7">
        <v>59.3</v>
      </c>
      <c r="H1042" s="7">
        <v>0.146483</v>
      </c>
      <c r="I1042" s="7" t="s">
        <v>226</v>
      </c>
      <c r="J1042" s="7" t="s">
        <v>226</v>
      </c>
      <c r="L1042" s="7">
        <v>59.32</v>
      </c>
      <c r="M1042" s="7">
        <v>0.14216999999999999</v>
      </c>
      <c r="N1042" s="7" t="s">
        <v>226</v>
      </c>
      <c r="O1042" s="7" t="s">
        <v>226</v>
      </c>
      <c r="Q1042" s="7">
        <v>59.32</v>
      </c>
      <c r="R1042" s="7">
        <v>0.15393000000000001</v>
      </c>
      <c r="S1042" s="7" t="s">
        <v>226</v>
      </c>
      <c r="T1042" s="7" t="s">
        <v>226</v>
      </c>
    </row>
    <row r="1043" spans="2:20">
      <c r="B1043" s="7">
        <v>59.38</v>
      </c>
      <c r="C1043" s="7">
        <v>0.12693499999999999</v>
      </c>
      <c r="D1043" s="7" t="s">
        <v>226</v>
      </c>
      <c r="E1043" s="7" t="s">
        <v>226</v>
      </c>
      <c r="G1043" s="7">
        <v>59.36</v>
      </c>
      <c r="H1043" s="7">
        <v>0.146395</v>
      </c>
      <c r="I1043" s="7" t="s">
        <v>226</v>
      </c>
      <c r="J1043" s="7" t="s">
        <v>226</v>
      </c>
      <c r="L1043" s="7">
        <v>59.38</v>
      </c>
      <c r="M1043" s="7">
        <v>0.141624</v>
      </c>
      <c r="N1043" s="7" t="s">
        <v>226</v>
      </c>
      <c r="O1043" s="7" t="s">
        <v>226</v>
      </c>
      <c r="Q1043" s="7">
        <v>59.38</v>
      </c>
      <c r="R1043" s="7">
        <v>0.15395200000000001</v>
      </c>
      <c r="S1043" s="7" t="s">
        <v>226</v>
      </c>
      <c r="T1043" s="7" t="s">
        <v>226</v>
      </c>
    </row>
    <row r="1044" spans="2:20">
      <c r="B1044" s="7">
        <v>59.44</v>
      </c>
      <c r="C1044" s="7">
        <v>0.12655</v>
      </c>
      <c r="D1044" s="7" t="s">
        <v>226</v>
      </c>
      <c r="E1044" s="7" t="s">
        <v>226</v>
      </c>
      <c r="G1044" s="7">
        <v>59.42</v>
      </c>
      <c r="H1044" s="7">
        <v>0.14649100000000001</v>
      </c>
      <c r="I1044" s="7" t="s">
        <v>226</v>
      </c>
      <c r="J1044" s="7" t="s">
        <v>226</v>
      </c>
      <c r="L1044" s="7">
        <v>59.44</v>
      </c>
      <c r="M1044" s="7">
        <v>0.143431</v>
      </c>
      <c r="N1044" s="7" t="s">
        <v>226</v>
      </c>
      <c r="O1044" s="7" t="s">
        <v>226</v>
      </c>
      <c r="Q1044" s="7">
        <v>59.44</v>
      </c>
      <c r="R1044" s="7">
        <v>0.15363099999999999</v>
      </c>
      <c r="S1044" s="7" t="s">
        <v>226</v>
      </c>
      <c r="T1044" s="7" t="s">
        <v>226</v>
      </c>
    </row>
    <row r="1045" spans="2:20">
      <c r="B1045" s="7">
        <v>59.5</v>
      </c>
      <c r="C1045" s="7">
        <v>0.12742700000000001</v>
      </c>
      <c r="D1045" s="7" t="s">
        <v>226</v>
      </c>
      <c r="E1045" s="7" t="s">
        <v>226</v>
      </c>
      <c r="G1045" s="7">
        <v>59.48</v>
      </c>
      <c r="H1045" s="7">
        <v>0.14755799999999999</v>
      </c>
      <c r="I1045" s="7" t="s">
        <v>226</v>
      </c>
      <c r="J1045" s="7" t="s">
        <v>226</v>
      </c>
      <c r="L1045" s="7">
        <v>59.49</v>
      </c>
      <c r="M1045" s="7">
        <v>0.144596</v>
      </c>
      <c r="N1045" s="7" t="s">
        <v>226</v>
      </c>
      <c r="O1045" s="7" t="s">
        <v>226</v>
      </c>
      <c r="Q1045" s="7">
        <v>59.5</v>
      </c>
      <c r="R1045" s="7">
        <v>0.154365</v>
      </c>
      <c r="S1045" s="7" t="s">
        <v>226</v>
      </c>
      <c r="T1045" s="7" t="s">
        <v>226</v>
      </c>
    </row>
    <row r="1046" spans="2:20">
      <c r="B1046" s="7">
        <v>59.56</v>
      </c>
      <c r="C1046" s="7">
        <v>0.12686700000000001</v>
      </c>
      <c r="D1046" s="7" t="s">
        <v>226</v>
      </c>
      <c r="E1046" s="7" t="s">
        <v>226</v>
      </c>
      <c r="G1046" s="7">
        <v>59.53</v>
      </c>
      <c r="H1046" s="7">
        <v>0.147872</v>
      </c>
      <c r="I1046" s="7" t="s">
        <v>226</v>
      </c>
      <c r="J1046" s="7" t="s">
        <v>226</v>
      </c>
      <c r="L1046" s="7">
        <v>59.55</v>
      </c>
      <c r="M1046" s="7">
        <v>0.14299799999999999</v>
      </c>
      <c r="N1046" s="7" t="s">
        <v>226</v>
      </c>
      <c r="O1046" s="7" t="s">
        <v>226</v>
      </c>
      <c r="Q1046" s="7">
        <v>59.55</v>
      </c>
      <c r="R1046" s="7">
        <v>0.15453700000000001</v>
      </c>
      <c r="S1046" s="7" t="s">
        <v>226</v>
      </c>
      <c r="T1046" s="7" t="s">
        <v>226</v>
      </c>
    </row>
    <row r="1047" spans="2:20">
      <c r="B1047" s="7">
        <v>59.61</v>
      </c>
      <c r="C1047" s="7">
        <v>0.12584799999999999</v>
      </c>
      <c r="D1047" s="7" t="s">
        <v>226</v>
      </c>
      <c r="E1047" s="7" t="s">
        <v>226</v>
      </c>
      <c r="G1047" s="7">
        <v>59.59</v>
      </c>
      <c r="H1047" s="7">
        <v>0.14496400000000001</v>
      </c>
      <c r="I1047" s="7" t="s">
        <v>226</v>
      </c>
      <c r="J1047" s="7" t="s">
        <v>226</v>
      </c>
      <c r="L1047" s="7">
        <v>59.61</v>
      </c>
      <c r="M1047" s="7">
        <v>0.140684</v>
      </c>
      <c r="N1047" s="7" t="s">
        <v>226</v>
      </c>
      <c r="O1047" s="7" t="s">
        <v>226</v>
      </c>
      <c r="Q1047" s="7">
        <v>59.61</v>
      </c>
      <c r="R1047" s="7">
        <v>0.15312500000000001</v>
      </c>
      <c r="S1047" s="7" t="s">
        <v>226</v>
      </c>
      <c r="T1047" s="7" t="s">
        <v>226</v>
      </c>
    </row>
    <row r="1048" spans="2:20">
      <c r="B1048" s="7">
        <v>59.67</v>
      </c>
      <c r="C1048" s="7">
        <v>0.125887</v>
      </c>
      <c r="D1048" s="7" t="s">
        <v>226</v>
      </c>
      <c r="E1048" s="7" t="s">
        <v>226</v>
      </c>
      <c r="G1048" s="7">
        <v>59.65</v>
      </c>
      <c r="H1048" s="7">
        <v>0.14382400000000001</v>
      </c>
      <c r="I1048" s="7" t="s">
        <v>226</v>
      </c>
      <c r="J1048" s="7" t="s">
        <v>226</v>
      </c>
      <c r="L1048" s="7">
        <v>59.67</v>
      </c>
      <c r="M1048" s="7">
        <v>0.14046400000000001</v>
      </c>
      <c r="N1048" s="7" t="s">
        <v>226</v>
      </c>
      <c r="O1048" s="7" t="s">
        <v>226</v>
      </c>
      <c r="Q1048" s="7">
        <v>59.66</v>
      </c>
      <c r="R1048" s="7">
        <v>0.15248700000000001</v>
      </c>
      <c r="S1048" s="7" t="s">
        <v>226</v>
      </c>
      <c r="T1048" s="7" t="s">
        <v>226</v>
      </c>
    </row>
    <row r="1049" spans="2:20">
      <c r="B1049" s="7">
        <v>59.73</v>
      </c>
      <c r="C1049" s="7">
        <v>0.12593599999999999</v>
      </c>
      <c r="D1049" s="7" t="s">
        <v>226</v>
      </c>
      <c r="E1049" s="7" t="s">
        <v>226</v>
      </c>
      <c r="G1049" s="7">
        <v>59.71</v>
      </c>
      <c r="H1049" s="7">
        <v>0.145597</v>
      </c>
      <c r="I1049" s="7" t="s">
        <v>226</v>
      </c>
      <c r="J1049" s="7" t="s">
        <v>226</v>
      </c>
      <c r="L1049" s="7">
        <v>59.73</v>
      </c>
      <c r="M1049" s="7">
        <v>0.14108899999999999</v>
      </c>
      <c r="N1049" s="7" t="s">
        <v>226</v>
      </c>
      <c r="O1049" s="7" t="s">
        <v>226</v>
      </c>
      <c r="Q1049" s="7">
        <v>59.73</v>
      </c>
      <c r="R1049" s="7">
        <v>0.15307299999999999</v>
      </c>
      <c r="S1049" s="7" t="s">
        <v>226</v>
      </c>
      <c r="T1049" s="7" t="s">
        <v>226</v>
      </c>
    </row>
    <row r="1050" spans="2:20">
      <c r="B1050" s="7">
        <v>59.79</v>
      </c>
      <c r="C1050" s="7">
        <v>0.125893</v>
      </c>
      <c r="D1050" s="7" t="s">
        <v>226</v>
      </c>
      <c r="E1050" s="7" t="s">
        <v>226</v>
      </c>
      <c r="G1050" s="7">
        <v>59.76</v>
      </c>
      <c r="H1050" s="7">
        <v>0.145284</v>
      </c>
      <c r="I1050" s="7" t="s">
        <v>226</v>
      </c>
      <c r="J1050" s="7" t="s">
        <v>226</v>
      </c>
      <c r="L1050" s="7">
        <v>59.78</v>
      </c>
      <c r="M1050" s="7">
        <v>0.141039</v>
      </c>
      <c r="N1050" s="7" t="s">
        <v>226</v>
      </c>
      <c r="O1050" s="7" t="s">
        <v>226</v>
      </c>
      <c r="Q1050" s="7">
        <v>59.78</v>
      </c>
      <c r="R1050" s="7">
        <v>0.152391</v>
      </c>
      <c r="S1050" s="7" t="s">
        <v>226</v>
      </c>
      <c r="T1050" s="7" t="s">
        <v>226</v>
      </c>
    </row>
    <row r="1051" spans="2:20">
      <c r="B1051" s="7">
        <v>59.85</v>
      </c>
      <c r="C1051" s="7">
        <v>0.125917</v>
      </c>
      <c r="D1051" s="7" t="s">
        <v>226</v>
      </c>
      <c r="E1051" s="7" t="s">
        <v>226</v>
      </c>
      <c r="G1051" s="7">
        <v>59.82</v>
      </c>
      <c r="H1051" s="7">
        <v>0.144565</v>
      </c>
      <c r="I1051" s="7" t="s">
        <v>226</v>
      </c>
      <c r="J1051" s="7" t="s">
        <v>226</v>
      </c>
      <c r="L1051" s="7">
        <v>59.84</v>
      </c>
      <c r="M1051" s="7">
        <v>0.14161599999999999</v>
      </c>
      <c r="N1051" s="7" t="s">
        <v>226</v>
      </c>
      <c r="O1051" s="7" t="s">
        <v>226</v>
      </c>
      <c r="Q1051" s="7">
        <v>59.84</v>
      </c>
      <c r="R1051" s="7">
        <v>0.152865</v>
      </c>
      <c r="S1051" s="7" t="s">
        <v>226</v>
      </c>
      <c r="T1051" s="7" t="s">
        <v>226</v>
      </c>
    </row>
    <row r="1052" spans="2:20">
      <c r="B1052" s="7">
        <v>59.9</v>
      </c>
      <c r="C1052" s="7">
        <v>0.126416</v>
      </c>
      <c r="D1052" s="7" t="s">
        <v>226</v>
      </c>
      <c r="E1052" s="7" t="s">
        <v>226</v>
      </c>
      <c r="G1052" s="7">
        <v>59.88</v>
      </c>
      <c r="H1052" s="7">
        <v>0.14593700000000001</v>
      </c>
      <c r="I1052" s="7" t="s">
        <v>226</v>
      </c>
      <c r="J1052" s="7" t="s">
        <v>226</v>
      </c>
      <c r="L1052" s="7">
        <v>59.9</v>
      </c>
      <c r="M1052" s="7">
        <v>0.14224400000000001</v>
      </c>
      <c r="N1052" s="7" t="s">
        <v>226</v>
      </c>
      <c r="O1052" s="7" t="s">
        <v>226</v>
      </c>
      <c r="Q1052" s="7">
        <v>59.9</v>
      </c>
      <c r="R1052" s="7">
        <v>0.15395400000000001</v>
      </c>
      <c r="S1052" s="7" t="s">
        <v>226</v>
      </c>
      <c r="T1052" s="7" t="s">
        <v>226</v>
      </c>
    </row>
    <row r="1053" spans="2:20">
      <c r="B1053" s="7">
        <v>59.96</v>
      </c>
      <c r="C1053" s="7">
        <v>0.12614900000000001</v>
      </c>
      <c r="D1053" s="7" t="s">
        <v>226</v>
      </c>
      <c r="E1053" s="7" t="s">
        <v>226</v>
      </c>
      <c r="G1053" s="7">
        <v>59.93</v>
      </c>
      <c r="H1053" s="7">
        <v>0.14632600000000001</v>
      </c>
      <c r="I1053" s="7" t="s">
        <v>226</v>
      </c>
      <c r="J1053" s="7" t="s">
        <v>226</v>
      </c>
      <c r="L1053" s="7">
        <v>59.96</v>
      </c>
      <c r="M1053" s="7">
        <v>0.142566</v>
      </c>
      <c r="N1053" s="7" t="s">
        <v>226</v>
      </c>
      <c r="O1053" s="7" t="s">
        <v>226</v>
      </c>
      <c r="Q1053" s="7">
        <v>59.96</v>
      </c>
      <c r="R1053" s="7">
        <v>0.153444</v>
      </c>
      <c r="S1053" s="7" t="s">
        <v>226</v>
      </c>
      <c r="T1053" s="7" t="s">
        <v>226</v>
      </c>
    </row>
    <row r="1054" spans="2:20">
      <c r="B1054" s="7">
        <v>60.02</v>
      </c>
      <c r="C1054" s="7">
        <v>0.124919</v>
      </c>
      <c r="D1054" s="7" t="s">
        <v>226</v>
      </c>
      <c r="E1054" s="7" t="s">
        <v>226</v>
      </c>
      <c r="G1054" s="7">
        <v>59.99</v>
      </c>
      <c r="H1054" s="7">
        <v>0.14625299999999999</v>
      </c>
      <c r="I1054" s="7" t="s">
        <v>226</v>
      </c>
      <c r="J1054" s="7" t="s">
        <v>226</v>
      </c>
      <c r="L1054" s="7">
        <v>60.01</v>
      </c>
      <c r="M1054" s="7">
        <v>0.142457</v>
      </c>
      <c r="N1054" s="7" t="s">
        <v>226</v>
      </c>
      <c r="O1054" s="7" t="s">
        <v>226</v>
      </c>
      <c r="Q1054" s="7">
        <v>60.02</v>
      </c>
      <c r="R1054" s="7">
        <v>0.151362</v>
      </c>
      <c r="S1054" s="7" t="s">
        <v>226</v>
      </c>
      <c r="T1054" s="7" t="s">
        <v>226</v>
      </c>
    </row>
    <row r="1055" spans="2:20">
      <c r="B1055" s="7">
        <v>60.08</v>
      </c>
      <c r="C1055" s="7">
        <v>0.12475</v>
      </c>
      <c r="D1055" s="7" t="s">
        <v>226</v>
      </c>
      <c r="E1055" s="7" t="s">
        <v>226</v>
      </c>
      <c r="G1055" s="7">
        <v>60.05</v>
      </c>
      <c r="H1055" s="7">
        <v>0.14680399999999999</v>
      </c>
      <c r="I1055" s="7" t="s">
        <v>226</v>
      </c>
      <c r="J1055" s="7" t="s">
        <v>226</v>
      </c>
      <c r="L1055" s="7">
        <v>60.07</v>
      </c>
      <c r="M1055" s="7">
        <v>0.14352200000000001</v>
      </c>
      <c r="N1055" s="7" t="s">
        <v>226</v>
      </c>
      <c r="O1055" s="7" t="s">
        <v>226</v>
      </c>
      <c r="Q1055" s="7">
        <v>60.07</v>
      </c>
      <c r="R1055" s="7">
        <v>0.15096799999999999</v>
      </c>
      <c r="S1055" s="7" t="s">
        <v>226</v>
      </c>
      <c r="T1055" s="7" t="s">
        <v>226</v>
      </c>
    </row>
    <row r="1056" spans="2:20">
      <c r="B1056" s="7">
        <v>60.13</v>
      </c>
      <c r="C1056" s="7">
        <v>0.123793</v>
      </c>
      <c r="D1056" s="7" t="s">
        <v>226</v>
      </c>
      <c r="E1056" s="7" t="s">
        <v>226</v>
      </c>
      <c r="G1056" s="7">
        <v>60.11</v>
      </c>
      <c r="H1056" s="7">
        <v>0.14685699999999999</v>
      </c>
      <c r="I1056" s="7" t="s">
        <v>226</v>
      </c>
      <c r="J1056" s="7" t="s">
        <v>226</v>
      </c>
      <c r="L1056" s="7">
        <v>60.13</v>
      </c>
      <c r="M1056" s="7">
        <v>0.14292199999999999</v>
      </c>
      <c r="N1056" s="7" t="s">
        <v>226</v>
      </c>
      <c r="O1056" s="7" t="s">
        <v>226</v>
      </c>
      <c r="Q1056" s="7">
        <v>60.13</v>
      </c>
      <c r="R1056" s="7">
        <v>0.15173800000000001</v>
      </c>
      <c r="S1056" s="7" t="s">
        <v>226</v>
      </c>
      <c r="T1056" s="7" t="s">
        <v>226</v>
      </c>
    </row>
    <row r="1057" spans="2:20">
      <c r="B1057" s="7">
        <v>60.19</v>
      </c>
      <c r="C1057" s="7">
        <v>0.12216399999999999</v>
      </c>
      <c r="D1057" s="7" t="s">
        <v>226</v>
      </c>
      <c r="E1057" s="7" t="s">
        <v>226</v>
      </c>
      <c r="G1057" s="7">
        <v>60.17</v>
      </c>
      <c r="H1057" s="7">
        <v>0.14573700000000001</v>
      </c>
      <c r="I1057" s="7" t="s">
        <v>226</v>
      </c>
      <c r="J1057" s="7" t="s">
        <v>226</v>
      </c>
      <c r="L1057" s="7">
        <v>60.19</v>
      </c>
      <c r="M1057" s="7">
        <v>0.14208799999999999</v>
      </c>
      <c r="N1057" s="7" t="s">
        <v>226</v>
      </c>
      <c r="O1057" s="7" t="s">
        <v>226</v>
      </c>
      <c r="Q1057" s="7">
        <v>60.19</v>
      </c>
      <c r="R1057" s="7">
        <v>0.15099000000000001</v>
      </c>
      <c r="S1057" s="7" t="s">
        <v>226</v>
      </c>
      <c r="T1057" s="7" t="s">
        <v>226</v>
      </c>
    </row>
    <row r="1058" spans="2:20">
      <c r="B1058" s="7">
        <v>60.25</v>
      </c>
      <c r="C1058" s="7">
        <v>0.123991</v>
      </c>
      <c r="D1058" s="7" t="s">
        <v>226</v>
      </c>
      <c r="E1058" s="7" t="s">
        <v>226</v>
      </c>
      <c r="G1058" s="7">
        <v>60.23</v>
      </c>
      <c r="H1058" s="7">
        <v>0.145512</v>
      </c>
      <c r="I1058" s="7" t="s">
        <v>226</v>
      </c>
      <c r="J1058" s="7" t="s">
        <v>226</v>
      </c>
      <c r="L1058" s="7">
        <v>60.24</v>
      </c>
      <c r="M1058" s="7">
        <v>0.141873</v>
      </c>
      <c r="N1058" s="7" t="s">
        <v>226</v>
      </c>
      <c r="O1058" s="7" t="s">
        <v>226</v>
      </c>
      <c r="Q1058" s="7">
        <v>60.24</v>
      </c>
      <c r="R1058" s="7">
        <v>0.150981</v>
      </c>
      <c r="S1058" s="7" t="s">
        <v>226</v>
      </c>
      <c r="T1058" s="7" t="s">
        <v>226</v>
      </c>
    </row>
    <row r="1059" spans="2:20">
      <c r="B1059" s="7">
        <v>60.31</v>
      </c>
      <c r="C1059" s="7">
        <v>0.12593799999999999</v>
      </c>
      <c r="D1059" s="7" t="s">
        <v>226</v>
      </c>
      <c r="E1059" s="7" t="s">
        <v>226</v>
      </c>
      <c r="G1059" s="7">
        <v>60.28</v>
      </c>
      <c r="H1059" s="7">
        <v>0.146037</v>
      </c>
      <c r="I1059" s="7" t="s">
        <v>226</v>
      </c>
      <c r="J1059" s="7" t="s">
        <v>226</v>
      </c>
      <c r="L1059" s="7">
        <v>60.3</v>
      </c>
      <c r="M1059" s="7">
        <v>0.142461</v>
      </c>
      <c r="N1059" s="7" t="s">
        <v>226</v>
      </c>
      <c r="O1059" s="7" t="s">
        <v>226</v>
      </c>
      <c r="Q1059" s="7">
        <v>60.3</v>
      </c>
      <c r="R1059" s="7">
        <v>0.151758</v>
      </c>
      <c r="S1059" s="7" t="s">
        <v>226</v>
      </c>
      <c r="T1059" s="7" t="s">
        <v>226</v>
      </c>
    </row>
    <row r="1060" spans="2:20">
      <c r="B1060" s="7">
        <v>60.37</v>
      </c>
      <c r="C1060" s="7">
        <v>0.125421</v>
      </c>
      <c r="D1060" s="7" t="s">
        <v>226</v>
      </c>
      <c r="E1060" s="7" t="s">
        <v>226</v>
      </c>
      <c r="G1060" s="7">
        <v>60.34</v>
      </c>
      <c r="H1060" s="7">
        <v>0.147816</v>
      </c>
      <c r="I1060" s="7" t="s">
        <v>226</v>
      </c>
      <c r="J1060" s="7" t="s">
        <v>226</v>
      </c>
      <c r="L1060" s="7">
        <v>60.36</v>
      </c>
      <c r="M1060" s="7">
        <v>0.142625</v>
      </c>
      <c r="N1060" s="7" t="s">
        <v>226</v>
      </c>
      <c r="O1060" s="7" t="s">
        <v>226</v>
      </c>
      <c r="Q1060" s="7">
        <v>60.36</v>
      </c>
      <c r="R1060" s="7">
        <v>0.15218699999999999</v>
      </c>
      <c r="S1060" s="7" t="s">
        <v>226</v>
      </c>
      <c r="T1060" s="7" t="s">
        <v>226</v>
      </c>
    </row>
    <row r="1061" spans="2:20">
      <c r="B1061" s="7">
        <v>60.42</v>
      </c>
      <c r="C1061" s="7">
        <v>0.12553</v>
      </c>
      <c r="D1061" s="7" t="s">
        <v>226</v>
      </c>
      <c r="E1061" s="7" t="s">
        <v>226</v>
      </c>
      <c r="G1061" s="7">
        <v>60.4</v>
      </c>
      <c r="H1061" s="7">
        <v>0.14863899999999999</v>
      </c>
      <c r="I1061" s="7" t="s">
        <v>226</v>
      </c>
      <c r="J1061" s="7" t="s">
        <v>226</v>
      </c>
      <c r="L1061" s="7">
        <v>60.42</v>
      </c>
      <c r="M1061" s="7">
        <v>0.142455</v>
      </c>
      <c r="N1061" s="7" t="s">
        <v>226</v>
      </c>
      <c r="O1061" s="7" t="s">
        <v>226</v>
      </c>
      <c r="Q1061" s="7">
        <v>60.41</v>
      </c>
      <c r="R1061" s="7">
        <v>0.15193300000000001</v>
      </c>
      <c r="S1061" s="7" t="s">
        <v>226</v>
      </c>
      <c r="T1061" s="7" t="s">
        <v>226</v>
      </c>
    </row>
    <row r="1062" spans="2:20">
      <c r="B1062" s="7">
        <v>60.48</v>
      </c>
      <c r="C1062" s="7">
        <v>0.12623400000000001</v>
      </c>
      <c r="D1062" s="7" t="s">
        <v>226</v>
      </c>
      <c r="E1062" s="7" t="s">
        <v>226</v>
      </c>
      <c r="G1062" s="7">
        <v>60.46</v>
      </c>
      <c r="H1062" s="7">
        <v>0.14771699999999999</v>
      </c>
      <c r="I1062" s="7" t="s">
        <v>226</v>
      </c>
      <c r="J1062" s="7" t="s">
        <v>226</v>
      </c>
      <c r="L1062" s="7">
        <v>60.47</v>
      </c>
      <c r="M1062" s="7">
        <v>0.142346</v>
      </c>
      <c r="N1062" s="7" t="s">
        <v>226</v>
      </c>
      <c r="O1062" s="7" t="s">
        <v>226</v>
      </c>
      <c r="Q1062" s="7">
        <v>60.48</v>
      </c>
      <c r="R1062" s="7">
        <v>0.15262700000000001</v>
      </c>
      <c r="S1062" s="7" t="s">
        <v>226</v>
      </c>
      <c r="T1062" s="7" t="s">
        <v>226</v>
      </c>
    </row>
    <row r="1063" spans="2:20">
      <c r="B1063" s="7">
        <v>60.53</v>
      </c>
      <c r="C1063" s="7">
        <v>0.12507699999999999</v>
      </c>
      <c r="D1063" s="7" t="s">
        <v>226</v>
      </c>
      <c r="E1063" s="7" t="s">
        <v>226</v>
      </c>
      <c r="G1063" s="7">
        <v>60.51</v>
      </c>
      <c r="H1063" s="7">
        <v>0.14666899999999999</v>
      </c>
      <c r="I1063" s="7" t="s">
        <v>226</v>
      </c>
      <c r="J1063" s="7" t="s">
        <v>226</v>
      </c>
      <c r="L1063" s="7">
        <v>60.53</v>
      </c>
      <c r="M1063" s="7">
        <v>0.14156199999999999</v>
      </c>
      <c r="N1063" s="7" t="s">
        <v>226</v>
      </c>
      <c r="O1063" s="7" t="s">
        <v>226</v>
      </c>
      <c r="Q1063" s="7">
        <v>60.53</v>
      </c>
      <c r="R1063" s="7">
        <v>0.152202</v>
      </c>
      <c r="S1063" s="7" t="s">
        <v>226</v>
      </c>
      <c r="T1063" s="7" t="s">
        <v>226</v>
      </c>
    </row>
    <row r="1064" spans="2:20">
      <c r="B1064" s="7">
        <v>60.6</v>
      </c>
      <c r="C1064" s="7">
        <v>0.124362</v>
      </c>
      <c r="D1064" s="7" t="s">
        <v>226</v>
      </c>
      <c r="E1064" s="7" t="s">
        <v>226</v>
      </c>
      <c r="G1064" s="7">
        <v>60.57</v>
      </c>
      <c r="H1064" s="7">
        <v>0.14493400000000001</v>
      </c>
      <c r="I1064" s="7" t="s">
        <v>226</v>
      </c>
      <c r="J1064" s="7" t="s">
        <v>226</v>
      </c>
      <c r="L1064" s="7">
        <v>60.59</v>
      </c>
      <c r="M1064" s="7">
        <v>0.140815</v>
      </c>
      <c r="N1064" s="7" t="s">
        <v>226</v>
      </c>
      <c r="O1064" s="7" t="s">
        <v>226</v>
      </c>
      <c r="Q1064" s="7">
        <v>60.59</v>
      </c>
      <c r="R1064" s="7">
        <v>0.150949</v>
      </c>
      <c r="S1064" s="7" t="s">
        <v>226</v>
      </c>
      <c r="T1064" s="7" t="s">
        <v>226</v>
      </c>
    </row>
    <row r="1065" spans="2:20">
      <c r="B1065" s="7">
        <v>60.65</v>
      </c>
      <c r="C1065" s="7">
        <v>0.12461</v>
      </c>
      <c r="D1065" s="7" t="s">
        <v>226</v>
      </c>
      <c r="E1065" s="7" t="s">
        <v>226</v>
      </c>
      <c r="G1065" s="7">
        <v>60.63</v>
      </c>
      <c r="H1065" s="7">
        <v>0.14435999999999999</v>
      </c>
      <c r="I1065" s="7" t="s">
        <v>226</v>
      </c>
      <c r="J1065" s="7" t="s">
        <v>226</v>
      </c>
      <c r="L1065" s="7">
        <v>60.65</v>
      </c>
      <c r="M1065" s="7">
        <v>0.14099400000000001</v>
      </c>
      <c r="N1065" s="7" t="s">
        <v>226</v>
      </c>
      <c r="O1065" s="7" t="s">
        <v>226</v>
      </c>
      <c r="Q1065" s="7">
        <v>60.65</v>
      </c>
      <c r="R1065" s="7">
        <v>0.150728</v>
      </c>
      <c r="S1065" s="7" t="s">
        <v>226</v>
      </c>
      <c r="T1065" s="7" t="s">
        <v>226</v>
      </c>
    </row>
    <row r="1066" spans="2:20">
      <c r="B1066" s="7">
        <v>60.71</v>
      </c>
      <c r="C1066" s="7">
        <v>0.125413</v>
      </c>
      <c r="D1066" s="7" t="s">
        <v>226</v>
      </c>
      <c r="E1066" s="7" t="s">
        <v>226</v>
      </c>
      <c r="G1066" s="7">
        <v>60.69</v>
      </c>
      <c r="H1066" s="7">
        <v>0.145097</v>
      </c>
      <c r="I1066" s="7" t="s">
        <v>226</v>
      </c>
      <c r="J1066" s="7" t="s">
        <v>226</v>
      </c>
      <c r="L1066" s="7">
        <v>60.71</v>
      </c>
      <c r="M1066" s="7">
        <v>0.140597</v>
      </c>
      <c r="N1066" s="7" t="s">
        <v>226</v>
      </c>
      <c r="O1066" s="7" t="s">
        <v>226</v>
      </c>
      <c r="Q1066" s="7">
        <v>60.71</v>
      </c>
      <c r="R1066" s="7">
        <v>0.15112700000000001</v>
      </c>
      <c r="S1066" s="7" t="s">
        <v>226</v>
      </c>
      <c r="T1066" s="7" t="s">
        <v>226</v>
      </c>
    </row>
    <row r="1067" spans="2:20">
      <c r="B1067" s="7">
        <v>60.77</v>
      </c>
      <c r="C1067" s="7">
        <v>0.125671</v>
      </c>
      <c r="D1067" s="7" t="s">
        <v>226</v>
      </c>
      <c r="E1067" s="7" t="s">
        <v>226</v>
      </c>
      <c r="G1067" s="7">
        <v>60.75</v>
      </c>
      <c r="H1067" s="7">
        <v>0.144618</v>
      </c>
      <c r="I1067" s="7" t="s">
        <v>226</v>
      </c>
      <c r="J1067" s="7" t="s">
        <v>226</v>
      </c>
      <c r="L1067" s="7">
        <v>60.76</v>
      </c>
      <c r="M1067" s="7">
        <v>0.13958599999999999</v>
      </c>
      <c r="N1067" s="7" t="s">
        <v>226</v>
      </c>
      <c r="O1067" s="7" t="s">
        <v>226</v>
      </c>
      <c r="Q1067" s="7">
        <v>60.76</v>
      </c>
      <c r="R1067" s="7">
        <v>0.151675</v>
      </c>
      <c r="S1067" s="7" t="s">
        <v>226</v>
      </c>
      <c r="T1067" s="7" t="s">
        <v>226</v>
      </c>
    </row>
    <row r="1068" spans="2:20">
      <c r="B1068" s="7">
        <v>60.83</v>
      </c>
      <c r="C1068" s="7">
        <v>0.12562499999999999</v>
      </c>
      <c r="D1068" s="7" t="s">
        <v>226</v>
      </c>
      <c r="E1068" s="7" t="s">
        <v>226</v>
      </c>
      <c r="G1068" s="7">
        <v>60.8</v>
      </c>
      <c r="H1068" s="7">
        <v>0.14321300000000001</v>
      </c>
      <c r="I1068" s="7" t="s">
        <v>226</v>
      </c>
      <c r="J1068" s="7" t="s">
        <v>226</v>
      </c>
      <c r="L1068" s="7">
        <v>60.82</v>
      </c>
      <c r="M1068" s="7">
        <v>0.139547</v>
      </c>
      <c r="N1068" s="7" t="s">
        <v>226</v>
      </c>
      <c r="O1068" s="7" t="s">
        <v>226</v>
      </c>
      <c r="Q1068" s="7">
        <v>60.82</v>
      </c>
      <c r="R1068" s="7">
        <v>0.151948</v>
      </c>
      <c r="S1068" s="7" t="s">
        <v>226</v>
      </c>
      <c r="T1068" s="7" t="s">
        <v>226</v>
      </c>
    </row>
    <row r="1069" spans="2:20">
      <c r="B1069" s="7">
        <v>60.88</v>
      </c>
      <c r="C1069" s="7">
        <v>0.125056</v>
      </c>
      <c r="D1069" s="7" t="s">
        <v>226</v>
      </c>
      <c r="E1069" s="7" t="s">
        <v>226</v>
      </c>
      <c r="G1069" s="7">
        <v>60.86</v>
      </c>
      <c r="H1069" s="7">
        <v>0.143285</v>
      </c>
      <c r="I1069" s="7" t="s">
        <v>226</v>
      </c>
      <c r="J1069" s="7" t="s">
        <v>226</v>
      </c>
      <c r="L1069" s="7">
        <v>60.88</v>
      </c>
      <c r="M1069" s="7">
        <v>0.14019000000000001</v>
      </c>
      <c r="N1069" s="7" t="s">
        <v>226</v>
      </c>
      <c r="O1069" s="7" t="s">
        <v>226</v>
      </c>
      <c r="Q1069" s="7">
        <v>60.88</v>
      </c>
      <c r="R1069" s="7">
        <v>0.15163399999999999</v>
      </c>
      <c r="S1069" s="7" t="s">
        <v>226</v>
      </c>
      <c r="T1069" s="7" t="s">
        <v>226</v>
      </c>
    </row>
    <row r="1070" spans="2:20">
      <c r="B1070" s="7">
        <v>60.94</v>
      </c>
      <c r="C1070" s="7">
        <v>0.12345399999999999</v>
      </c>
      <c r="D1070" s="7" t="s">
        <v>226</v>
      </c>
      <c r="E1070" s="7" t="s">
        <v>226</v>
      </c>
      <c r="G1070" s="7">
        <v>60.92</v>
      </c>
      <c r="H1070" s="7">
        <v>0.143953</v>
      </c>
      <c r="I1070" s="7" t="s">
        <v>226</v>
      </c>
      <c r="J1070" s="7" t="s">
        <v>226</v>
      </c>
      <c r="L1070" s="7">
        <v>60.94</v>
      </c>
      <c r="M1070" s="7">
        <v>0.140176</v>
      </c>
      <c r="N1070" s="7" t="s">
        <v>226</v>
      </c>
      <c r="O1070" s="7" t="s">
        <v>226</v>
      </c>
      <c r="Q1070" s="7">
        <v>60.94</v>
      </c>
      <c r="R1070" s="7">
        <v>0.15032799999999999</v>
      </c>
      <c r="S1070" s="7" t="s">
        <v>226</v>
      </c>
      <c r="T1070" s="7" t="s">
        <v>226</v>
      </c>
    </row>
    <row r="1071" spans="2:20">
      <c r="B1071" s="7">
        <v>61</v>
      </c>
      <c r="C1071" s="7">
        <v>0.12278799999999999</v>
      </c>
      <c r="D1071" s="7" t="s">
        <v>226</v>
      </c>
      <c r="E1071" s="7" t="s">
        <v>226</v>
      </c>
      <c r="G1071" s="7">
        <v>60.98</v>
      </c>
      <c r="H1071" s="7">
        <v>0.14355799999999999</v>
      </c>
      <c r="I1071" s="7" t="s">
        <v>226</v>
      </c>
      <c r="J1071" s="7" t="s">
        <v>226</v>
      </c>
      <c r="L1071" s="7">
        <v>60.99</v>
      </c>
      <c r="M1071" s="7">
        <v>0.13982800000000001</v>
      </c>
      <c r="N1071" s="7" t="s">
        <v>226</v>
      </c>
      <c r="O1071" s="7" t="s">
        <v>226</v>
      </c>
      <c r="Q1071" s="7">
        <v>60.99</v>
      </c>
      <c r="R1071" s="7">
        <v>0.14884700000000001</v>
      </c>
      <c r="S1071" s="7" t="s">
        <v>226</v>
      </c>
      <c r="T1071" s="7" t="s">
        <v>226</v>
      </c>
    </row>
    <row r="1072" spans="2:20">
      <c r="B1072" s="7">
        <v>61.05</v>
      </c>
      <c r="C1072" s="7">
        <v>0.12300899999999999</v>
      </c>
      <c r="D1072" s="7" t="s">
        <v>226</v>
      </c>
      <c r="E1072" s="7" t="s">
        <v>226</v>
      </c>
      <c r="G1072" s="7">
        <v>61.03</v>
      </c>
      <c r="H1072" s="7">
        <v>0.14254500000000001</v>
      </c>
      <c r="I1072" s="7" t="s">
        <v>226</v>
      </c>
      <c r="J1072" s="7" t="s">
        <v>226</v>
      </c>
      <c r="L1072" s="7">
        <v>61.05</v>
      </c>
      <c r="M1072" s="7">
        <v>0.14005999999999999</v>
      </c>
      <c r="N1072" s="7" t="s">
        <v>226</v>
      </c>
      <c r="O1072" s="7" t="s">
        <v>226</v>
      </c>
      <c r="Q1072" s="7">
        <v>61.05</v>
      </c>
      <c r="R1072" s="7">
        <v>0.14904600000000001</v>
      </c>
      <c r="S1072" s="7" t="s">
        <v>226</v>
      </c>
      <c r="T1072" s="7" t="s">
        <v>226</v>
      </c>
    </row>
    <row r="1073" spans="2:20">
      <c r="B1073" s="7">
        <v>61.11</v>
      </c>
      <c r="C1073" s="7">
        <v>0.122434</v>
      </c>
      <c r="D1073" s="7" t="s">
        <v>226</v>
      </c>
      <c r="E1073" s="7" t="s">
        <v>226</v>
      </c>
      <c r="G1073" s="7">
        <v>61.09</v>
      </c>
      <c r="H1073" s="7">
        <v>0.142989</v>
      </c>
      <c r="I1073" s="7" t="s">
        <v>226</v>
      </c>
      <c r="J1073" s="7" t="s">
        <v>226</v>
      </c>
      <c r="L1073" s="7">
        <v>61.11</v>
      </c>
      <c r="M1073" s="7">
        <v>0.14003499999999999</v>
      </c>
      <c r="N1073" s="7" t="s">
        <v>226</v>
      </c>
      <c r="O1073" s="7" t="s">
        <v>226</v>
      </c>
      <c r="Q1073" s="7">
        <v>61.11</v>
      </c>
      <c r="R1073" s="7">
        <v>0.149201</v>
      </c>
      <c r="S1073" s="7" t="s">
        <v>226</v>
      </c>
      <c r="T1073" s="7" t="s">
        <v>226</v>
      </c>
    </row>
    <row r="1074" spans="2:20">
      <c r="B1074" s="7">
        <v>61.17</v>
      </c>
      <c r="C1074" s="7">
        <v>0.121847</v>
      </c>
      <c r="D1074" s="7" t="s">
        <v>226</v>
      </c>
      <c r="E1074" s="7" t="s">
        <v>226</v>
      </c>
      <c r="G1074" s="7">
        <v>61.15</v>
      </c>
      <c r="H1074" s="7">
        <v>0.14196800000000001</v>
      </c>
      <c r="I1074" s="7" t="s">
        <v>226</v>
      </c>
      <c r="J1074" s="7" t="s">
        <v>226</v>
      </c>
      <c r="L1074" s="7">
        <v>61.17</v>
      </c>
      <c r="M1074" s="7">
        <v>0.13896</v>
      </c>
      <c r="N1074" s="7" t="s">
        <v>226</v>
      </c>
      <c r="O1074" s="7" t="s">
        <v>226</v>
      </c>
      <c r="Q1074" s="7">
        <v>61.16</v>
      </c>
      <c r="R1074" s="7">
        <v>0.148229</v>
      </c>
      <c r="S1074" s="7" t="s">
        <v>226</v>
      </c>
      <c r="T1074" s="7" t="s">
        <v>226</v>
      </c>
    </row>
    <row r="1075" spans="2:20">
      <c r="B1075" s="7">
        <v>61.23</v>
      </c>
      <c r="C1075" s="7">
        <v>0.122171</v>
      </c>
      <c r="D1075" s="7" t="s">
        <v>226</v>
      </c>
      <c r="E1075" s="7" t="s">
        <v>226</v>
      </c>
      <c r="G1075" s="7">
        <v>61.21</v>
      </c>
      <c r="H1075" s="7">
        <v>0.13978299999999999</v>
      </c>
      <c r="I1075" s="7" t="s">
        <v>226</v>
      </c>
      <c r="J1075" s="7" t="s">
        <v>226</v>
      </c>
      <c r="L1075" s="7">
        <v>61.22</v>
      </c>
      <c r="M1075" s="7">
        <v>0.137878</v>
      </c>
      <c r="N1075" s="7" t="s">
        <v>226</v>
      </c>
      <c r="O1075" s="7" t="s">
        <v>226</v>
      </c>
      <c r="Q1075" s="7">
        <v>61.23</v>
      </c>
      <c r="R1075" s="7">
        <v>0.14746400000000001</v>
      </c>
      <c r="S1075" s="7" t="s">
        <v>226</v>
      </c>
      <c r="T1075" s="7" t="s">
        <v>226</v>
      </c>
    </row>
    <row r="1076" spans="2:20">
      <c r="B1076" s="7">
        <v>61.28</v>
      </c>
      <c r="C1076" s="7">
        <v>0.122463</v>
      </c>
      <c r="D1076" s="7" t="s">
        <v>226</v>
      </c>
      <c r="E1076" s="7" t="s">
        <v>226</v>
      </c>
      <c r="G1076" s="7">
        <v>61.27</v>
      </c>
      <c r="H1076" s="7">
        <v>0.13994300000000001</v>
      </c>
      <c r="I1076" s="7" t="s">
        <v>226</v>
      </c>
      <c r="J1076" s="7" t="s">
        <v>226</v>
      </c>
      <c r="L1076" s="7">
        <v>61.28</v>
      </c>
      <c r="M1076" s="7">
        <v>0.137936</v>
      </c>
      <c r="N1076" s="7" t="s">
        <v>226</v>
      </c>
      <c r="O1076" s="7" t="s">
        <v>226</v>
      </c>
      <c r="Q1076" s="7">
        <v>61.28</v>
      </c>
      <c r="R1076" s="7">
        <v>0.147983</v>
      </c>
      <c r="S1076" s="7" t="s">
        <v>226</v>
      </c>
      <c r="T1076" s="7" t="s">
        <v>226</v>
      </c>
    </row>
    <row r="1077" spans="2:20">
      <c r="B1077" s="7">
        <v>61.35</v>
      </c>
      <c r="C1077" s="7">
        <v>0.122151</v>
      </c>
      <c r="D1077" s="7" t="s">
        <v>226</v>
      </c>
      <c r="E1077" s="7" t="s">
        <v>226</v>
      </c>
      <c r="G1077" s="7">
        <v>61.32</v>
      </c>
      <c r="H1077" s="7">
        <v>0.141869</v>
      </c>
      <c r="I1077" s="7" t="s">
        <v>226</v>
      </c>
      <c r="J1077" s="7" t="s">
        <v>226</v>
      </c>
      <c r="L1077" s="7">
        <v>61.34</v>
      </c>
      <c r="M1077" s="7">
        <v>0.13866800000000001</v>
      </c>
      <c r="N1077" s="7" t="s">
        <v>226</v>
      </c>
      <c r="O1077" s="7" t="s">
        <v>226</v>
      </c>
      <c r="Q1077" s="7">
        <v>61.34</v>
      </c>
      <c r="R1077" s="7">
        <v>0.14790400000000001</v>
      </c>
      <c r="S1077" s="7" t="s">
        <v>226</v>
      </c>
      <c r="T1077" s="7" t="s">
        <v>226</v>
      </c>
    </row>
    <row r="1078" spans="2:20">
      <c r="B1078" s="7">
        <v>61.4</v>
      </c>
      <c r="C1078" s="7">
        <v>0.121389</v>
      </c>
      <c r="D1078" s="7" t="s">
        <v>226</v>
      </c>
      <c r="E1078" s="7" t="s">
        <v>226</v>
      </c>
      <c r="G1078" s="7">
        <v>61.38</v>
      </c>
      <c r="H1078" s="7">
        <v>0.142266</v>
      </c>
      <c r="I1078" s="7" t="s">
        <v>226</v>
      </c>
      <c r="J1078" s="7" t="s">
        <v>226</v>
      </c>
      <c r="L1078" s="7">
        <v>61.4</v>
      </c>
      <c r="M1078" s="7">
        <v>0.13844500000000001</v>
      </c>
      <c r="N1078" s="7" t="s">
        <v>226</v>
      </c>
      <c r="O1078" s="7" t="s">
        <v>226</v>
      </c>
      <c r="Q1078" s="7">
        <v>61.4</v>
      </c>
      <c r="R1078" s="7">
        <v>0.147596</v>
      </c>
      <c r="S1078" s="7" t="s">
        <v>226</v>
      </c>
      <c r="T1078" s="7" t="s">
        <v>226</v>
      </c>
    </row>
    <row r="1079" spans="2:20">
      <c r="B1079" s="7">
        <v>61.46</v>
      </c>
      <c r="C1079" s="7">
        <v>0.12175900000000001</v>
      </c>
      <c r="D1079" s="7" t="s">
        <v>226</v>
      </c>
      <c r="E1079" s="7" t="s">
        <v>226</v>
      </c>
      <c r="G1079" s="7">
        <v>61.44</v>
      </c>
      <c r="H1079" s="7">
        <v>0.14122599999999999</v>
      </c>
      <c r="I1079" s="7" t="s">
        <v>226</v>
      </c>
      <c r="J1079" s="7" t="s">
        <v>226</v>
      </c>
      <c r="L1079" s="7">
        <v>61.46</v>
      </c>
      <c r="M1079" s="7">
        <v>0.137265</v>
      </c>
      <c r="N1079" s="7" t="s">
        <v>226</v>
      </c>
      <c r="O1079" s="7" t="s">
        <v>226</v>
      </c>
      <c r="Q1079" s="7">
        <v>61.46</v>
      </c>
      <c r="R1079" s="7">
        <v>0.14796000000000001</v>
      </c>
      <c r="S1079" s="7" t="s">
        <v>226</v>
      </c>
      <c r="T1079" s="7" t="s">
        <v>226</v>
      </c>
    </row>
    <row r="1080" spans="2:20">
      <c r="B1080" s="7">
        <v>61.52</v>
      </c>
      <c r="C1080" s="7">
        <v>0.121501</v>
      </c>
      <c r="D1080" s="7">
        <v>11</v>
      </c>
      <c r="E1080" s="7">
        <v>0.79800000000000004</v>
      </c>
      <c r="G1080" s="7">
        <v>61.5</v>
      </c>
      <c r="H1080" s="7">
        <v>0.13958999999999999</v>
      </c>
      <c r="I1080" s="7">
        <v>11</v>
      </c>
      <c r="J1080" s="7">
        <v>0.78900000000000003</v>
      </c>
      <c r="L1080" s="7">
        <v>61.51</v>
      </c>
      <c r="M1080" s="7">
        <v>0.136713</v>
      </c>
      <c r="N1080" s="7">
        <v>11</v>
      </c>
      <c r="O1080" s="7">
        <v>0.79700000000000004</v>
      </c>
      <c r="Q1080" s="7">
        <v>61.51</v>
      </c>
      <c r="R1080" s="7">
        <v>0.147508</v>
      </c>
      <c r="S1080" s="7">
        <v>11</v>
      </c>
      <c r="T1080" s="7">
        <v>0.79800000000000004</v>
      </c>
    </row>
    <row r="1081" spans="2:20">
      <c r="B1081" s="7">
        <v>61.57</v>
      </c>
      <c r="C1081" s="7">
        <v>0.119473</v>
      </c>
      <c r="D1081" s="7" t="s">
        <v>226</v>
      </c>
      <c r="E1081" s="7" t="s">
        <v>226</v>
      </c>
      <c r="G1081" s="7">
        <v>61.55</v>
      </c>
      <c r="H1081" s="7">
        <v>0.138489</v>
      </c>
      <c r="I1081" s="7" t="s">
        <v>226</v>
      </c>
      <c r="J1081" s="7" t="s">
        <v>226</v>
      </c>
      <c r="L1081" s="7">
        <v>61.57</v>
      </c>
      <c r="M1081" s="7">
        <v>0.13638700000000001</v>
      </c>
      <c r="N1081" s="7" t="s">
        <v>226</v>
      </c>
      <c r="O1081" s="7" t="s">
        <v>226</v>
      </c>
      <c r="Q1081" s="7">
        <v>61.57</v>
      </c>
      <c r="R1081" s="7">
        <v>0.14599999999999999</v>
      </c>
      <c r="S1081" s="7" t="s">
        <v>226</v>
      </c>
      <c r="T1081" s="7" t="s">
        <v>226</v>
      </c>
    </row>
    <row r="1082" spans="2:20">
      <c r="B1082" s="7">
        <v>61.63</v>
      </c>
      <c r="C1082" s="7">
        <v>0.118268</v>
      </c>
      <c r="D1082" s="7" t="s">
        <v>226</v>
      </c>
      <c r="E1082" s="7" t="s">
        <v>226</v>
      </c>
      <c r="G1082" s="7">
        <v>61.61</v>
      </c>
      <c r="H1082" s="7">
        <v>0.138187</v>
      </c>
      <c r="I1082" s="7" t="s">
        <v>226</v>
      </c>
      <c r="J1082" s="7" t="s">
        <v>226</v>
      </c>
      <c r="L1082" s="7">
        <v>61.63</v>
      </c>
      <c r="M1082" s="7">
        <v>0.136157</v>
      </c>
      <c r="N1082" s="7" t="s">
        <v>226</v>
      </c>
      <c r="O1082" s="7" t="s">
        <v>226</v>
      </c>
      <c r="Q1082" s="7">
        <v>61.63</v>
      </c>
      <c r="R1082" s="7">
        <v>0.14474400000000001</v>
      </c>
      <c r="S1082" s="7" t="s">
        <v>226</v>
      </c>
      <c r="T1082" s="7" t="s">
        <v>226</v>
      </c>
    </row>
    <row r="1083" spans="2:20">
      <c r="B1083" s="7">
        <v>61.69</v>
      </c>
      <c r="C1083" s="7">
        <v>0.11873</v>
      </c>
      <c r="D1083" s="7" t="s">
        <v>226</v>
      </c>
      <c r="E1083" s="7" t="s">
        <v>226</v>
      </c>
      <c r="G1083" s="7">
        <v>61.67</v>
      </c>
      <c r="H1083" s="7">
        <v>0.13844899999999999</v>
      </c>
      <c r="I1083" s="7" t="s">
        <v>226</v>
      </c>
      <c r="J1083" s="7" t="s">
        <v>226</v>
      </c>
      <c r="L1083" s="7">
        <v>61.69</v>
      </c>
      <c r="M1083" s="7">
        <v>0.13583999999999999</v>
      </c>
      <c r="N1083" s="7" t="s">
        <v>226</v>
      </c>
      <c r="O1083" s="7" t="s">
        <v>226</v>
      </c>
      <c r="Q1083" s="7">
        <v>61.69</v>
      </c>
      <c r="R1083" s="7">
        <v>0.145341</v>
      </c>
      <c r="S1083" s="7" t="s">
        <v>226</v>
      </c>
      <c r="T1083" s="7" t="s">
        <v>226</v>
      </c>
    </row>
    <row r="1084" spans="2:20">
      <c r="B1084" s="7">
        <v>61.75</v>
      </c>
      <c r="C1084" s="7">
        <v>0.12026000000000001</v>
      </c>
      <c r="D1084" s="7" t="s">
        <v>226</v>
      </c>
      <c r="E1084" s="7" t="s">
        <v>226</v>
      </c>
      <c r="G1084" s="7">
        <v>61.73</v>
      </c>
      <c r="H1084" s="7">
        <v>0.137822</v>
      </c>
      <c r="I1084" s="7" t="s">
        <v>226</v>
      </c>
      <c r="J1084" s="7" t="s">
        <v>226</v>
      </c>
      <c r="L1084" s="7">
        <v>61.74</v>
      </c>
      <c r="M1084" s="7">
        <v>0.136325</v>
      </c>
      <c r="N1084" s="7" t="s">
        <v>226</v>
      </c>
      <c r="O1084" s="7" t="s">
        <v>226</v>
      </c>
      <c r="Q1084" s="7">
        <v>61.74</v>
      </c>
      <c r="R1084" s="7">
        <v>0.146202</v>
      </c>
      <c r="S1084" s="7" t="s">
        <v>226</v>
      </c>
      <c r="T1084" s="7" t="s">
        <v>226</v>
      </c>
    </row>
    <row r="1085" spans="2:20">
      <c r="B1085" s="7">
        <v>61.81</v>
      </c>
      <c r="C1085" s="7">
        <v>0.11967800000000001</v>
      </c>
      <c r="D1085" s="7" t="s">
        <v>226</v>
      </c>
      <c r="E1085" s="7" t="s">
        <v>226</v>
      </c>
      <c r="G1085" s="7">
        <v>61.78</v>
      </c>
      <c r="H1085" s="7">
        <v>0.138597</v>
      </c>
      <c r="I1085" s="7" t="s">
        <v>226</v>
      </c>
      <c r="J1085" s="7" t="s">
        <v>226</v>
      </c>
      <c r="L1085" s="7">
        <v>61.8</v>
      </c>
      <c r="M1085" s="7">
        <v>0.13641200000000001</v>
      </c>
      <c r="N1085" s="7" t="s">
        <v>226</v>
      </c>
      <c r="O1085" s="7" t="s">
        <v>226</v>
      </c>
      <c r="Q1085" s="7">
        <v>61.8</v>
      </c>
      <c r="R1085" s="7">
        <v>0.146368</v>
      </c>
      <c r="S1085" s="7" t="s">
        <v>226</v>
      </c>
      <c r="T1085" s="7" t="s">
        <v>226</v>
      </c>
    </row>
    <row r="1086" spans="2:20">
      <c r="B1086" s="7">
        <v>61.87</v>
      </c>
      <c r="C1086" s="7">
        <v>0.1182</v>
      </c>
      <c r="D1086" s="7" t="s">
        <v>226</v>
      </c>
      <c r="E1086" s="7" t="s">
        <v>226</v>
      </c>
      <c r="G1086" s="7">
        <v>61.84</v>
      </c>
      <c r="H1086" s="7">
        <v>0.13908799999999999</v>
      </c>
      <c r="I1086" s="7" t="s">
        <v>226</v>
      </c>
      <c r="J1086" s="7" t="s">
        <v>226</v>
      </c>
      <c r="L1086" s="7">
        <v>61.86</v>
      </c>
      <c r="M1086" s="7">
        <v>0.13584199999999999</v>
      </c>
      <c r="N1086" s="7" t="s">
        <v>226</v>
      </c>
      <c r="O1086" s="7" t="s">
        <v>226</v>
      </c>
      <c r="Q1086" s="7">
        <v>61.86</v>
      </c>
      <c r="R1086" s="7">
        <v>0.14497399999999999</v>
      </c>
      <c r="S1086" s="7" t="s">
        <v>226</v>
      </c>
      <c r="T1086" s="7" t="s">
        <v>226</v>
      </c>
    </row>
    <row r="1087" spans="2:20">
      <c r="B1087" s="7">
        <v>61.92</v>
      </c>
      <c r="C1087" s="7">
        <v>0.117438</v>
      </c>
      <c r="D1087" s="7" t="s">
        <v>226</v>
      </c>
      <c r="E1087" s="7" t="s">
        <v>226</v>
      </c>
      <c r="G1087" s="7">
        <v>61.9</v>
      </c>
      <c r="H1087" s="7">
        <v>0.13863900000000001</v>
      </c>
      <c r="I1087" s="7" t="s">
        <v>226</v>
      </c>
      <c r="J1087" s="7" t="s">
        <v>226</v>
      </c>
      <c r="L1087" s="7">
        <v>61.92</v>
      </c>
      <c r="M1087" s="7">
        <v>0.13648199999999999</v>
      </c>
      <c r="N1087" s="7" t="s">
        <v>226</v>
      </c>
      <c r="O1087" s="7" t="s">
        <v>226</v>
      </c>
      <c r="Q1087" s="7">
        <v>61.92</v>
      </c>
      <c r="R1087" s="7">
        <v>0.143507</v>
      </c>
      <c r="S1087" s="7" t="s">
        <v>226</v>
      </c>
      <c r="T1087" s="7" t="s">
        <v>226</v>
      </c>
    </row>
    <row r="1088" spans="2:20">
      <c r="B1088" s="7">
        <v>61.98</v>
      </c>
      <c r="C1088" s="7">
        <v>0.11706999999999999</v>
      </c>
      <c r="D1088" s="7" t="s">
        <v>226</v>
      </c>
      <c r="E1088" s="7" t="s">
        <v>226</v>
      </c>
      <c r="G1088" s="7">
        <v>61.96</v>
      </c>
      <c r="H1088" s="7">
        <v>0.13938800000000001</v>
      </c>
      <c r="I1088" s="7" t="s">
        <v>226</v>
      </c>
      <c r="J1088" s="7" t="s">
        <v>226</v>
      </c>
      <c r="L1088" s="7">
        <v>61.97</v>
      </c>
      <c r="M1088" s="7">
        <v>0.136937</v>
      </c>
      <c r="N1088" s="7" t="s">
        <v>226</v>
      </c>
      <c r="O1088" s="7" t="s">
        <v>226</v>
      </c>
      <c r="Q1088" s="7">
        <v>61.98</v>
      </c>
      <c r="R1088" s="7">
        <v>0.14293</v>
      </c>
      <c r="S1088" s="7" t="s">
        <v>226</v>
      </c>
      <c r="T1088" s="7" t="s">
        <v>226</v>
      </c>
    </row>
    <row r="1089" spans="2:20">
      <c r="B1089" s="7">
        <v>62.04</v>
      </c>
      <c r="C1089" s="7">
        <v>0.117213</v>
      </c>
      <c r="D1089" s="7" t="s">
        <v>226</v>
      </c>
      <c r="E1089" s="7" t="s">
        <v>226</v>
      </c>
      <c r="G1089" s="7">
        <v>62.01</v>
      </c>
      <c r="H1089" s="7">
        <v>0.14000399999999999</v>
      </c>
      <c r="I1089" s="7" t="s">
        <v>226</v>
      </c>
      <c r="J1089" s="7" t="s">
        <v>226</v>
      </c>
      <c r="L1089" s="7">
        <v>62.03</v>
      </c>
      <c r="M1089" s="7">
        <v>0.136241</v>
      </c>
      <c r="N1089" s="7" t="s">
        <v>226</v>
      </c>
      <c r="O1089" s="7" t="s">
        <v>226</v>
      </c>
      <c r="Q1089" s="7">
        <v>62.03</v>
      </c>
      <c r="R1089" s="7">
        <v>0.143092</v>
      </c>
      <c r="S1089" s="7" t="s">
        <v>226</v>
      </c>
      <c r="T1089" s="7" t="s">
        <v>226</v>
      </c>
    </row>
    <row r="1090" spans="2:20">
      <c r="B1090" s="7">
        <v>62.1</v>
      </c>
      <c r="C1090" s="7">
        <v>0.116702</v>
      </c>
      <c r="D1090" s="7" t="s">
        <v>226</v>
      </c>
      <c r="E1090" s="7" t="s">
        <v>226</v>
      </c>
      <c r="G1090" s="7">
        <v>62.07</v>
      </c>
      <c r="H1090" s="7">
        <v>0.13863500000000001</v>
      </c>
      <c r="I1090" s="7" t="s">
        <v>226</v>
      </c>
      <c r="J1090" s="7" t="s">
        <v>226</v>
      </c>
      <c r="L1090" s="7">
        <v>62.09</v>
      </c>
      <c r="M1090" s="7">
        <v>0.13534199999999999</v>
      </c>
      <c r="N1090" s="7" t="s">
        <v>226</v>
      </c>
      <c r="O1090" s="7" t="s">
        <v>226</v>
      </c>
      <c r="Q1090" s="7">
        <v>62.09</v>
      </c>
      <c r="R1090" s="7">
        <v>0.14233999999999999</v>
      </c>
      <c r="S1090" s="7" t="s">
        <v>226</v>
      </c>
      <c r="T1090" s="7" t="s">
        <v>226</v>
      </c>
    </row>
    <row r="1091" spans="2:20">
      <c r="B1091" s="7">
        <v>62.15</v>
      </c>
      <c r="C1091" s="7">
        <v>0.117562</v>
      </c>
      <c r="D1091" s="7" t="s">
        <v>226</v>
      </c>
      <c r="E1091" s="7" t="s">
        <v>226</v>
      </c>
      <c r="G1091" s="7">
        <v>62.13</v>
      </c>
      <c r="H1091" s="7">
        <v>0.13805799999999999</v>
      </c>
      <c r="I1091" s="7" t="s">
        <v>226</v>
      </c>
      <c r="J1091" s="7" t="s">
        <v>226</v>
      </c>
      <c r="L1091" s="7">
        <v>62.15</v>
      </c>
      <c r="M1091" s="7">
        <v>0.13597300000000001</v>
      </c>
      <c r="N1091" s="7" t="s">
        <v>226</v>
      </c>
      <c r="O1091" s="7" t="s">
        <v>226</v>
      </c>
      <c r="Q1091" s="7">
        <v>62.15</v>
      </c>
      <c r="R1091" s="7">
        <v>0.14240800000000001</v>
      </c>
      <c r="S1091" s="7" t="s">
        <v>226</v>
      </c>
      <c r="T1091" s="7" t="s">
        <v>226</v>
      </c>
    </row>
    <row r="1092" spans="2:20">
      <c r="B1092" s="7">
        <v>62.21</v>
      </c>
      <c r="C1092" s="7">
        <v>0.117773</v>
      </c>
      <c r="D1092" s="7" t="s">
        <v>226</v>
      </c>
      <c r="E1092" s="7" t="s">
        <v>226</v>
      </c>
      <c r="G1092" s="7">
        <v>62.18</v>
      </c>
      <c r="H1092" s="7">
        <v>0.139096</v>
      </c>
      <c r="I1092" s="7" t="s">
        <v>226</v>
      </c>
      <c r="J1092" s="7" t="s">
        <v>226</v>
      </c>
      <c r="L1092" s="7">
        <v>62.2</v>
      </c>
      <c r="M1092" s="7">
        <v>0.13611899999999999</v>
      </c>
      <c r="N1092" s="7" t="s">
        <v>226</v>
      </c>
      <c r="O1092" s="7" t="s">
        <v>226</v>
      </c>
      <c r="Q1092" s="7">
        <v>62.2</v>
      </c>
      <c r="R1092" s="7">
        <v>0.142791</v>
      </c>
      <c r="S1092" s="7" t="s">
        <v>226</v>
      </c>
      <c r="T1092" s="7" t="s">
        <v>226</v>
      </c>
    </row>
    <row r="1093" spans="2:20">
      <c r="B1093" s="7">
        <v>62.26</v>
      </c>
      <c r="C1093" s="7">
        <v>0.117313</v>
      </c>
      <c r="D1093" s="7" t="s">
        <v>226</v>
      </c>
      <c r="E1093" s="7" t="s">
        <v>226</v>
      </c>
      <c r="G1093" s="7">
        <v>62.25</v>
      </c>
      <c r="H1093" s="7">
        <v>0.13916799999999999</v>
      </c>
      <c r="I1093" s="7" t="s">
        <v>226</v>
      </c>
      <c r="J1093" s="7" t="s">
        <v>226</v>
      </c>
      <c r="L1093" s="7">
        <v>62.26</v>
      </c>
      <c r="M1093" s="7">
        <v>0.136264</v>
      </c>
      <c r="N1093" s="7" t="s">
        <v>226</v>
      </c>
      <c r="O1093" s="7" t="s">
        <v>226</v>
      </c>
      <c r="Q1093" s="7">
        <v>62.26</v>
      </c>
      <c r="R1093" s="7">
        <v>0.14236299999999999</v>
      </c>
      <c r="S1093" s="7" t="s">
        <v>226</v>
      </c>
      <c r="T1093" s="7" t="s">
        <v>226</v>
      </c>
    </row>
    <row r="1094" spans="2:20">
      <c r="B1094" s="7">
        <v>62.33</v>
      </c>
      <c r="C1094" s="7">
        <v>0.117933</v>
      </c>
      <c r="D1094" s="7" t="s">
        <v>226</v>
      </c>
      <c r="E1094" s="7" t="s">
        <v>226</v>
      </c>
      <c r="G1094" s="7">
        <v>62.3</v>
      </c>
      <c r="H1094" s="7">
        <v>0.13986399999999999</v>
      </c>
      <c r="I1094" s="7" t="s">
        <v>226</v>
      </c>
      <c r="J1094" s="7" t="s">
        <v>226</v>
      </c>
      <c r="L1094" s="7">
        <v>62.32</v>
      </c>
      <c r="M1094" s="7">
        <v>0.13747000000000001</v>
      </c>
      <c r="N1094" s="7" t="s">
        <v>226</v>
      </c>
      <c r="O1094" s="7" t="s">
        <v>226</v>
      </c>
      <c r="Q1094" s="7">
        <v>62.32</v>
      </c>
      <c r="R1094" s="7">
        <v>0.142682</v>
      </c>
      <c r="S1094" s="7" t="s">
        <v>226</v>
      </c>
      <c r="T1094" s="7" t="s">
        <v>226</v>
      </c>
    </row>
    <row r="1095" spans="2:20">
      <c r="B1095" s="7">
        <v>62.38</v>
      </c>
      <c r="C1095" s="7">
        <v>0.118523</v>
      </c>
      <c r="D1095" s="7" t="s">
        <v>226</v>
      </c>
      <c r="E1095" s="7" t="s">
        <v>226</v>
      </c>
      <c r="G1095" s="7">
        <v>62.36</v>
      </c>
      <c r="H1095" s="7">
        <v>0.140322</v>
      </c>
      <c r="I1095" s="7" t="s">
        <v>226</v>
      </c>
      <c r="J1095" s="7" t="s">
        <v>226</v>
      </c>
      <c r="L1095" s="7">
        <v>62.38</v>
      </c>
      <c r="M1095" s="7">
        <v>0.13742399999999999</v>
      </c>
      <c r="N1095" s="7" t="s">
        <v>226</v>
      </c>
      <c r="O1095" s="7" t="s">
        <v>226</v>
      </c>
      <c r="Q1095" s="7">
        <v>62.38</v>
      </c>
      <c r="R1095" s="7">
        <v>0.14341000000000001</v>
      </c>
      <c r="S1095" s="7" t="s">
        <v>226</v>
      </c>
      <c r="T1095" s="7" t="s">
        <v>226</v>
      </c>
    </row>
    <row r="1096" spans="2:20">
      <c r="B1096" s="7">
        <v>62.44</v>
      </c>
      <c r="C1096" s="7">
        <v>0.117437</v>
      </c>
      <c r="D1096" s="7" t="s">
        <v>226</v>
      </c>
      <c r="E1096" s="7" t="s">
        <v>226</v>
      </c>
      <c r="G1096" s="7">
        <v>62.41</v>
      </c>
      <c r="H1096" s="7">
        <v>0.13850399999999999</v>
      </c>
      <c r="I1096" s="7" t="s">
        <v>226</v>
      </c>
      <c r="J1096" s="7" t="s">
        <v>226</v>
      </c>
      <c r="L1096" s="7">
        <v>62.44</v>
      </c>
      <c r="M1096" s="7">
        <v>0.13546900000000001</v>
      </c>
      <c r="N1096" s="7" t="s">
        <v>226</v>
      </c>
      <c r="O1096" s="7" t="s">
        <v>226</v>
      </c>
      <c r="Q1096" s="7">
        <v>62.44</v>
      </c>
      <c r="R1096" s="7">
        <v>0.14266200000000001</v>
      </c>
      <c r="S1096" s="7" t="s">
        <v>226</v>
      </c>
      <c r="T1096" s="7" t="s">
        <v>226</v>
      </c>
    </row>
    <row r="1097" spans="2:20">
      <c r="B1097" s="7">
        <v>62.5</v>
      </c>
      <c r="C1097" s="7">
        <v>0.11630799999999999</v>
      </c>
      <c r="D1097" s="7" t="s">
        <v>226</v>
      </c>
      <c r="E1097" s="7" t="s">
        <v>226</v>
      </c>
      <c r="G1097" s="7">
        <v>62.48</v>
      </c>
      <c r="H1097" s="7">
        <v>0.13642000000000001</v>
      </c>
      <c r="I1097" s="7" t="s">
        <v>226</v>
      </c>
      <c r="J1097" s="7" t="s">
        <v>226</v>
      </c>
      <c r="L1097" s="7">
        <v>62.49</v>
      </c>
      <c r="M1097" s="7">
        <v>0.134772</v>
      </c>
      <c r="N1097" s="7" t="s">
        <v>226</v>
      </c>
      <c r="O1097" s="7" t="s">
        <v>226</v>
      </c>
      <c r="Q1097" s="7">
        <v>62.49</v>
      </c>
      <c r="R1097" s="7">
        <v>0.141235</v>
      </c>
      <c r="S1097" s="7" t="s">
        <v>226</v>
      </c>
      <c r="T1097" s="7" t="s">
        <v>226</v>
      </c>
    </row>
    <row r="1098" spans="2:20">
      <c r="B1098" s="7">
        <v>62.56</v>
      </c>
      <c r="C1098" s="7">
        <v>0.117391</v>
      </c>
      <c r="D1098" s="7" t="s">
        <v>226</v>
      </c>
      <c r="E1098" s="7" t="s">
        <v>226</v>
      </c>
      <c r="G1098" s="7">
        <v>62.53</v>
      </c>
      <c r="H1098" s="7">
        <v>0.13760700000000001</v>
      </c>
      <c r="I1098" s="7" t="s">
        <v>226</v>
      </c>
      <c r="J1098" s="7" t="s">
        <v>226</v>
      </c>
      <c r="L1098" s="7">
        <v>62.55</v>
      </c>
      <c r="M1098" s="7">
        <v>0.13567000000000001</v>
      </c>
      <c r="N1098" s="7" t="s">
        <v>226</v>
      </c>
      <c r="O1098" s="7" t="s">
        <v>226</v>
      </c>
      <c r="Q1098" s="7">
        <v>62.55</v>
      </c>
      <c r="R1098" s="7">
        <v>0.14175299999999999</v>
      </c>
      <c r="S1098" s="7" t="s">
        <v>226</v>
      </c>
      <c r="T1098" s="7" t="s">
        <v>226</v>
      </c>
    </row>
    <row r="1099" spans="2:20">
      <c r="B1099" s="7">
        <v>62.61</v>
      </c>
      <c r="C1099" s="7">
        <v>0.117465</v>
      </c>
      <c r="D1099" s="7" t="s">
        <v>226</v>
      </c>
      <c r="E1099" s="7" t="s">
        <v>226</v>
      </c>
      <c r="G1099" s="7">
        <v>62.59</v>
      </c>
      <c r="H1099" s="7">
        <v>0.13936899999999999</v>
      </c>
      <c r="I1099" s="7" t="s">
        <v>226</v>
      </c>
      <c r="J1099" s="7" t="s">
        <v>226</v>
      </c>
      <c r="L1099" s="7">
        <v>62.61</v>
      </c>
      <c r="M1099" s="7">
        <v>0.135295</v>
      </c>
      <c r="N1099" s="7" t="s">
        <v>226</v>
      </c>
      <c r="O1099" s="7" t="s">
        <v>226</v>
      </c>
      <c r="Q1099" s="7">
        <v>62.61</v>
      </c>
      <c r="R1099" s="7">
        <v>0.142043</v>
      </c>
      <c r="S1099" s="7" t="s">
        <v>226</v>
      </c>
      <c r="T1099" s="7" t="s">
        <v>226</v>
      </c>
    </row>
    <row r="1100" spans="2:20">
      <c r="B1100" s="7">
        <v>62.67</v>
      </c>
      <c r="C1100" s="7">
        <v>0.117622</v>
      </c>
      <c r="D1100" s="7" t="s">
        <v>226</v>
      </c>
      <c r="E1100" s="7" t="s">
        <v>226</v>
      </c>
      <c r="G1100" s="7">
        <v>62.65</v>
      </c>
      <c r="H1100" s="7">
        <v>0.13794600000000001</v>
      </c>
      <c r="I1100" s="7" t="s">
        <v>226</v>
      </c>
      <c r="J1100" s="7" t="s">
        <v>226</v>
      </c>
      <c r="L1100" s="7">
        <v>62.67</v>
      </c>
      <c r="M1100" s="7">
        <v>0.135189</v>
      </c>
      <c r="N1100" s="7" t="s">
        <v>226</v>
      </c>
      <c r="O1100" s="7" t="s">
        <v>226</v>
      </c>
      <c r="Q1100" s="7">
        <v>62.66</v>
      </c>
      <c r="R1100" s="7">
        <v>0.142321</v>
      </c>
      <c r="S1100" s="7" t="s">
        <v>226</v>
      </c>
      <c r="T1100" s="7" t="s">
        <v>226</v>
      </c>
    </row>
    <row r="1101" spans="2:20">
      <c r="B1101" s="7">
        <v>62.73</v>
      </c>
      <c r="C1101" s="7">
        <v>0.118316</v>
      </c>
      <c r="D1101" s="7" t="s">
        <v>226</v>
      </c>
      <c r="E1101" s="7" t="s">
        <v>226</v>
      </c>
      <c r="G1101" s="7">
        <v>62.71</v>
      </c>
      <c r="H1101" s="7">
        <v>0.13844300000000001</v>
      </c>
      <c r="I1101" s="7" t="s">
        <v>226</v>
      </c>
      <c r="J1101" s="7" t="s">
        <v>226</v>
      </c>
      <c r="L1101" s="7">
        <v>62.72</v>
      </c>
      <c r="M1101" s="7">
        <v>0.136653</v>
      </c>
      <c r="N1101" s="7" t="s">
        <v>226</v>
      </c>
      <c r="O1101" s="7" t="s">
        <v>226</v>
      </c>
      <c r="Q1101" s="7">
        <v>62.73</v>
      </c>
      <c r="R1101" s="7">
        <v>0.14319200000000001</v>
      </c>
      <c r="S1101" s="7" t="s">
        <v>226</v>
      </c>
      <c r="T1101" s="7" t="s">
        <v>226</v>
      </c>
    </row>
    <row r="1102" spans="2:20">
      <c r="B1102" s="7">
        <v>62.79</v>
      </c>
      <c r="C1102" s="7">
        <v>0.117858</v>
      </c>
      <c r="D1102" s="7" t="s">
        <v>226</v>
      </c>
      <c r="E1102" s="7" t="s">
        <v>226</v>
      </c>
      <c r="G1102" s="7">
        <v>62.76</v>
      </c>
      <c r="H1102" s="7">
        <v>0.140155</v>
      </c>
      <c r="I1102" s="7" t="s">
        <v>226</v>
      </c>
      <c r="J1102" s="7" t="s">
        <v>226</v>
      </c>
      <c r="L1102" s="7">
        <v>62.78</v>
      </c>
      <c r="M1102" s="7">
        <v>0.137101</v>
      </c>
      <c r="N1102" s="7" t="s">
        <v>226</v>
      </c>
      <c r="O1102" s="7" t="s">
        <v>226</v>
      </c>
      <c r="Q1102" s="7">
        <v>62.78</v>
      </c>
      <c r="R1102" s="7">
        <v>0.143516</v>
      </c>
      <c r="S1102" s="7" t="s">
        <v>226</v>
      </c>
      <c r="T1102" s="7" t="s">
        <v>226</v>
      </c>
    </row>
    <row r="1103" spans="2:20">
      <c r="B1103" s="7">
        <v>62.85</v>
      </c>
      <c r="C1103" s="7">
        <v>0.114651</v>
      </c>
      <c r="D1103" s="7" t="s">
        <v>226</v>
      </c>
      <c r="E1103" s="7" t="s">
        <v>226</v>
      </c>
      <c r="G1103" s="7">
        <v>62.82</v>
      </c>
      <c r="H1103" s="7">
        <v>0.14069999999999999</v>
      </c>
      <c r="I1103" s="7" t="s">
        <v>226</v>
      </c>
      <c r="J1103" s="7" t="s">
        <v>226</v>
      </c>
      <c r="L1103" s="7">
        <v>62.84</v>
      </c>
      <c r="M1103" s="7">
        <v>0.13730700000000001</v>
      </c>
      <c r="N1103" s="7" t="s">
        <v>226</v>
      </c>
      <c r="O1103" s="7" t="s">
        <v>226</v>
      </c>
      <c r="Q1103" s="7">
        <v>62.84</v>
      </c>
      <c r="R1103" s="7">
        <v>0.14111599999999999</v>
      </c>
      <c r="S1103" s="7" t="s">
        <v>226</v>
      </c>
      <c r="T1103" s="7" t="s">
        <v>226</v>
      </c>
    </row>
    <row r="1104" spans="2:20">
      <c r="B1104" s="7">
        <v>62.9</v>
      </c>
      <c r="C1104" s="7">
        <v>0.114312</v>
      </c>
      <c r="D1104" s="7" t="s">
        <v>226</v>
      </c>
      <c r="E1104" s="7" t="s">
        <v>226</v>
      </c>
      <c r="G1104" s="7">
        <v>62.88</v>
      </c>
      <c r="H1104" s="7">
        <v>0.14049700000000001</v>
      </c>
      <c r="I1104" s="7" t="s">
        <v>226</v>
      </c>
      <c r="J1104" s="7" t="s">
        <v>226</v>
      </c>
      <c r="L1104" s="7">
        <v>62.9</v>
      </c>
      <c r="M1104" s="7">
        <v>0.13749400000000001</v>
      </c>
      <c r="N1104" s="7" t="s">
        <v>226</v>
      </c>
      <c r="O1104" s="7" t="s">
        <v>226</v>
      </c>
      <c r="Q1104" s="7">
        <v>62.9</v>
      </c>
      <c r="R1104" s="7">
        <v>0.14066000000000001</v>
      </c>
      <c r="S1104" s="7" t="s">
        <v>226</v>
      </c>
      <c r="T1104" s="7" t="s">
        <v>226</v>
      </c>
    </row>
    <row r="1105" spans="2:20">
      <c r="B1105" s="7">
        <v>62.96</v>
      </c>
      <c r="C1105" s="7">
        <v>0.116865</v>
      </c>
      <c r="D1105" s="7" t="s">
        <v>226</v>
      </c>
      <c r="E1105" s="7" t="s">
        <v>226</v>
      </c>
      <c r="G1105" s="7">
        <v>62.94</v>
      </c>
      <c r="H1105" s="7">
        <v>0.14047499999999999</v>
      </c>
      <c r="I1105" s="7" t="s">
        <v>226</v>
      </c>
      <c r="J1105" s="7" t="s">
        <v>226</v>
      </c>
      <c r="L1105" s="7">
        <v>62.95</v>
      </c>
      <c r="M1105" s="7">
        <v>0.13672100000000001</v>
      </c>
      <c r="N1105" s="7" t="s">
        <v>226</v>
      </c>
      <c r="O1105" s="7" t="s">
        <v>226</v>
      </c>
      <c r="Q1105" s="7">
        <v>62.96</v>
      </c>
      <c r="R1105" s="7">
        <v>0.14180599999999999</v>
      </c>
      <c r="S1105" s="7" t="s">
        <v>226</v>
      </c>
      <c r="T1105" s="7" t="s">
        <v>226</v>
      </c>
    </row>
    <row r="1106" spans="2:20">
      <c r="B1106" s="7">
        <v>63.01</v>
      </c>
      <c r="C1106" s="7">
        <v>0.11567</v>
      </c>
      <c r="D1106" s="7" t="s">
        <v>226</v>
      </c>
      <c r="E1106" s="7" t="s">
        <v>226</v>
      </c>
      <c r="G1106" s="7">
        <v>62.99</v>
      </c>
      <c r="H1106" s="7">
        <v>0.13930999999999999</v>
      </c>
      <c r="I1106" s="7" t="s">
        <v>226</v>
      </c>
      <c r="J1106" s="7" t="s">
        <v>226</v>
      </c>
      <c r="L1106" s="7">
        <v>63.02</v>
      </c>
      <c r="M1106" s="7">
        <v>0.13553999999999999</v>
      </c>
      <c r="N1106" s="7" t="s">
        <v>226</v>
      </c>
      <c r="O1106" s="7" t="s">
        <v>226</v>
      </c>
      <c r="Q1106" s="7">
        <v>63.01</v>
      </c>
      <c r="R1106" s="7">
        <v>0.141822</v>
      </c>
      <c r="S1106" s="7" t="s">
        <v>226</v>
      </c>
      <c r="T1106" s="7" t="s">
        <v>226</v>
      </c>
    </row>
    <row r="1107" spans="2:20">
      <c r="B1107" s="7">
        <v>63.08</v>
      </c>
      <c r="C1107" s="7">
        <v>0.11509900000000001</v>
      </c>
      <c r="D1107" s="7" t="s">
        <v>226</v>
      </c>
      <c r="E1107" s="7" t="s">
        <v>226</v>
      </c>
      <c r="G1107" s="7">
        <v>63.05</v>
      </c>
      <c r="H1107" s="7">
        <v>0.13819600000000001</v>
      </c>
      <c r="I1107" s="7" t="s">
        <v>226</v>
      </c>
      <c r="J1107" s="7" t="s">
        <v>226</v>
      </c>
      <c r="L1107" s="7">
        <v>63.07</v>
      </c>
      <c r="M1107" s="7">
        <v>0.13525599999999999</v>
      </c>
      <c r="N1107" s="7" t="s">
        <v>226</v>
      </c>
      <c r="O1107" s="7" t="s">
        <v>226</v>
      </c>
      <c r="Q1107" s="7">
        <v>63.07</v>
      </c>
      <c r="R1107" s="7">
        <v>0.14107</v>
      </c>
      <c r="S1107" s="7" t="s">
        <v>226</v>
      </c>
      <c r="T1107" s="7" t="s">
        <v>226</v>
      </c>
    </row>
    <row r="1108" spans="2:20">
      <c r="B1108" s="7">
        <v>63.13</v>
      </c>
      <c r="C1108" s="7">
        <v>0.116574</v>
      </c>
      <c r="D1108" s="7" t="s">
        <v>226</v>
      </c>
      <c r="E1108" s="7" t="s">
        <v>226</v>
      </c>
      <c r="G1108" s="7">
        <v>63.11</v>
      </c>
      <c r="H1108" s="7">
        <v>0.139127</v>
      </c>
      <c r="I1108" s="7" t="s">
        <v>226</v>
      </c>
      <c r="J1108" s="7" t="s">
        <v>226</v>
      </c>
      <c r="L1108" s="7">
        <v>63.13</v>
      </c>
      <c r="M1108" s="7">
        <v>0.13656699999999999</v>
      </c>
      <c r="N1108" s="7" t="s">
        <v>226</v>
      </c>
      <c r="O1108" s="7" t="s">
        <v>226</v>
      </c>
      <c r="Q1108" s="7">
        <v>63.12</v>
      </c>
      <c r="R1108" s="7">
        <v>0.14222599999999999</v>
      </c>
      <c r="S1108" s="7" t="s">
        <v>226</v>
      </c>
      <c r="T1108" s="7" t="s">
        <v>226</v>
      </c>
    </row>
    <row r="1109" spans="2:20">
      <c r="B1109" s="7">
        <v>63.19</v>
      </c>
      <c r="C1109" s="7">
        <v>0.116643</v>
      </c>
      <c r="D1109" s="7" t="s">
        <v>226</v>
      </c>
      <c r="E1109" s="7" t="s">
        <v>226</v>
      </c>
      <c r="G1109" s="7">
        <v>63.16</v>
      </c>
      <c r="H1109" s="7">
        <v>0.14152600000000001</v>
      </c>
      <c r="I1109" s="7" t="s">
        <v>226</v>
      </c>
      <c r="J1109" s="7" t="s">
        <v>226</v>
      </c>
      <c r="L1109" s="7">
        <v>63.19</v>
      </c>
      <c r="M1109" s="7">
        <v>0.13794600000000001</v>
      </c>
      <c r="N1109" s="7" t="s">
        <v>226</v>
      </c>
      <c r="O1109" s="7" t="s">
        <v>226</v>
      </c>
      <c r="Q1109" s="7">
        <v>63.19</v>
      </c>
      <c r="R1109" s="7">
        <v>0.14286099999999999</v>
      </c>
      <c r="S1109" s="7" t="s">
        <v>226</v>
      </c>
      <c r="T1109" s="7" t="s">
        <v>226</v>
      </c>
    </row>
    <row r="1110" spans="2:20">
      <c r="B1110" s="7">
        <v>63.25</v>
      </c>
      <c r="C1110" s="7">
        <v>0.116392</v>
      </c>
      <c r="D1110" s="7" t="s">
        <v>226</v>
      </c>
      <c r="E1110" s="7" t="s">
        <v>226</v>
      </c>
      <c r="G1110" s="7">
        <v>63.23</v>
      </c>
      <c r="H1110" s="7">
        <v>0.14263899999999999</v>
      </c>
      <c r="I1110" s="7" t="s">
        <v>226</v>
      </c>
      <c r="J1110" s="7" t="s">
        <v>226</v>
      </c>
      <c r="L1110" s="7">
        <v>63.24</v>
      </c>
      <c r="M1110" s="7">
        <v>0.138152</v>
      </c>
      <c r="N1110" s="7" t="s">
        <v>226</v>
      </c>
      <c r="O1110" s="7" t="s">
        <v>226</v>
      </c>
      <c r="Q1110" s="7">
        <v>63.24</v>
      </c>
      <c r="R1110" s="7">
        <v>0.14316300000000001</v>
      </c>
      <c r="S1110" s="7" t="s">
        <v>226</v>
      </c>
      <c r="T1110" s="7" t="s">
        <v>226</v>
      </c>
    </row>
    <row r="1111" spans="2:20">
      <c r="B1111" s="7">
        <v>63.31</v>
      </c>
      <c r="C1111" s="7">
        <v>0.117131</v>
      </c>
      <c r="D1111" s="7" t="s">
        <v>226</v>
      </c>
      <c r="E1111" s="7" t="s">
        <v>226</v>
      </c>
      <c r="G1111" s="7">
        <v>63.28</v>
      </c>
      <c r="H1111" s="7">
        <v>0.14074400000000001</v>
      </c>
      <c r="I1111" s="7" t="s">
        <v>226</v>
      </c>
      <c r="J1111" s="7" t="s">
        <v>226</v>
      </c>
      <c r="L1111" s="7">
        <v>63.3</v>
      </c>
      <c r="M1111" s="7">
        <v>0.137185</v>
      </c>
      <c r="N1111" s="7" t="s">
        <v>226</v>
      </c>
      <c r="O1111" s="7" t="s">
        <v>226</v>
      </c>
      <c r="Q1111" s="7">
        <v>63.3</v>
      </c>
      <c r="R1111" s="7">
        <v>0.143458</v>
      </c>
      <c r="S1111" s="7" t="s">
        <v>226</v>
      </c>
      <c r="T1111" s="7" t="s">
        <v>226</v>
      </c>
    </row>
    <row r="1112" spans="2:20">
      <c r="B1112" s="7">
        <v>63.36</v>
      </c>
      <c r="C1112" s="7">
        <v>0.117007</v>
      </c>
      <c r="D1112" s="7" t="s">
        <v>226</v>
      </c>
      <c r="E1112" s="7" t="s">
        <v>226</v>
      </c>
      <c r="G1112" s="7">
        <v>63.34</v>
      </c>
      <c r="H1112" s="7">
        <v>0.13959299999999999</v>
      </c>
      <c r="I1112" s="7" t="s">
        <v>226</v>
      </c>
      <c r="J1112" s="7" t="s">
        <v>226</v>
      </c>
      <c r="L1112" s="7">
        <v>63.36</v>
      </c>
      <c r="M1112" s="7">
        <v>0.13605800000000001</v>
      </c>
      <c r="N1112" s="7" t="s">
        <v>226</v>
      </c>
      <c r="O1112" s="7" t="s">
        <v>226</v>
      </c>
      <c r="Q1112" s="7">
        <v>63.36</v>
      </c>
      <c r="R1112" s="7">
        <v>0.143565</v>
      </c>
      <c r="S1112" s="7" t="s">
        <v>226</v>
      </c>
      <c r="T1112" s="7" t="s">
        <v>226</v>
      </c>
    </row>
    <row r="1113" spans="2:20">
      <c r="B1113" s="7">
        <v>63.42</v>
      </c>
      <c r="C1113" s="7">
        <v>0.11540599999999999</v>
      </c>
      <c r="D1113" s="7" t="s">
        <v>226</v>
      </c>
      <c r="E1113" s="7" t="s">
        <v>226</v>
      </c>
      <c r="G1113" s="7">
        <v>63.4</v>
      </c>
      <c r="H1113" s="7">
        <v>0.138292</v>
      </c>
      <c r="I1113" s="7" t="s">
        <v>226</v>
      </c>
      <c r="J1113" s="7" t="s">
        <v>226</v>
      </c>
      <c r="L1113" s="7">
        <v>63.42</v>
      </c>
      <c r="M1113" s="7">
        <v>0.13508700000000001</v>
      </c>
      <c r="N1113" s="7" t="s">
        <v>226</v>
      </c>
      <c r="O1113" s="7" t="s">
        <v>226</v>
      </c>
      <c r="Q1113" s="7">
        <v>63.42</v>
      </c>
      <c r="R1113" s="7">
        <v>0.142261</v>
      </c>
      <c r="S1113" s="7" t="s">
        <v>226</v>
      </c>
      <c r="T1113" s="7" t="s">
        <v>226</v>
      </c>
    </row>
    <row r="1114" spans="2:20">
      <c r="B1114" s="7">
        <v>63.48</v>
      </c>
      <c r="C1114" s="7">
        <v>0.115171</v>
      </c>
      <c r="D1114" s="7" t="s">
        <v>226</v>
      </c>
      <c r="E1114" s="7" t="s">
        <v>226</v>
      </c>
      <c r="G1114" s="7">
        <v>63.46</v>
      </c>
      <c r="H1114" s="7">
        <v>0.13742299999999999</v>
      </c>
      <c r="I1114" s="7" t="s">
        <v>226</v>
      </c>
      <c r="J1114" s="7" t="s">
        <v>226</v>
      </c>
      <c r="L1114" s="7">
        <v>63.47</v>
      </c>
      <c r="M1114" s="7">
        <v>0.134937</v>
      </c>
      <c r="N1114" s="7" t="s">
        <v>226</v>
      </c>
      <c r="O1114" s="7" t="s">
        <v>226</v>
      </c>
      <c r="Q1114" s="7">
        <v>63.47</v>
      </c>
      <c r="R1114" s="7">
        <v>0.141266</v>
      </c>
      <c r="S1114" s="7" t="s">
        <v>226</v>
      </c>
      <c r="T1114" s="7" t="s">
        <v>226</v>
      </c>
    </row>
    <row r="1115" spans="2:20">
      <c r="B1115" s="7">
        <v>63.54</v>
      </c>
      <c r="C1115" s="7">
        <v>0.116521</v>
      </c>
      <c r="D1115" s="7" t="s">
        <v>226</v>
      </c>
      <c r="E1115" s="7" t="s">
        <v>226</v>
      </c>
      <c r="G1115" s="7">
        <v>63.51</v>
      </c>
      <c r="H1115" s="7">
        <v>0.13785900000000001</v>
      </c>
      <c r="I1115" s="7" t="s">
        <v>226</v>
      </c>
      <c r="J1115" s="7" t="s">
        <v>226</v>
      </c>
      <c r="L1115" s="7">
        <v>63.53</v>
      </c>
      <c r="M1115" s="7">
        <v>0.13497000000000001</v>
      </c>
      <c r="N1115" s="7" t="s">
        <v>226</v>
      </c>
      <c r="O1115" s="7" t="s">
        <v>226</v>
      </c>
      <c r="Q1115" s="7">
        <v>63.53</v>
      </c>
      <c r="R1115" s="7">
        <v>0.14214099999999999</v>
      </c>
      <c r="S1115" s="7" t="s">
        <v>226</v>
      </c>
      <c r="T1115" s="7" t="s">
        <v>226</v>
      </c>
    </row>
    <row r="1116" spans="2:20">
      <c r="B1116" s="7">
        <v>63.59</v>
      </c>
      <c r="C1116" s="7">
        <v>0.117341</v>
      </c>
      <c r="D1116" s="7" t="s">
        <v>226</v>
      </c>
      <c r="E1116" s="7" t="s">
        <v>226</v>
      </c>
      <c r="G1116" s="7">
        <v>63.57</v>
      </c>
      <c r="H1116" s="7">
        <v>0.137987</v>
      </c>
      <c r="I1116" s="7" t="s">
        <v>226</v>
      </c>
      <c r="J1116" s="7" t="s">
        <v>226</v>
      </c>
      <c r="L1116" s="7">
        <v>63.59</v>
      </c>
      <c r="M1116" s="7">
        <v>0.133993</v>
      </c>
      <c r="N1116" s="7" t="s">
        <v>226</v>
      </c>
      <c r="O1116" s="7" t="s">
        <v>226</v>
      </c>
      <c r="Q1116" s="7">
        <v>63.59</v>
      </c>
      <c r="R1116" s="7">
        <v>0.14357800000000001</v>
      </c>
      <c r="S1116" s="7" t="s">
        <v>226</v>
      </c>
      <c r="T1116" s="7" t="s">
        <v>226</v>
      </c>
    </row>
    <row r="1117" spans="2:20">
      <c r="B1117" s="7">
        <v>63.65</v>
      </c>
      <c r="C1117" s="7">
        <v>0.116494</v>
      </c>
      <c r="D1117" s="7" t="s">
        <v>226</v>
      </c>
      <c r="E1117" s="7" t="s">
        <v>226</v>
      </c>
      <c r="G1117" s="7">
        <v>63.63</v>
      </c>
      <c r="H1117" s="7">
        <v>0.13736200000000001</v>
      </c>
      <c r="I1117" s="7" t="s">
        <v>226</v>
      </c>
      <c r="J1117" s="7" t="s">
        <v>226</v>
      </c>
      <c r="L1117" s="7">
        <v>63.65</v>
      </c>
      <c r="M1117" s="7">
        <v>0.13358</v>
      </c>
      <c r="N1117" s="7" t="s">
        <v>226</v>
      </c>
      <c r="O1117" s="7" t="s">
        <v>226</v>
      </c>
      <c r="Q1117" s="7">
        <v>63.65</v>
      </c>
      <c r="R1117" s="7">
        <v>0.14361699999999999</v>
      </c>
      <c r="S1117" s="7" t="s">
        <v>226</v>
      </c>
      <c r="T1117" s="7" t="s">
        <v>226</v>
      </c>
    </row>
    <row r="1118" spans="2:20">
      <c r="B1118" s="7">
        <v>63.71</v>
      </c>
      <c r="C1118" s="7">
        <v>0.115817</v>
      </c>
      <c r="D1118" s="7" t="s">
        <v>226</v>
      </c>
      <c r="E1118" s="7" t="s">
        <v>226</v>
      </c>
      <c r="G1118" s="7">
        <v>63.69</v>
      </c>
      <c r="H1118" s="7">
        <v>0.13755400000000001</v>
      </c>
      <c r="I1118" s="7" t="s">
        <v>226</v>
      </c>
      <c r="J1118" s="7" t="s">
        <v>226</v>
      </c>
      <c r="L1118" s="7">
        <v>63.71</v>
      </c>
      <c r="M1118" s="7">
        <v>0.134348</v>
      </c>
      <c r="N1118" s="7" t="s">
        <v>226</v>
      </c>
      <c r="O1118" s="7" t="s">
        <v>226</v>
      </c>
      <c r="Q1118" s="7">
        <v>63.7</v>
      </c>
      <c r="R1118" s="7">
        <v>0.142517</v>
      </c>
      <c r="S1118" s="7" t="s">
        <v>226</v>
      </c>
      <c r="T1118" s="7" t="s">
        <v>226</v>
      </c>
    </row>
    <row r="1119" spans="2:20">
      <c r="B1119" s="7">
        <v>63.77</v>
      </c>
      <c r="C1119" s="7">
        <v>0.115781</v>
      </c>
      <c r="D1119" s="7" t="s">
        <v>226</v>
      </c>
      <c r="E1119" s="7" t="s">
        <v>226</v>
      </c>
      <c r="G1119" s="7">
        <v>63.74</v>
      </c>
      <c r="H1119" s="7">
        <v>0.13821</v>
      </c>
      <c r="I1119" s="7" t="s">
        <v>226</v>
      </c>
      <c r="J1119" s="7" t="s">
        <v>226</v>
      </c>
      <c r="L1119" s="7">
        <v>63.76</v>
      </c>
      <c r="M1119" s="7">
        <v>0.13469</v>
      </c>
      <c r="N1119" s="7" t="s">
        <v>226</v>
      </c>
      <c r="O1119" s="7" t="s">
        <v>226</v>
      </c>
      <c r="Q1119" s="7">
        <v>63.76</v>
      </c>
      <c r="R1119" s="7">
        <v>0.14193900000000001</v>
      </c>
      <c r="S1119" s="7" t="s">
        <v>226</v>
      </c>
      <c r="T1119" s="7" t="s">
        <v>226</v>
      </c>
    </row>
    <row r="1120" spans="2:20">
      <c r="B1120" s="7">
        <v>63.82</v>
      </c>
      <c r="C1120" s="7">
        <v>0.114829</v>
      </c>
      <c r="D1120" s="7" t="s">
        <v>226</v>
      </c>
      <c r="E1120" s="7" t="s">
        <v>226</v>
      </c>
      <c r="G1120" s="7">
        <v>63.8</v>
      </c>
      <c r="H1120" s="7">
        <v>0.13710700000000001</v>
      </c>
      <c r="I1120" s="7" t="s">
        <v>226</v>
      </c>
      <c r="J1120" s="7" t="s">
        <v>226</v>
      </c>
      <c r="L1120" s="7">
        <v>63.82</v>
      </c>
      <c r="M1120" s="7">
        <v>0.13441900000000001</v>
      </c>
      <c r="N1120" s="7" t="s">
        <v>226</v>
      </c>
      <c r="O1120" s="7" t="s">
        <v>226</v>
      </c>
      <c r="Q1120" s="7">
        <v>63.82</v>
      </c>
      <c r="R1120" s="7">
        <v>0.14038500000000001</v>
      </c>
      <c r="S1120" s="7" t="s">
        <v>226</v>
      </c>
      <c r="T1120" s="7" t="s">
        <v>226</v>
      </c>
    </row>
    <row r="1121" spans="2:20">
      <c r="B1121" s="7">
        <v>63.88</v>
      </c>
      <c r="C1121" s="7">
        <v>0.114319</v>
      </c>
      <c r="D1121" s="7" t="s">
        <v>226</v>
      </c>
      <c r="E1121" s="7" t="s">
        <v>226</v>
      </c>
      <c r="G1121" s="7">
        <v>63.86</v>
      </c>
      <c r="H1121" s="7">
        <v>0.13613</v>
      </c>
      <c r="I1121" s="7" t="s">
        <v>226</v>
      </c>
      <c r="J1121" s="7" t="s">
        <v>226</v>
      </c>
      <c r="L1121" s="7">
        <v>63.88</v>
      </c>
      <c r="M1121" s="7">
        <v>0.13431599999999999</v>
      </c>
      <c r="N1121" s="7" t="s">
        <v>226</v>
      </c>
      <c r="O1121" s="7" t="s">
        <v>226</v>
      </c>
      <c r="Q1121" s="7">
        <v>63.88</v>
      </c>
      <c r="R1121" s="7">
        <v>0.140213</v>
      </c>
      <c r="S1121" s="7" t="s">
        <v>226</v>
      </c>
      <c r="T1121" s="7" t="s">
        <v>226</v>
      </c>
    </row>
    <row r="1122" spans="2:20">
      <c r="B1122" s="7">
        <v>63.94</v>
      </c>
      <c r="C1122" s="7">
        <v>0.114483</v>
      </c>
      <c r="D1122" s="7" t="s">
        <v>226</v>
      </c>
      <c r="E1122" s="7" t="s">
        <v>226</v>
      </c>
      <c r="G1122" s="7">
        <v>63.92</v>
      </c>
      <c r="H1122" s="7">
        <v>0.13678100000000001</v>
      </c>
      <c r="I1122" s="7" t="s">
        <v>226</v>
      </c>
      <c r="J1122" s="7" t="s">
        <v>226</v>
      </c>
      <c r="L1122" s="7">
        <v>63.94</v>
      </c>
      <c r="M1122" s="7">
        <v>0.13503399999999999</v>
      </c>
      <c r="N1122" s="7" t="s">
        <v>226</v>
      </c>
      <c r="O1122" s="7" t="s">
        <v>226</v>
      </c>
      <c r="Q1122" s="7">
        <v>63.94</v>
      </c>
      <c r="R1122" s="7">
        <v>0.14108799999999999</v>
      </c>
      <c r="S1122" s="7" t="s">
        <v>226</v>
      </c>
      <c r="T1122" s="7" t="s">
        <v>226</v>
      </c>
    </row>
    <row r="1123" spans="2:20">
      <c r="B1123" s="7">
        <v>64</v>
      </c>
      <c r="C1123" s="7">
        <v>0.11391</v>
      </c>
      <c r="D1123" s="7" t="s">
        <v>226</v>
      </c>
      <c r="E1123" s="7" t="s">
        <v>226</v>
      </c>
      <c r="G1123" s="7">
        <v>63.98</v>
      </c>
      <c r="H1123" s="7">
        <v>0.136878</v>
      </c>
      <c r="I1123" s="7" t="s">
        <v>226</v>
      </c>
      <c r="J1123" s="7" t="s">
        <v>226</v>
      </c>
      <c r="L1123" s="7">
        <v>64</v>
      </c>
      <c r="M1123" s="7">
        <v>0.13458700000000001</v>
      </c>
      <c r="N1123" s="7" t="s">
        <v>226</v>
      </c>
      <c r="O1123" s="7" t="s">
        <v>226</v>
      </c>
      <c r="Q1123" s="7">
        <v>63.99</v>
      </c>
      <c r="R1123" s="7">
        <v>0.14024800000000001</v>
      </c>
      <c r="S1123" s="7" t="s">
        <v>226</v>
      </c>
      <c r="T1123" s="7" t="s">
        <v>226</v>
      </c>
    </row>
    <row r="1124" spans="2:20">
      <c r="B1124" s="7">
        <v>64.06</v>
      </c>
      <c r="C1124" s="7">
        <v>0.11375</v>
      </c>
      <c r="D1124" s="7" t="s">
        <v>226</v>
      </c>
      <c r="E1124" s="7" t="s">
        <v>226</v>
      </c>
      <c r="G1124" s="7">
        <v>64.03</v>
      </c>
      <c r="H1124" s="7">
        <v>0.13514000000000001</v>
      </c>
      <c r="I1124" s="7" t="s">
        <v>226</v>
      </c>
      <c r="J1124" s="7" t="s">
        <v>226</v>
      </c>
      <c r="L1124" s="7">
        <v>64.05</v>
      </c>
      <c r="M1124" s="7">
        <v>0.13322899999999999</v>
      </c>
      <c r="N1124" s="7" t="s">
        <v>226</v>
      </c>
      <c r="O1124" s="7" t="s">
        <v>226</v>
      </c>
      <c r="Q1124" s="7">
        <v>64.05</v>
      </c>
      <c r="R1124" s="7">
        <v>0.139097</v>
      </c>
      <c r="S1124" s="7" t="s">
        <v>226</v>
      </c>
      <c r="T1124" s="7" t="s">
        <v>226</v>
      </c>
    </row>
    <row r="1125" spans="2:20">
      <c r="B1125" s="7">
        <v>64.11</v>
      </c>
      <c r="C1125" s="7">
        <v>0.11469699999999999</v>
      </c>
      <c r="D1125" s="7" t="s">
        <v>226</v>
      </c>
      <c r="E1125" s="7" t="s">
        <v>226</v>
      </c>
      <c r="G1125" s="7">
        <v>64.09</v>
      </c>
      <c r="H1125" s="7">
        <v>0.13481899999999999</v>
      </c>
      <c r="I1125" s="7" t="s">
        <v>226</v>
      </c>
      <c r="J1125" s="7" t="s">
        <v>226</v>
      </c>
      <c r="L1125" s="7">
        <v>64.11</v>
      </c>
      <c r="M1125" s="7">
        <v>0.13342200000000001</v>
      </c>
      <c r="N1125" s="7" t="s">
        <v>226</v>
      </c>
      <c r="O1125" s="7" t="s">
        <v>226</v>
      </c>
      <c r="Q1125" s="7">
        <v>64.11</v>
      </c>
      <c r="R1125" s="7">
        <v>0.13859299999999999</v>
      </c>
      <c r="S1125" s="7" t="s">
        <v>226</v>
      </c>
      <c r="T1125" s="7" t="s">
        <v>226</v>
      </c>
    </row>
    <row r="1126" spans="2:20">
      <c r="B1126" s="7">
        <v>64.17</v>
      </c>
      <c r="C1126" s="7">
        <v>0.113797</v>
      </c>
      <c r="D1126" s="7" t="s">
        <v>226</v>
      </c>
      <c r="E1126" s="7" t="s">
        <v>226</v>
      </c>
      <c r="G1126" s="7">
        <v>64.150000000000006</v>
      </c>
      <c r="H1126" s="7">
        <v>0.136688</v>
      </c>
      <c r="I1126" s="7" t="s">
        <v>226</v>
      </c>
      <c r="J1126" s="7" t="s">
        <v>226</v>
      </c>
      <c r="L1126" s="7">
        <v>64.17</v>
      </c>
      <c r="M1126" s="7">
        <v>0.134047</v>
      </c>
      <c r="N1126" s="7" t="s">
        <v>226</v>
      </c>
      <c r="O1126" s="7" t="s">
        <v>226</v>
      </c>
      <c r="Q1126" s="7">
        <v>64.16</v>
      </c>
      <c r="R1126" s="7">
        <v>0.138964</v>
      </c>
      <c r="S1126" s="7" t="s">
        <v>226</v>
      </c>
      <c r="T1126" s="7" t="s">
        <v>226</v>
      </c>
    </row>
    <row r="1127" spans="2:20">
      <c r="B1127" s="7">
        <v>64.23</v>
      </c>
      <c r="C1127" s="7">
        <v>0.11240600000000001</v>
      </c>
      <c r="D1127" s="7" t="s">
        <v>226</v>
      </c>
      <c r="E1127" s="7" t="s">
        <v>226</v>
      </c>
      <c r="G1127" s="7">
        <v>64.209999999999994</v>
      </c>
      <c r="H1127" s="7">
        <v>0.137017</v>
      </c>
      <c r="I1127" s="7" t="s">
        <v>226</v>
      </c>
      <c r="J1127" s="7" t="s">
        <v>226</v>
      </c>
      <c r="L1127" s="7">
        <v>64.22</v>
      </c>
      <c r="M1127" s="7">
        <v>0.13401099999999999</v>
      </c>
      <c r="N1127" s="7" t="s">
        <v>226</v>
      </c>
      <c r="O1127" s="7" t="s">
        <v>226</v>
      </c>
      <c r="Q1127" s="7">
        <v>64.22</v>
      </c>
      <c r="R1127" s="7">
        <v>0.13863600000000001</v>
      </c>
      <c r="S1127" s="7" t="s">
        <v>226</v>
      </c>
      <c r="T1127" s="7" t="s">
        <v>226</v>
      </c>
    </row>
    <row r="1128" spans="2:20">
      <c r="B1128" s="7">
        <v>64.290000000000006</v>
      </c>
      <c r="C1128" s="7">
        <v>0.112315</v>
      </c>
      <c r="D1128" s="7" t="s">
        <v>226</v>
      </c>
      <c r="E1128" s="7" t="s">
        <v>226</v>
      </c>
      <c r="G1128" s="7">
        <v>64.260000000000005</v>
      </c>
      <c r="H1128" s="7">
        <v>0.136352</v>
      </c>
      <c r="I1128" s="7" t="s">
        <v>226</v>
      </c>
      <c r="J1128" s="7" t="s">
        <v>226</v>
      </c>
      <c r="L1128" s="7">
        <v>64.28</v>
      </c>
      <c r="M1128" s="7">
        <v>0.13334199999999999</v>
      </c>
      <c r="N1128" s="7" t="s">
        <v>226</v>
      </c>
      <c r="O1128" s="7" t="s">
        <v>226</v>
      </c>
      <c r="Q1128" s="7">
        <v>64.28</v>
      </c>
      <c r="R1128" s="7">
        <v>0.13877300000000001</v>
      </c>
      <c r="S1128" s="7" t="s">
        <v>226</v>
      </c>
      <c r="T1128" s="7" t="s">
        <v>226</v>
      </c>
    </row>
    <row r="1129" spans="2:20">
      <c r="B1129" s="7">
        <v>64.34</v>
      </c>
      <c r="C1129" s="7">
        <v>0.113674</v>
      </c>
      <c r="D1129" s="7" t="s">
        <v>226</v>
      </c>
      <c r="E1129" s="7" t="s">
        <v>226</v>
      </c>
      <c r="G1129" s="7">
        <v>64.319999999999993</v>
      </c>
      <c r="H1129" s="7">
        <v>0.13519500000000001</v>
      </c>
      <c r="I1129" s="7" t="s">
        <v>226</v>
      </c>
      <c r="J1129" s="7" t="s">
        <v>226</v>
      </c>
      <c r="L1129" s="7">
        <v>64.34</v>
      </c>
      <c r="M1129" s="7">
        <v>0.13276399999999999</v>
      </c>
      <c r="N1129" s="7" t="s">
        <v>226</v>
      </c>
      <c r="O1129" s="7" t="s">
        <v>226</v>
      </c>
      <c r="Q1129" s="7">
        <v>64.34</v>
      </c>
      <c r="R1129" s="7">
        <v>0.13974300000000001</v>
      </c>
      <c r="S1129" s="7" t="s">
        <v>226</v>
      </c>
      <c r="T1129" s="7" t="s">
        <v>226</v>
      </c>
    </row>
    <row r="1130" spans="2:20">
      <c r="B1130" s="7">
        <v>64.400000000000006</v>
      </c>
      <c r="C1130" s="7">
        <v>0.112497</v>
      </c>
      <c r="D1130" s="7" t="s">
        <v>226</v>
      </c>
      <c r="E1130" s="7" t="s">
        <v>226</v>
      </c>
      <c r="G1130" s="7">
        <v>64.38</v>
      </c>
      <c r="H1130" s="7">
        <v>0.13436799999999999</v>
      </c>
      <c r="I1130" s="7" t="s">
        <v>226</v>
      </c>
      <c r="J1130" s="7" t="s">
        <v>226</v>
      </c>
      <c r="L1130" s="7">
        <v>64.400000000000006</v>
      </c>
      <c r="M1130" s="7">
        <v>0.13262699999999999</v>
      </c>
      <c r="N1130" s="7" t="s">
        <v>226</v>
      </c>
      <c r="O1130" s="7" t="s">
        <v>226</v>
      </c>
      <c r="Q1130" s="7">
        <v>64.400000000000006</v>
      </c>
      <c r="R1130" s="7">
        <v>0.13984199999999999</v>
      </c>
      <c r="S1130" s="7" t="s">
        <v>226</v>
      </c>
      <c r="T1130" s="7" t="s">
        <v>226</v>
      </c>
    </row>
    <row r="1131" spans="2:20">
      <c r="B1131" s="7">
        <v>64.459999999999994</v>
      </c>
      <c r="C1131" s="7">
        <v>0.11097799999999999</v>
      </c>
      <c r="D1131" s="7" t="s">
        <v>226</v>
      </c>
      <c r="E1131" s="7" t="s">
        <v>226</v>
      </c>
      <c r="G1131" s="7">
        <v>64.430000000000007</v>
      </c>
      <c r="H1131" s="7">
        <v>0.13453100000000001</v>
      </c>
      <c r="I1131" s="7" t="s">
        <v>226</v>
      </c>
      <c r="J1131" s="7" t="s">
        <v>226</v>
      </c>
      <c r="L1131" s="7">
        <v>64.45</v>
      </c>
      <c r="M1131" s="7">
        <v>0.13307099999999999</v>
      </c>
      <c r="N1131" s="7" t="s">
        <v>226</v>
      </c>
      <c r="O1131" s="7" t="s">
        <v>226</v>
      </c>
      <c r="Q1131" s="7">
        <v>64.45</v>
      </c>
      <c r="R1131" s="7">
        <v>0.13917299999999999</v>
      </c>
      <c r="S1131" s="7" t="s">
        <v>226</v>
      </c>
      <c r="T1131" s="7" t="s">
        <v>226</v>
      </c>
    </row>
    <row r="1132" spans="2:20">
      <c r="B1132" s="7">
        <v>64.52</v>
      </c>
      <c r="C1132" s="7">
        <v>0.11209</v>
      </c>
      <c r="D1132" s="7" t="s">
        <v>226</v>
      </c>
      <c r="E1132" s="7" t="s">
        <v>226</v>
      </c>
      <c r="G1132" s="7">
        <v>64.489999999999995</v>
      </c>
      <c r="H1132" s="7">
        <v>0.135377</v>
      </c>
      <c r="I1132" s="7" t="s">
        <v>226</v>
      </c>
      <c r="J1132" s="7" t="s">
        <v>226</v>
      </c>
      <c r="L1132" s="7">
        <v>64.510000000000005</v>
      </c>
      <c r="M1132" s="7">
        <v>0.132906</v>
      </c>
      <c r="N1132" s="7" t="s">
        <v>226</v>
      </c>
      <c r="O1132" s="7" t="s">
        <v>226</v>
      </c>
      <c r="Q1132" s="7">
        <v>64.510000000000005</v>
      </c>
      <c r="R1132" s="7">
        <v>0.13966500000000001</v>
      </c>
      <c r="S1132" s="7" t="s">
        <v>226</v>
      </c>
      <c r="T1132" s="7" t="s">
        <v>226</v>
      </c>
    </row>
    <row r="1133" spans="2:20">
      <c r="B1133" s="7">
        <v>64.58</v>
      </c>
      <c r="C1133" s="7">
        <v>0.11301700000000001</v>
      </c>
      <c r="D1133" s="7" t="s">
        <v>226</v>
      </c>
      <c r="E1133" s="7" t="s">
        <v>226</v>
      </c>
      <c r="G1133" s="7">
        <v>64.55</v>
      </c>
      <c r="H1133" s="7">
        <v>0.13456099999999999</v>
      </c>
      <c r="I1133" s="7" t="s">
        <v>226</v>
      </c>
      <c r="J1133" s="7" t="s">
        <v>226</v>
      </c>
      <c r="L1133" s="7">
        <v>64.569999999999993</v>
      </c>
      <c r="M1133" s="7">
        <v>0.13306499999999999</v>
      </c>
      <c r="N1133" s="7" t="s">
        <v>226</v>
      </c>
      <c r="O1133" s="7" t="s">
        <v>226</v>
      </c>
      <c r="Q1133" s="7">
        <v>64.569999999999993</v>
      </c>
      <c r="R1133" s="7">
        <v>0.140458</v>
      </c>
      <c r="S1133" s="7" t="s">
        <v>226</v>
      </c>
      <c r="T1133" s="7" t="s">
        <v>226</v>
      </c>
    </row>
    <row r="1134" spans="2:20">
      <c r="B1134" s="7">
        <v>64.63</v>
      </c>
      <c r="C1134" s="7">
        <v>0.112595</v>
      </c>
      <c r="D1134" s="7" t="s">
        <v>226</v>
      </c>
      <c r="E1134" s="7" t="s">
        <v>226</v>
      </c>
      <c r="G1134" s="7">
        <v>64.61</v>
      </c>
      <c r="H1134" s="7">
        <v>0.13520099999999999</v>
      </c>
      <c r="I1134" s="7" t="s">
        <v>226</v>
      </c>
      <c r="J1134" s="7" t="s">
        <v>226</v>
      </c>
      <c r="L1134" s="7">
        <v>64.63</v>
      </c>
      <c r="M1134" s="7">
        <v>0.13433999999999999</v>
      </c>
      <c r="N1134" s="7" t="s">
        <v>226</v>
      </c>
      <c r="O1134" s="7" t="s">
        <v>226</v>
      </c>
      <c r="Q1134" s="7">
        <v>64.63</v>
      </c>
      <c r="R1134" s="7">
        <v>0.140042</v>
      </c>
      <c r="S1134" s="7" t="s">
        <v>226</v>
      </c>
      <c r="T1134" s="7" t="s">
        <v>226</v>
      </c>
    </row>
    <row r="1135" spans="2:20">
      <c r="B1135" s="7">
        <v>64.69</v>
      </c>
      <c r="C1135" s="7">
        <v>0.111265</v>
      </c>
      <c r="D1135" s="7" t="s">
        <v>226</v>
      </c>
      <c r="E1135" s="7" t="s">
        <v>226</v>
      </c>
      <c r="G1135" s="7">
        <v>64.67</v>
      </c>
      <c r="H1135" s="7">
        <v>0.13594999999999999</v>
      </c>
      <c r="I1135" s="7" t="s">
        <v>226</v>
      </c>
      <c r="J1135" s="7" t="s">
        <v>226</v>
      </c>
      <c r="L1135" s="7">
        <v>64.680000000000007</v>
      </c>
      <c r="M1135" s="7">
        <v>0.134102</v>
      </c>
      <c r="N1135" s="7" t="s">
        <v>226</v>
      </c>
      <c r="O1135" s="7" t="s">
        <v>226</v>
      </c>
      <c r="Q1135" s="7">
        <v>64.69</v>
      </c>
      <c r="R1135" s="7">
        <v>0.13919899999999999</v>
      </c>
      <c r="S1135" s="7" t="s">
        <v>226</v>
      </c>
      <c r="T1135" s="7" t="s">
        <v>226</v>
      </c>
    </row>
    <row r="1136" spans="2:20">
      <c r="B1136" s="7">
        <v>64.75</v>
      </c>
      <c r="C1136" s="7">
        <v>0.11040999999999999</v>
      </c>
      <c r="D1136" s="7" t="s">
        <v>226</v>
      </c>
      <c r="E1136" s="7" t="s">
        <v>226</v>
      </c>
      <c r="G1136" s="7">
        <v>64.72</v>
      </c>
      <c r="H1136" s="7">
        <v>0.13526299999999999</v>
      </c>
      <c r="I1136" s="7" t="s">
        <v>226</v>
      </c>
      <c r="J1136" s="7" t="s">
        <v>226</v>
      </c>
      <c r="L1136" s="7">
        <v>64.739999999999995</v>
      </c>
      <c r="M1136" s="7">
        <v>0.1336</v>
      </c>
      <c r="N1136" s="7" t="s">
        <v>226</v>
      </c>
      <c r="O1136" s="7" t="s">
        <v>226</v>
      </c>
      <c r="Q1136" s="7">
        <v>64.739999999999995</v>
      </c>
      <c r="R1136" s="7">
        <v>0.138067</v>
      </c>
      <c r="S1136" s="7" t="s">
        <v>226</v>
      </c>
      <c r="T1136" s="7" t="s">
        <v>226</v>
      </c>
    </row>
    <row r="1137" spans="2:20">
      <c r="B1137" s="7">
        <v>64.81</v>
      </c>
      <c r="C1137" s="7">
        <v>0.110748</v>
      </c>
      <c r="D1137" s="7" t="s">
        <v>226</v>
      </c>
      <c r="E1137" s="7" t="s">
        <v>226</v>
      </c>
      <c r="G1137" s="7">
        <v>64.78</v>
      </c>
      <c r="H1137" s="7">
        <v>0.135633</v>
      </c>
      <c r="I1137" s="7" t="s">
        <v>226</v>
      </c>
      <c r="J1137" s="7" t="s">
        <v>226</v>
      </c>
      <c r="L1137" s="7">
        <v>64.8</v>
      </c>
      <c r="M1137" s="7">
        <v>0.134634</v>
      </c>
      <c r="N1137" s="7" t="s">
        <v>226</v>
      </c>
      <c r="O1137" s="7" t="s">
        <v>226</v>
      </c>
      <c r="Q1137" s="7">
        <v>64.8</v>
      </c>
      <c r="R1137" s="7">
        <v>0.137401</v>
      </c>
      <c r="S1137" s="7" t="s">
        <v>226</v>
      </c>
      <c r="T1137" s="7" t="s">
        <v>226</v>
      </c>
    </row>
    <row r="1138" spans="2:20">
      <c r="B1138" s="7">
        <v>64.86</v>
      </c>
      <c r="C1138" s="7">
        <v>0.110805</v>
      </c>
      <c r="D1138" s="7" t="s">
        <v>226</v>
      </c>
      <c r="E1138" s="7" t="s">
        <v>226</v>
      </c>
      <c r="G1138" s="7">
        <v>64.84</v>
      </c>
      <c r="H1138" s="7">
        <v>0.13717699999999999</v>
      </c>
      <c r="I1138" s="7" t="s">
        <v>226</v>
      </c>
      <c r="J1138" s="7" t="s">
        <v>226</v>
      </c>
      <c r="L1138" s="7">
        <v>64.86</v>
      </c>
      <c r="M1138" s="7">
        <v>0.135241</v>
      </c>
      <c r="N1138" s="7" t="s">
        <v>226</v>
      </c>
      <c r="O1138" s="7" t="s">
        <v>226</v>
      </c>
      <c r="Q1138" s="7">
        <v>64.86</v>
      </c>
      <c r="R1138" s="7">
        <v>0.137487</v>
      </c>
      <c r="S1138" s="7" t="s">
        <v>226</v>
      </c>
      <c r="T1138" s="7" t="s">
        <v>226</v>
      </c>
    </row>
    <row r="1139" spans="2:20">
      <c r="B1139" s="7">
        <v>64.92</v>
      </c>
      <c r="C1139" s="7">
        <v>0.11060300000000001</v>
      </c>
      <c r="D1139" s="7" t="s">
        <v>226</v>
      </c>
      <c r="E1139" s="7" t="s">
        <v>226</v>
      </c>
      <c r="G1139" s="7">
        <v>64.900000000000006</v>
      </c>
      <c r="H1139" s="7">
        <v>0.136794</v>
      </c>
      <c r="I1139" s="7" t="s">
        <v>226</v>
      </c>
      <c r="J1139" s="7" t="s">
        <v>226</v>
      </c>
      <c r="L1139" s="7">
        <v>64.92</v>
      </c>
      <c r="M1139" s="7">
        <v>0.13457</v>
      </c>
      <c r="N1139" s="7" t="s">
        <v>226</v>
      </c>
      <c r="O1139" s="7" t="s">
        <v>226</v>
      </c>
      <c r="Q1139" s="7">
        <v>64.91</v>
      </c>
      <c r="R1139" s="7">
        <v>0.13750799999999999</v>
      </c>
      <c r="S1139" s="7" t="s">
        <v>226</v>
      </c>
      <c r="T1139" s="7" t="s">
        <v>226</v>
      </c>
    </row>
    <row r="1140" spans="2:20">
      <c r="B1140" s="7">
        <v>64.98</v>
      </c>
      <c r="C1140" s="7">
        <v>0.11086500000000001</v>
      </c>
      <c r="D1140" s="7" t="s">
        <v>226</v>
      </c>
      <c r="E1140" s="7" t="s">
        <v>226</v>
      </c>
      <c r="G1140" s="7">
        <v>64.959999999999994</v>
      </c>
      <c r="H1140" s="7">
        <v>0.13565199999999999</v>
      </c>
      <c r="I1140" s="7" t="s">
        <v>226</v>
      </c>
      <c r="J1140" s="7" t="s">
        <v>226</v>
      </c>
      <c r="L1140" s="7">
        <v>64.97</v>
      </c>
      <c r="M1140" s="7">
        <v>0.134655</v>
      </c>
      <c r="N1140" s="7" t="s">
        <v>226</v>
      </c>
      <c r="O1140" s="7" t="s">
        <v>226</v>
      </c>
      <c r="Q1140" s="7">
        <v>64.97</v>
      </c>
      <c r="R1140" s="7">
        <v>0.136769</v>
      </c>
      <c r="S1140" s="7" t="s">
        <v>226</v>
      </c>
      <c r="T1140" s="7" t="s">
        <v>226</v>
      </c>
    </row>
    <row r="1141" spans="2:20">
      <c r="B1141" s="7">
        <v>65.040000000000006</v>
      </c>
      <c r="C1141" s="7">
        <v>0.111903</v>
      </c>
      <c r="D1141" s="7" t="s">
        <v>226</v>
      </c>
      <c r="E1141" s="7" t="s">
        <v>226</v>
      </c>
      <c r="G1141" s="7">
        <v>65.010000000000005</v>
      </c>
      <c r="H1141" s="7">
        <v>0.13675000000000001</v>
      </c>
      <c r="I1141" s="7" t="s">
        <v>226</v>
      </c>
      <c r="J1141" s="7" t="s">
        <v>226</v>
      </c>
      <c r="L1141" s="7">
        <v>65.03</v>
      </c>
      <c r="M1141" s="7">
        <v>0.135542</v>
      </c>
      <c r="N1141" s="7" t="s">
        <v>226</v>
      </c>
      <c r="O1141" s="7" t="s">
        <v>226</v>
      </c>
      <c r="Q1141" s="7">
        <v>65.03</v>
      </c>
      <c r="R1141" s="7">
        <v>0.13786399999999999</v>
      </c>
      <c r="S1141" s="7" t="s">
        <v>226</v>
      </c>
      <c r="T1141" s="7" t="s">
        <v>226</v>
      </c>
    </row>
    <row r="1142" spans="2:20">
      <c r="B1142" s="7">
        <v>65.09</v>
      </c>
      <c r="C1142" s="7">
        <v>0.11101800000000001</v>
      </c>
      <c r="D1142" s="7" t="s">
        <v>226</v>
      </c>
      <c r="E1142" s="7" t="s">
        <v>226</v>
      </c>
      <c r="G1142" s="7">
        <v>65.069999999999993</v>
      </c>
      <c r="H1142" s="7">
        <v>0.137296</v>
      </c>
      <c r="I1142" s="7" t="s">
        <v>226</v>
      </c>
      <c r="J1142" s="7" t="s">
        <v>226</v>
      </c>
      <c r="L1142" s="7">
        <v>65.09</v>
      </c>
      <c r="M1142" s="7">
        <v>0.135745</v>
      </c>
      <c r="N1142" s="7" t="s">
        <v>226</v>
      </c>
      <c r="O1142" s="7" t="s">
        <v>226</v>
      </c>
      <c r="Q1142" s="7">
        <v>65.09</v>
      </c>
      <c r="R1142" s="7">
        <v>0.13792599999999999</v>
      </c>
      <c r="S1142" s="7" t="s">
        <v>226</v>
      </c>
      <c r="T1142" s="7" t="s">
        <v>226</v>
      </c>
    </row>
    <row r="1143" spans="2:20">
      <c r="B1143" s="7">
        <v>65.150000000000006</v>
      </c>
      <c r="C1143" s="7">
        <v>0.110304</v>
      </c>
      <c r="D1143" s="7" t="s">
        <v>226</v>
      </c>
      <c r="E1143" s="7" t="s">
        <v>226</v>
      </c>
      <c r="G1143" s="7">
        <v>65.13</v>
      </c>
      <c r="H1143" s="7">
        <v>0.137767</v>
      </c>
      <c r="I1143" s="7" t="s">
        <v>226</v>
      </c>
      <c r="J1143" s="7" t="s">
        <v>226</v>
      </c>
      <c r="L1143" s="7">
        <v>65.150000000000006</v>
      </c>
      <c r="M1143" s="7">
        <v>0.135936</v>
      </c>
      <c r="N1143" s="7" t="s">
        <v>226</v>
      </c>
      <c r="O1143" s="7" t="s">
        <v>226</v>
      </c>
      <c r="Q1143" s="7">
        <v>65.150000000000006</v>
      </c>
      <c r="R1143" s="7">
        <v>0.13695299999999999</v>
      </c>
      <c r="S1143" s="7" t="s">
        <v>226</v>
      </c>
      <c r="T1143" s="7" t="s">
        <v>226</v>
      </c>
    </row>
    <row r="1144" spans="2:20">
      <c r="B1144" s="7">
        <v>65.209999999999994</v>
      </c>
      <c r="C1144" s="7">
        <v>0.111512</v>
      </c>
      <c r="D1144" s="7" t="s">
        <v>226</v>
      </c>
      <c r="E1144" s="7" t="s">
        <v>226</v>
      </c>
      <c r="G1144" s="7">
        <v>65.180000000000007</v>
      </c>
      <c r="H1144" s="7">
        <v>0.13821900000000001</v>
      </c>
      <c r="I1144" s="7" t="s">
        <v>226</v>
      </c>
      <c r="J1144" s="7" t="s">
        <v>226</v>
      </c>
      <c r="L1144" s="7">
        <v>65.2</v>
      </c>
      <c r="M1144" s="7">
        <v>0.13622799999999999</v>
      </c>
      <c r="N1144" s="7" t="s">
        <v>226</v>
      </c>
      <c r="O1144" s="7" t="s">
        <v>226</v>
      </c>
      <c r="Q1144" s="7">
        <v>65.2</v>
      </c>
      <c r="R1144" s="7">
        <v>0.13805600000000001</v>
      </c>
      <c r="S1144" s="7" t="s">
        <v>226</v>
      </c>
      <c r="T1144" s="7" t="s">
        <v>226</v>
      </c>
    </row>
    <row r="1145" spans="2:20">
      <c r="B1145" s="7">
        <v>65.27</v>
      </c>
      <c r="C1145" s="7">
        <v>0.112861</v>
      </c>
      <c r="D1145" s="7" t="s">
        <v>226</v>
      </c>
      <c r="E1145" s="7" t="s">
        <v>226</v>
      </c>
      <c r="G1145" s="7">
        <v>65.239999999999995</v>
      </c>
      <c r="H1145" s="7">
        <v>0.13764599999999999</v>
      </c>
      <c r="I1145" s="7" t="s">
        <v>226</v>
      </c>
      <c r="J1145" s="7" t="s">
        <v>226</v>
      </c>
      <c r="L1145" s="7">
        <v>65.260000000000005</v>
      </c>
      <c r="M1145" s="7">
        <v>0.13549900000000001</v>
      </c>
      <c r="N1145" s="7" t="s">
        <v>226</v>
      </c>
      <c r="O1145" s="7" t="s">
        <v>226</v>
      </c>
      <c r="Q1145" s="7">
        <v>65.260000000000005</v>
      </c>
      <c r="R1145" s="7">
        <v>0.13864000000000001</v>
      </c>
      <c r="S1145" s="7" t="s">
        <v>226</v>
      </c>
      <c r="T1145" s="7" t="s">
        <v>226</v>
      </c>
    </row>
    <row r="1146" spans="2:20">
      <c r="B1146" s="7">
        <v>65.33</v>
      </c>
      <c r="C1146" s="7">
        <v>0.11129600000000001</v>
      </c>
      <c r="D1146" s="7" t="s">
        <v>226</v>
      </c>
      <c r="E1146" s="7" t="s">
        <v>226</v>
      </c>
      <c r="G1146" s="7">
        <v>65.3</v>
      </c>
      <c r="H1146" s="7">
        <v>0.13469800000000001</v>
      </c>
      <c r="I1146" s="7" t="s">
        <v>226</v>
      </c>
      <c r="J1146" s="7" t="s">
        <v>226</v>
      </c>
      <c r="L1146" s="7">
        <v>65.319999999999993</v>
      </c>
      <c r="M1146" s="7">
        <v>0.13444999999999999</v>
      </c>
      <c r="N1146" s="7" t="s">
        <v>226</v>
      </c>
      <c r="O1146" s="7" t="s">
        <v>226</v>
      </c>
      <c r="Q1146" s="7">
        <v>65.319999999999993</v>
      </c>
      <c r="R1146" s="7">
        <v>0.137706</v>
      </c>
      <c r="S1146" s="7" t="s">
        <v>226</v>
      </c>
      <c r="T1146" s="7" t="s">
        <v>226</v>
      </c>
    </row>
    <row r="1147" spans="2:20">
      <c r="B1147" s="7">
        <v>65.38</v>
      </c>
      <c r="C1147" s="7">
        <v>0.11093500000000001</v>
      </c>
      <c r="D1147" s="7" t="s">
        <v>226</v>
      </c>
      <c r="E1147" s="7" t="s">
        <v>226</v>
      </c>
      <c r="G1147" s="7">
        <v>65.36</v>
      </c>
      <c r="H1147" s="7">
        <v>0.13472400000000001</v>
      </c>
      <c r="I1147" s="7" t="s">
        <v>226</v>
      </c>
      <c r="J1147" s="7" t="s">
        <v>226</v>
      </c>
      <c r="L1147" s="7">
        <v>65.38</v>
      </c>
      <c r="M1147" s="7">
        <v>0.13574800000000001</v>
      </c>
      <c r="N1147" s="7" t="s">
        <v>226</v>
      </c>
      <c r="O1147" s="7" t="s">
        <v>226</v>
      </c>
      <c r="Q1147" s="7">
        <v>65.38</v>
      </c>
      <c r="R1147" s="7">
        <v>0.137513</v>
      </c>
      <c r="S1147" s="7" t="s">
        <v>226</v>
      </c>
      <c r="T1147" s="7" t="s">
        <v>226</v>
      </c>
    </row>
    <row r="1148" spans="2:20">
      <c r="B1148" s="7">
        <v>65.44</v>
      </c>
      <c r="C1148" s="7">
        <v>0.11093600000000001</v>
      </c>
      <c r="D1148" s="7" t="s">
        <v>226</v>
      </c>
      <c r="E1148" s="7" t="s">
        <v>226</v>
      </c>
      <c r="G1148" s="7">
        <v>65.41</v>
      </c>
      <c r="H1148" s="7">
        <v>0.13699800000000001</v>
      </c>
      <c r="I1148" s="7" t="s">
        <v>226</v>
      </c>
      <c r="J1148" s="7" t="s">
        <v>226</v>
      </c>
      <c r="L1148" s="7">
        <v>65.44</v>
      </c>
      <c r="M1148" s="7">
        <v>0.13655100000000001</v>
      </c>
      <c r="N1148" s="7" t="s">
        <v>226</v>
      </c>
      <c r="O1148" s="7" t="s">
        <v>226</v>
      </c>
      <c r="Q1148" s="7">
        <v>65.44</v>
      </c>
      <c r="R1148" s="7">
        <v>0.13839199999999999</v>
      </c>
      <c r="S1148" s="7" t="s">
        <v>226</v>
      </c>
      <c r="T1148" s="7" t="s">
        <v>226</v>
      </c>
    </row>
    <row r="1149" spans="2:20">
      <c r="B1149" s="7">
        <v>65.5</v>
      </c>
      <c r="C1149" s="7">
        <v>0.110987</v>
      </c>
      <c r="D1149" s="7" t="s">
        <v>226</v>
      </c>
      <c r="E1149" s="7" t="s">
        <v>226</v>
      </c>
      <c r="G1149" s="7">
        <v>65.47</v>
      </c>
      <c r="H1149" s="7">
        <v>0.136929</v>
      </c>
      <c r="I1149" s="7" t="s">
        <v>226</v>
      </c>
      <c r="J1149" s="7" t="s">
        <v>226</v>
      </c>
      <c r="L1149" s="7">
        <v>65.489999999999995</v>
      </c>
      <c r="M1149" s="7">
        <v>0.136267</v>
      </c>
      <c r="N1149" s="7" t="s">
        <v>226</v>
      </c>
      <c r="O1149" s="7" t="s">
        <v>226</v>
      </c>
      <c r="Q1149" s="7">
        <v>65.489999999999995</v>
      </c>
      <c r="R1149" s="7">
        <v>0.138486</v>
      </c>
      <c r="S1149" s="7" t="s">
        <v>226</v>
      </c>
      <c r="T1149" s="7" t="s">
        <v>226</v>
      </c>
    </row>
    <row r="1150" spans="2:20">
      <c r="B1150" s="7">
        <v>65.56</v>
      </c>
      <c r="C1150" s="7">
        <v>0.112425</v>
      </c>
      <c r="D1150" s="7" t="s">
        <v>226</v>
      </c>
      <c r="E1150" s="7" t="s">
        <v>226</v>
      </c>
      <c r="G1150" s="7">
        <v>65.53</v>
      </c>
      <c r="H1150" s="7">
        <v>0.13646800000000001</v>
      </c>
      <c r="I1150" s="7" t="s">
        <v>226</v>
      </c>
      <c r="J1150" s="7" t="s">
        <v>226</v>
      </c>
      <c r="L1150" s="7">
        <v>65.55</v>
      </c>
      <c r="M1150" s="7">
        <v>0.13764499999999999</v>
      </c>
      <c r="N1150" s="7" t="s">
        <v>226</v>
      </c>
      <c r="O1150" s="7" t="s">
        <v>226</v>
      </c>
      <c r="Q1150" s="7">
        <v>65.55</v>
      </c>
      <c r="R1150" s="7">
        <v>0.138986</v>
      </c>
      <c r="S1150" s="7" t="s">
        <v>226</v>
      </c>
      <c r="T1150" s="7" t="s">
        <v>226</v>
      </c>
    </row>
    <row r="1151" spans="2:20">
      <c r="B1151" s="7">
        <v>65.61</v>
      </c>
      <c r="C1151" s="7">
        <v>0.11344700000000001</v>
      </c>
      <c r="D1151" s="7" t="s">
        <v>226</v>
      </c>
      <c r="E1151" s="7" t="s">
        <v>226</v>
      </c>
      <c r="G1151" s="7">
        <v>65.59</v>
      </c>
      <c r="H1151" s="7">
        <v>0.13835700000000001</v>
      </c>
      <c r="I1151" s="7" t="s">
        <v>226</v>
      </c>
      <c r="J1151" s="7" t="s">
        <v>226</v>
      </c>
      <c r="L1151" s="7">
        <v>65.61</v>
      </c>
      <c r="M1151" s="7">
        <v>0.13872799999999999</v>
      </c>
      <c r="N1151" s="7" t="s">
        <v>226</v>
      </c>
      <c r="O1151" s="7" t="s">
        <v>226</v>
      </c>
      <c r="Q1151" s="7">
        <v>65.599999999999994</v>
      </c>
      <c r="R1151" s="7">
        <v>0.139516</v>
      </c>
      <c r="S1151" s="7" t="s">
        <v>226</v>
      </c>
      <c r="T1151" s="7" t="s">
        <v>226</v>
      </c>
    </row>
    <row r="1152" spans="2:20">
      <c r="B1152" s="7">
        <v>65.67</v>
      </c>
      <c r="C1152" s="7">
        <v>0.11071400000000001</v>
      </c>
      <c r="D1152" s="7" t="s">
        <v>226</v>
      </c>
      <c r="E1152" s="7" t="s">
        <v>226</v>
      </c>
      <c r="G1152" s="7">
        <v>65.64</v>
      </c>
      <c r="H1152" s="7">
        <v>0.1386</v>
      </c>
      <c r="I1152" s="7" t="s">
        <v>226</v>
      </c>
      <c r="J1152" s="7" t="s">
        <v>226</v>
      </c>
      <c r="L1152" s="7">
        <v>65.67</v>
      </c>
      <c r="M1152" s="7">
        <v>0.13822799999999999</v>
      </c>
      <c r="N1152" s="7" t="s">
        <v>226</v>
      </c>
      <c r="O1152" s="7" t="s">
        <v>226</v>
      </c>
      <c r="Q1152" s="7">
        <v>65.66</v>
      </c>
      <c r="R1152" s="7">
        <v>0.13855300000000001</v>
      </c>
      <c r="S1152" s="7" t="s">
        <v>226</v>
      </c>
      <c r="T1152" s="7" t="s">
        <v>226</v>
      </c>
    </row>
    <row r="1153" spans="2:20">
      <c r="B1153" s="7">
        <v>65.73</v>
      </c>
      <c r="C1153" s="7">
        <v>0.108866</v>
      </c>
      <c r="D1153" s="7" t="s">
        <v>226</v>
      </c>
      <c r="E1153" s="7" t="s">
        <v>226</v>
      </c>
      <c r="G1153" s="7">
        <v>65.709999999999994</v>
      </c>
      <c r="H1153" s="7">
        <v>0.13786399999999999</v>
      </c>
      <c r="I1153" s="7" t="s">
        <v>226</v>
      </c>
      <c r="J1153" s="7" t="s">
        <v>226</v>
      </c>
      <c r="L1153" s="7">
        <v>65.72</v>
      </c>
      <c r="M1153" s="7">
        <v>0.137763</v>
      </c>
      <c r="N1153" s="7" t="s">
        <v>226</v>
      </c>
      <c r="O1153" s="7" t="s">
        <v>226</v>
      </c>
      <c r="Q1153" s="7">
        <v>65.72</v>
      </c>
      <c r="R1153" s="7">
        <v>0.137019</v>
      </c>
      <c r="S1153" s="7" t="s">
        <v>226</v>
      </c>
      <c r="T1153" s="7" t="s">
        <v>226</v>
      </c>
    </row>
    <row r="1154" spans="2:20">
      <c r="B1154" s="7">
        <v>65.78</v>
      </c>
      <c r="C1154" s="7">
        <v>0.110987</v>
      </c>
      <c r="D1154" s="7" t="s">
        <v>226</v>
      </c>
      <c r="E1154" s="7" t="s">
        <v>226</v>
      </c>
      <c r="G1154" s="7">
        <v>65.760000000000005</v>
      </c>
      <c r="H1154" s="7">
        <v>0.13806099999999999</v>
      </c>
      <c r="I1154" s="7" t="s">
        <v>226</v>
      </c>
      <c r="J1154" s="7" t="s">
        <v>226</v>
      </c>
      <c r="L1154" s="7">
        <v>65.78</v>
      </c>
      <c r="M1154" s="7">
        <v>0.137573</v>
      </c>
      <c r="N1154" s="7" t="s">
        <v>226</v>
      </c>
      <c r="O1154" s="7" t="s">
        <v>226</v>
      </c>
      <c r="Q1154" s="7">
        <v>65.78</v>
      </c>
      <c r="R1154" s="7">
        <v>0.13813900000000001</v>
      </c>
      <c r="S1154" s="7" t="s">
        <v>226</v>
      </c>
      <c r="T1154" s="7" t="s">
        <v>226</v>
      </c>
    </row>
    <row r="1155" spans="2:20">
      <c r="B1155" s="7">
        <v>65.84</v>
      </c>
      <c r="C1155" s="7">
        <v>0.112548</v>
      </c>
      <c r="D1155" s="7" t="s">
        <v>226</v>
      </c>
      <c r="E1155" s="7" t="s">
        <v>226</v>
      </c>
      <c r="G1155" s="7">
        <v>65.819999999999993</v>
      </c>
      <c r="H1155" s="7">
        <v>0.13814100000000001</v>
      </c>
      <c r="I1155" s="7" t="s">
        <v>226</v>
      </c>
      <c r="J1155" s="7" t="s">
        <v>226</v>
      </c>
      <c r="L1155" s="7">
        <v>65.84</v>
      </c>
      <c r="M1155" s="7">
        <v>0.13775999999999999</v>
      </c>
      <c r="N1155" s="7" t="s">
        <v>226</v>
      </c>
      <c r="O1155" s="7" t="s">
        <v>226</v>
      </c>
      <c r="Q1155" s="7">
        <v>65.84</v>
      </c>
      <c r="R1155" s="7">
        <v>0.13958699999999999</v>
      </c>
      <c r="S1155" s="7" t="s">
        <v>226</v>
      </c>
      <c r="T1155" s="7" t="s">
        <v>226</v>
      </c>
    </row>
    <row r="1156" spans="2:20">
      <c r="B1156" s="7">
        <v>65.900000000000006</v>
      </c>
      <c r="C1156" s="7">
        <v>0.111402</v>
      </c>
      <c r="D1156" s="7" t="s">
        <v>226</v>
      </c>
      <c r="E1156" s="7" t="s">
        <v>226</v>
      </c>
      <c r="G1156" s="7">
        <v>65.88</v>
      </c>
      <c r="H1156" s="7">
        <v>0.13763800000000001</v>
      </c>
      <c r="I1156" s="7" t="s">
        <v>226</v>
      </c>
      <c r="J1156" s="7" t="s">
        <v>226</v>
      </c>
      <c r="L1156" s="7">
        <v>65.900000000000006</v>
      </c>
      <c r="M1156" s="7">
        <v>0.13755600000000001</v>
      </c>
      <c r="N1156" s="7" t="s">
        <v>226</v>
      </c>
      <c r="O1156" s="7" t="s">
        <v>226</v>
      </c>
      <c r="Q1156" s="7">
        <v>65.89</v>
      </c>
      <c r="R1156" s="7">
        <v>0.13911499999999999</v>
      </c>
      <c r="S1156" s="7" t="s">
        <v>226</v>
      </c>
      <c r="T1156" s="7" t="s">
        <v>226</v>
      </c>
    </row>
    <row r="1157" spans="2:20">
      <c r="B1157" s="7">
        <v>65.959999999999994</v>
      </c>
      <c r="C1157" s="7">
        <v>0.112598</v>
      </c>
      <c r="D1157" s="7" t="s">
        <v>226</v>
      </c>
      <c r="E1157" s="7" t="s">
        <v>226</v>
      </c>
      <c r="G1157" s="7">
        <v>65.94</v>
      </c>
      <c r="H1157" s="7">
        <v>0.13753799999999999</v>
      </c>
      <c r="I1157" s="7" t="s">
        <v>226</v>
      </c>
      <c r="J1157" s="7" t="s">
        <v>226</v>
      </c>
      <c r="L1157" s="7">
        <v>65.959999999999994</v>
      </c>
      <c r="M1157" s="7">
        <v>0.13781499999999999</v>
      </c>
      <c r="N1157" s="7" t="s">
        <v>226</v>
      </c>
      <c r="O1157" s="7" t="s">
        <v>226</v>
      </c>
      <c r="Q1157" s="7">
        <v>65.95</v>
      </c>
      <c r="R1157" s="7">
        <v>0.140185</v>
      </c>
      <c r="S1157" s="7" t="s">
        <v>226</v>
      </c>
      <c r="T1157" s="7" t="s">
        <v>226</v>
      </c>
    </row>
    <row r="1158" spans="2:20">
      <c r="B1158" s="7">
        <v>66.010000000000005</v>
      </c>
      <c r="C1158" s="7">
        <v>0.11255800000000001</v>
      </c>
      <c r="D1158" s="7" t="s">
        <v>226</v>
      </c>
      <c r="E1158" s="7" t="s">
        <v>226</v>
      </c>
      <c r="G1158" s="7">
        <v>65.989999999999995</v>
      </c>
      <c r="H1158" s="7">
        <v>0.13872999999999999</v>
      </c>
      <c r="I1158" s="7" t="s">
        <v>226</v>
      </c>
      <c r="J1158" s="7" t="s">
        <v>226</v>
      </c>
      <c r="L1158" s="7">
        <v>66.010000000000005</v>
      </c>
      <c r="M1158" s="7">
        <v>0.138992</v>
      </c>
      <c r="N1158" s="7" t="s">
        <v>226</v>
      </c>
      <c r="O1158" s="7" t="s">
        <v>226</v>
      </c>
      <c r="Q1158" s="7">
        <v>66.010000000000005</v>
      </c>
      <c r="R1158" s="7">
        <v>0.14130699999999999</v>
      </c>
      <c r="S1158" s="7" t="s">
        <v>226</v>
      </c>
      <c r="T1158" s="7" t="s">
        <v>226</v>
      </c>
    </row>
    <row r="1159" spans="2:20">
      <c r="B1159" s="7">
        <v>66.069999999999993</v>
      </c>
      <c r="C1159" s="7">
        <v>0.111716</v>
      </c>
      <c r="D1159" s="7" t="s">
        <v>226</v>
      </c>
      <c r="E1159" s="7" t="s">
        <v>226</v>
      </c>
      <c r="G1159" s="7">
        <v>66.05</v>
      </c>
      <c r="H1159" s="7">
        <v>0.140268</v>
      </c>
      <c r="I1159" s="7" t="s">
        <v>226</v>
      </c>
      <c r="J1159" s="7" t="s">
        <v>226</v>
      </c>
      <c r="L1159" s="7">
        <v>66.069999999999993</v>
      </c>
      <c r="M1159" s="7">
        <v>0.13967399999999999</v>
      </c>
      <c r="N1159" s="7" t="s">
        <v>226</v>
      </c>
      <c r="O1159" s="7" t="s">
        <v>226</v>
      </c>
      <c r="Q1159" s="7">
        <v>66.069999999999993</v>
      </c>
      <c r="R1159" s="7">
        <v>0.14121</v>
      </c>
      <c r="S1159" s="7" t="s">
        <v>226</v>
      </c>
      <c r="T1159" s="7" t="s">
        <v>226</v>
      </c>
    </row>
    <row r="1160" spans="2:20">
      <c r="B1160" s="7">
        <v>66.13</v>
      </c>
      <c r="C1160" s="7">
        <v>0.112206</v>
      </c>
      <c r="D1160" s="7" t="s">
        <v>226</v>
      </c>
      <c r="E1160" s="7" t="s">
        <v>226</v>
      </c>
      <c r="G1160" s="7">
        <v>66.11</v>
      </c>
      <c r="H1160" s="7">
        <v>0.14032900000000001</v>
      </c>
      <c r="I1160" s="7" t="s">
        <v>226</v>
      </c>
      <c r="J1160" s="7" t="s">
        <v>226</v>
      </c>
      <c r="L1160" s="7">
        <v>66.13</v>
      </c>
      <c r="M1160" s="7">
        <v>0.13950099999999999</v>
      </c>
      <c r="N1160" s="7" t="s">
        <v>226</v>
      </c>
      <c r="O1160" s="7" t="s">
        <v>226</v>
      </c>
      <c r="Q1160" s="7">
        <v>66.12</v>
      </c>
      <c r="R1160" s="7">
        <v>0.14193800000000001</v>
      </c>
      <c r="S1160" s="7" t="s">
        <v>226</v>
      </c>
      <c r="T1160" s="7" t="s">
        <v>226</v>
      </c>
    </row>
    <row r="1161" spans="2:20">
      <c r="B1161" s="7">
        <v>66.19</v>
      </c>
      <c r="C1161" s="7">
        <v>0.112958</v>
      </c>
      <c r="D1161" s="7" t="s">
        <v>226</v>
      </c>
      <c r="E1161" s="7" t="s">
        <v>226</v>
      </c>
      <c r="G1161" s="7">
        <v>66.17</v>
      </c>
      <c r="H1161" s="7">
        <v>0.13902400000000001</v>
      </c>
      <c r="I1161" s="7" t="s">
        <v>226</v>
      </c>
      <c r="J1161" s="7" t="s">
        <v>226</v>
      </c>
      <c r="L1161" s="7">
        <v>66.19</v>
      </c>
      <c r="M1161" s="7">
        <v>0.138685</v>
      </c>
      <c r="N1161" s="7" t="s">
        <v>226</v>
      </c>
      <c r="O1161" s="7" t="s">
        <v>226</v>
      </c>
      <c r="Q1161" s="7">
        <v>66.180000000000007</v>
      </c>
      <c r="R1161" s="7">
        <v>0.14139299999999999</v>
      </c>
      <c r="S1161" s="7" t="s">
        <v>226</v>
      </c>
      <c r="T1161" s="7" t="s">
        <v>226</v>
      </c>
    </row>
    <row r="1162" spans="2:20">
      <c r="B1162" s="7">
        <v>66.25</v>
      </c>
      <c r="C1162" s="7">
        <v>0.112982</v>
      </c>
      <c r="D1162" s="7" t="s">
        <v>226</v>
      </c>
      <c r="E1162" s="7" t="s">
        <v>226</v>
      </c>
      <c r="G1162" s="7">
        <v>66.23</v>
      </c>
      <c r="H1162" s="7">
        <v>0.13772200000000001</v>
      </c>
      <c r="I1162" s="7" t="s">
        <v>226</v>
      </c>
      <c r="J1162" s="7" t="s">
        <v>226</v>
      </c>
      <c r="L1162" s="7">
        <v>66.239999999999995</v>
      </c>
      <c r="M1162" s="7">
        <v>0.13703599999999999</v>
      </c>
      <c r="N1162" s="7" t="s">
        <v>226</v>
      </c>
      <c r="O1162" s="7" t="s">
        <v>226</v>
      </c>
      <c r="Q1162" s="7">
        <v>66.239999999999995</v>
      </c>
      <c r="R1162" s="7">
        <v>0.14161199999999999</v>
      </c>
      <c r="S1162" s="7" t="s">
        <v>226</v>
      </c>
      <c r="T1162" s="7" t="s">
        <v>226</v>
      </c>
    </row>
    <row r="1163" spans="2:20">
      <c r="B1163" s="7">
        <v>66.3</v>
      </c>
      <c r="C1163" s="7">
        <v>0.112247</v>
      </c>
      <c r="D1163" s="7" t="s">
        <v>226</v>
      </c>
      <c r="E1163" s="7" t="s">
        <v>226</v>
      </c>
      <c r="G1163" s="7">
        <v>66.28</v>
      </c>
      <c r="H1163" s="7">
        <v>0.13621900000000001</v>
      </c>
      <c r="I1163" s="7" t="s">
        <v>226</v>
      </c>
      <c r="J1163" s="7" t="s">
        <v>226</v>
      </c>
      <c r="L1163" s="7">
        <v>66.3</v>
      </c>
      <c r="M1163" s="7">
        <v>0.135964</v>
      </c>
      <c r="N1163" s="7" t="s">
        <v>226</v>
      </c>
      <c r="O1163" s="7" t="s">
        <v>226</v>
      </c>
      <c r="Q1163" s="7">
        <v>66.3</v>
      </c>
      <c r="R1163" s="7">
        <v>0.14124600000000001</v>
      </c>
      <c r="S1163" s="7" t="s">
        <v>226</v>
      </c>
      <c r="T1163" s="7" t="s">
        <v>226</v>
      </c>
    </row>
    <row r="1164" spans="2:20">
      <c r="B1164" s="7">
        <v>66.36</v>
      </c>
      <c r="C1164" s="7">
        <v>0.11242199999999999</v>
      </c>
      <c r="D1164" s="7" t="s">
        <v>226</v>
      </c>
      <c r="E1164" s="7" t="s">
        <v>226</v>
      </c>
      <c r="G1164" s="7">
        <v>66.34</v>
      </c>
      <c r="H1164" s="7">
        <v>0.136624</v>
      </c>
      <c r="I1164" s="7" t="s">
        <v>226</v>
      </c>
      <c r="J1164" s="7" t="s">
        <v>226</v>
      </c>
      <c r="L1164" s="7">
        <v>66.36</v>
      </c>
      <c r="M1164" s="7">
        <v>0.136406</v>
      </c>
      <c r="N1164" s="7" t="s">
        <v>226</v>
      </c>
      <c r="O1164" s="7" t="s">
        <v>226</v>
      </c>
      <c r="Q1164" s="7">
        <v>66.36</v>
      </c>
      <c r="R1164" s="7">
        <v>0.14125399999999999</v>
      </c>
      <c r="S1164" s="7" t="s">
        <v>226</v>
      </c>
      <c r="T1164" s="7" t="s">
        <v>226</v>
      </c>
    </row>
    <row r="1165" spans="2:20">
      <c r="B1165" s="7">
        <v>66.42</v>
      </c>
      <c r="C1165" s="7">
        <v>0.11340500000000001</v>
      </c>
      <c r="D1165" s="7" t="s">
        <v>226</v>
      </c>
      <c r="E1165" s="7" t="s">
        <v>226</v>
      </c>
      <c r="G1165" s="7">
        <v>66.400000000000006</v>
      </c>
      <c r="H1165" s="7">
        <v>0.13714299999999999</v>
      </c>
      <c r="I1165" s="7" t="s">
        <v>226</v>
      </c>
      <c r="J1165" s="7" t="s">
        <v>226</v>
      </c>
      <c r="L1165" s="7">
        <v>66.42</v>
      </c>
      <c r="M1165" s="7">
        <v>0.13686799999999999</v>
      </c>
      <c r="N1165" s="7" t="s">
        <v>226</v>
      </c>
      <c r="O1165" s="7" t="s">
        <v>226</v>
      </c>
      <c r="Q1165" s="7">
        <v>66.41</v>
      </c>
      <c r="R1165" s="7">
        <v>0.14198</v>
      </c>
      <c r="S1165" s="7" t="s">
        <v>226</v>
      </c>
      <c r="T1165" s="7" t="s">
        <v>226</v>
      </c>
    </row>
    <row r="1166" spans="2:20">
      <c r="B1166" s="7">
        <v>66.48</v>
      </c>
      <c r="C1166" s="7">
        <v>0.11351899999999999</v>
      </c>
      <c r="D1166" s="7" t="s">
        <v>226</v>
      </c>
      <c r="E1166" s="7" t="s">
        <v>226</v>
      </c>
      <c r="G1166" s="7">
        <v>66.459999999999994</v>
      </c>
      <c r="H1166" s="7">
        <v>0.136655</v>
      </c>
      <c r="I1166" s="7" t="s">
        <v>226</v>
      </c>
      <c r="J1166" s="7" t="s">
        <v>226</v>
      </c>
      <c r="L1166" s="7">
        <v>66.47</v>
      </c>
      <c r="M1166" s="7">
        <v>0.13650699999999999</v>
      </c>
      <c r="N1166" s="7" t="s">
        <v>226</v>
      </c>
      <c r="O1166" s="7" t="s">
        <v>226</v>
      </c>
      <c r="Q1166" s="7">
        <v>66.47</v>
      </c>
      <c r="R1166" s="7">
        <v>0.14254500000000001</v>
      </c>
      <c r="S1166" s="7" t="s">
        <v>226</v>
      </c>
      <c r="T1166" s="7" t="s">
        <v>226</v>
      </c>
    </row>
    <row r="1167" spans="2:20">
      <c r="B1167" s="7">
        <v>66.540000000000006</v>
      </c>
      <c r="C1167" s="7">
        <v>0.112829</v>
      </c>
      <c r="D1167" s="7" t="s">
        <v>226</v>
      </c>
      <c r="E1167" s="7" t="s">
        <v>226</v>
      </c>
      <c r="G1167" s="7">
        <v>66.510000000000005</v>
      </c>
      <c r="H1167" s="7">
        <v>0.13675200000000001</v>
      </c>
      <c r="I1167" s="7" t="s">
        <v>226</v>
      </c>
      <c r="J1167" s="7" t="s">
        <v>226</v>
      </c>
      <c r="L1167" s="7">
        <v>66.53</v>
      </c>
      <c r="M1167" s="7">
        <v>0.13708799999999999</v>
      </c>
      <c r="N1167" s="7" t="s">
        <v>226</v>
      </c>
      <c r="O1167" s="7" t="s">
        <v>226</v>
      </c>
      <c r="Q1167" s="7">
        <v>66.53</v>
      </c>
      <c r="R1167" s="7">
        <v>0.142373</v>
      </c>
      <c r="S1167" s="7" t="s">
        <v>226</v>
      </c>
      <c r="T1167" s="7" t="s">
        <v>226</v>
      </c>
    </row>
    <row r="1168" spans="2:20">
      <c r="B1168" s="7">
        <v>66.59</v>
      </c>
      <c r="C1168" s="7">
        <v>0.11254599999999999</v>
      </c>
      <c r="D1168" s="7" t="s">
        <v>226</v>
      </c>
      <c r="E1168" s="7" t="s">
        <v>226</v>
      </c>
      <c r="G1168" s="7">
        <v>66.569999999999993</v>
      </c>
      <c r="H1168" s="7">
        <v>0.137597</v>
      </c>
      <c r="I1168" s="7" t="s">
        <v>226</v>
      </c>
      <c r="J1168" s="7" t="s">
        <v>226</v>
      </c>
      <c r="L1168" s="7">
        <v>66.59</v>
      </c>
      <c r="M1168" s="7">
        <v>0.13793</v>
      </c>
      <c r="N1168" s="7" t="s">
        <v>226</v>
      </c>
      <c r="O1168" s="7" t="s">
        <v>226</v>
      </c>
      <c r="Q1168" s="7">
        <v>66.59</v>
      </c>
      <c r="R1168" s="7">
        <v>0.141795</v>
      </c>
      <c r="S1168" s="7" t="s">
        <v>226</v>
      </c>
      <c r="T1168" s="7" t="s">
        <v>226</v>
      </c>
    </row>
    <row r="1169" spans="2:20">
      <c r="B1169" s="7">
        <v>66.650000000000006</v>
      </c>
      <c r="C1169" s="7">
        <v>0.111025</v>
      </c>
      <c r="D1169" s="7" t="s">
        <v>226</v>
      </c>
      <c r="E1169" s="7" t="s">
        <v>226</v>
      </c>
      <c r="G1169" s="7">
        <v>66.63</v>
      </c>
      <c r="H1169" s="7">
        <v>0.137961</v>
      </c>
      <c r="I1169" s="7" t="s">
        <v>226</v>
      </c>
      <c r="J1169" s="7" t="s">
        <v>226</v>
      </c>
      <c r="L1169" s="7">
        <v>66.650000000000006</v>
      </c>
      <c r="M1169" s="7">
        <v>0.13758100000000001</v>
      </c>
      <c r="N1169" s="7" t="s">
        <v>226</v>
      </c>
      <c r="O1169" s="7" t="s">
        <v>226</v>
      </c>
      <c r="Q1169" s="7">
        <v>66.64</v>
      </c>
      <c r="R1169" s="7">
        <v>0.14060300000000001</v>
      </c>
      <c r="S1169" s="7" t="s">
        <v>226</v>
      </c>
      <c r="T1169" s="7" t="s">
        <v>226</v>
      </c>
    </row>
    <row r="1170" spans="2:20">
      <c r="B1170" s="7">
        <v>66.709999999999994</v>
      </c>
      <c r="C1170" s="7">
        <v>0.111039</v>
      </c>
      <c r="D1170" s="7" t="s">
        <v>226</v>
      </c>
      <c r="E1170" s="7" t="s">
        <v>226</v>
      </c>
      <c r="G1170" s="7">
        <v>66.680000000000007</v>
      </c>
      <c r="H1170" s="7">
        <v>0.13738600000000001</v>
      </c>
      <c r="I1170" s="7" t="s">
        <v>226</v>
      </c>
      <c r="J1170" s="7" t="s">
        <v>226</v>
      </c>
      <c r="L1170" s="7">
        <v>66.7</v>
      </c>
      <c r="M1170" s="7">
        <v>0.13680200000000001</v>
      </c>
      <c r="N1170" s="7" t="s">
        <v>226</v>
      </c>
      <c r="O1170" s="7" t="s">
        <v>226</v>
      </c>
      <c r="Q1170" s="7">
        <v>66.7</v>
      </c>
      <c r="R1170" s="7">
        <v>0.13966600000000001</v>
      </c>
      <c r="S1170" s="7" t="s">
        <v>226</v>
      </c>
      <c r="T1170" s="7" t="s">
        <v>226</v>
      </c>
    </row>
    <row r="1171" spans="2:20">
      <c r="B1171" s="7">
        <v>66.760000000000005</v>
      </c>
      <c r="C1171" s="7">
        <v>0.112426</v>
      </c>
      <c r="D1171" s="7" t="s">
        <v>226</v>
      </c>
      <c r="E1171" s="7" t="s">
        <v>226</v>
      </c>
      <c r="G1171" s="7">
        <v>66.739999999999995</v>
      </c>
      <c r="H1171" s="7">
        <v>0.13685</v>
      </c>
      <c r="I1171" s="7" t="s">
        <v>226</v>
      </c>
      <c r="J1171" s="7" t="s">
        <v>226</v>
      </c>
      <c r="L1171" s="7">
        <v>66.760000000000005</v>
      </c>
      <c r="M1171" s="7">
        <v>0.136883</v>
      </c>
      <c r="N1171" s="7" t="s">
        <v>226</v>
      </c>
      <c r="O1171" s="7" t="s">
        <v>226</v>
      </c>
      <c r="Q1171" s="7">
        <v>66.760000000000005</v>
      </c>
      <c r="R1171" s="7">
        <v>0.13964199999999999</v>
      </c>
      <c r="S1171" s="7" t="s">
        <v>226</v>
      </c>
      <c r="T1171" s="7" t="s">
        <v>226</v>
      </c>
    </row>
    <row r="1172" spans="2:20">
      <c r="B1172" s="7">
        <v>66.83</v>
      </c>
      <c r="C1172" s="7">
        <v>0.112201</v>
      </c>
      <c r="D1172" s="7" t="s">
        <v>226</v>
      </c>
      <c r="E1172" s="7" t="s">
        <v>226</v>
      </c>
      <c r="G1172" s="7">
        <v>66.8</v>
      </c>
      <c r="H1172" s="7">
        <v>0.13717499999999999</v>
      </c>
      <c r="I1172" s="7" t="s">
        <v>226</v>
      </c>
      <c r="J1172" s="7" t="s">
        <v>226</v>
      </c>
      <c r="L1172" s="7">
        <v>66.819999999999993</v>
      </c>
      <c r="M1172" s="7">
        <v>0.13670099999999999</v>
      </c>
      <c r="N1172" s="7" t="s">
        <v>226</v>
      </c>
      <c r="O1172" s="7" t="s">
        <v>226</v>
      </c>
      <c r="Q1172" s="7">
        <v>66.819999999999993</v>
      </c>
      <c r="R1172" s="7">
        <v>0.14008100000000001</v>
      </c>
      <c r="S1172" s="7" t="s">
        <v>226</v>
      </c>
      <c r="T1172" s="7" t="s">
        <v>226</v>
      </c>
    </row>
    <row r="1173" spans="2:20">
      <c r="B1173" s="7">
        <v>66.88</v>
      </c>
      <c r="C1173" s="7">
        <v>0.111105</v>
      </c>
      <c r="D1173" s="7" t="s">
        <v>226</v>
      </c>
      <c r="E1173" s="7" t="s">
        <v>226</v>
      </c>
      <c r="G1173" s="7">
        <v>66.86</v>
      </c>
      <c r="H1173" s="7">
        <v>0.136687</v>
      </c>
      <c r="I1173" s="7" t="s">
        <v>226</v>
      </c>
      <c r="J1173" s="7" t="s">
        <v>226</v>
      </c>
      <c r="L1173" s="7">
        <v>66.88</v>
      </c>
      <c r="M1173" s="7">
        <v>0.13611599999999999</v>
      </c>
      <c r="N1173" s="7" t="s">
        <v>226</v>
      </c>
      <c r="O1173" s="7" t="s">
        <v>226</v>
      </c>
      <c r="Q1173" s="7">
        <v>66.88</v>
      </c>
      <c r="R1173" s="7">
        <v>0.14002500000000001</v>
      </c>
      <c r="S1173" s="7" t="s">
        <v>226</v>
      </c>
      <c r="T1173" s="7" t="s">
        <v>226</v>
      </c>
    </row>
    <row r="1174" spans="2:20">
      <c r="B1174" s="7">
        <v>66.94</v>
      </c>
      <c r="C1174" s="7">
        <v>0.111869</v>
      </c>
      <c r="D1174" s="7" t="s">
        <v>226</v>
      </c>
      <c r="E1174" s="7" t="s">
        <v>226</v>
      </c>
      <c r="G1174" s="7">
        <v>66.91</v>
      </c>
      <c r="H1174" s="7">
        <v>0.13631699999999999</v>
      </c>
      <c r="I1174" s="7" t="s">
        <v>226</v>
      </c>
      <c r="J1174" s="7" t="s">
        <v>226</v>
      </c>
      <c r="L1174" s="7">
        <v>66.930000000000007</v>
      </c>
      <c r="M1174" s="7">
        <v>0.13663700000000001</v>
      </c>
      <c r="N1174" s="7" t="s">
        <v>226</v>
      </c>
      <c r="O1174" s="7" t="s">
        <v>226</v>
      </c>
      <c r="Q1174" s="7">
        <v>66.94</v>
      </c>
      <c r="R1174" s="7">
        <v>0.140044</v>
      </c>
      <c r="S1174" s="7" t="s">
        <v>226</v>
      </c>
      <c r="T1174" s="7" t="s">
        <v>226</v>
      </c>
    </row>
    <row r="1175" spans="2:20">
      <c r="B1175" s="7">
        <v>67</v>
      </c>
      <c r="C1175" s="7">
        <v>0.112204</v>
      </c>
      <c r="D1175" s="7" t="s">
        <v>226</v>
      </c>
      <c r="E1175" s="7" t="s">
        <v>226</v>
      </c>
      <c r="G1175" s="7">
        <v>66.97</v>
      </c>
      <c r="H1175" s="7">
        <v>0.137158</v>
      </c>
      <c r="I1175" s="7" t="s">
        <v>226</v>
      </c>
      <c r="J1175" s="7" t="s">
        <v>226</v>
      </c>
      <c r="L1175" s="7">
        <v>66.989999999999995</v>
      </c>
      <c r="M1175" s="7">
        <v>0.13797000000000001</v>
      </c>
      <c r="N1175" s="7" t="s">
        <v>226</v>
      </c>
      <c r="O1175" s="7" t="s">
        <v>226</v>
      </c>
      <c r="Q1175" s="7">
        <v>66.989999999999995</v>
      </c>
      <c r="R1175" s="7">
        <v>0.14013900000000001</v>
      </c>
      <c r="S1175" s="7" t="s">
        <v>226</v>
      </c>
      <c r="T1175" s="7" t="s">
        <v>226</v>
      </c>
    </row>
    <row r="1176" spans="2:20">
      <c r="B1176" s="7">
        <v>67.05</v>
      </c>
      <c r="C1176" s="7">
        <v>0.111208</v>
      </c>
      <c r="D1176" s="7" t="s">
        <v>226</v>
      </c>
      <c r="E1176" s="7" t="s">
        <v>226</v>
      </c>
      <c r="G1176" s="7">
        <v>67.03</v>
      </c>
      <c r="H1176" s="7">
        <v>0.13844100000000001</v>
      </c>
      <c r="I1176" s="7" t="s">
        <v>226</v>
      </c>
      <c r="J1176" s="7" t="s">
        <v>226</v>
      </c>
      <c r="L1176" s="7">
        <v>67.05</v>
      </c>
      <c r="M1176" s="7">
        <v>0.139046</v>
      </c>
      <c r="N1176" s="7" t="s">
        <v>226</v>
      </c>
      <c r="O1176" s="7" t="s">
        <v>226</v>
      </c>
      <c r="Q1176" s="7">
        <v>67.05</v>
      </c>
      <c r="R1176" s="7">
        <v>0.13936999999999999</v>
      </c>
      <c r="S1176" s="7" t="s">
        <v>226</v>
      </c>
      <c r="T1176" s="7" t="s">
        <v>226</v>
      </c>
    </row>
    <row r="1177" spans="2:20">
      <c r="B1177" s="7">
        <v>67.11</v>
      </c>
      <c r="C1177" s="7">
        <v>0.11143699999999999</v>
      </c>
      <c r="D1177" s="7">
        <v>12</v>
      </c>
      <c r="E1177" s="7">
        <v>0.79800000000000004</v>
      </c>
      <c r="G1177" s="7">
        <v>67.09</v>
      </c>
      <c r="H1177" s="7">
        <v>0.13866000000000001</v>
      </c>
      <c r="I1177" s="7">
        <v>12</v>
      </c>
      <c r="J1177" s="7">
        <v>0.79800000000000004</v>
      </c>
      <c r="L1177" s="7">
        <v>67.11</v>
      </c>
      <c r="M1177" s="7">
        <v>0.139177</v>
      </c>
      <c r="N1177" s="7">
        <v>12</v>
      </c>
      <c r="O1177" s="7">
        <v>0.79800000000000004</v>
      </c>
      <c r="Q1177" s="7">
        <v>67.099999999999994</v>
      </c>
      <c r="R1177" s="7">
        <v>0.13972300000000001</v>
      </c>
      <c r="S1177" s="7">
        <v>12</v>
      </c>
      <c r="T1177" s="7">
        <v>0.79700000000000004</v>
      </c>
    </row>
    <row r="1178" spans="2:20">
      <c r="B1178" s="7">
        <v>67.17</v>
      </c>
      <c r="C1178" s="7">
        <v>0.11321100000000001</v>
      </c>
      <c r="D1178" s="7" t="s">
        <v>226</v>
      </c>
      <c r="E1178" s="7" t="s">
        <v>226</v>
      </c>
      <c r="G1178" s="7">
        <v>67.150000000000006</v>
      </c>
      <c r="H1178" s="7">
        <v>0.13820199999999999</v>
      </c>
      <c r="I1178" s="7" t="s">
        <v>226</v>
      </c>
      <c r="J1178" s="7" t="s">
        <v>226</v>
      </c>
      <c r="L1178" s="7">
        <v>67.17</v>
      </c>
      <c r="M1178" s="7">
        <v>0.13883300000000001</v>
      </c>
      <c r="N1178" s="7" t="s">
        <v>226</v>
      </c>
      <c r="O1178" s="7" t="s">
        <v>226</v>
      </c>
      <c r="Q1178" s="7">
        <v>67.16</v>
      </c>
      <c r="R1178" s="7">
        <v>0.14013200000000001</v>
      </c>
      <c r="S1178" s="7" t="s">
        <v>226</v>
      </c>
      <c r="T1178" s="7" t="s">
        <v>226</v>
      </c>
    </row>
    <row r="1179" spans="2:20">
      <c r="B1179" s="7">
        <v>67.23</v>
      </c>
      <c r="C1179" s="7">
        <v>0.11243499999999999</v>
      </c>
      <c r="D1179" s="7" t="s">
        <v>226</v>
      </c>
      <c r="E1179" s="7" t="s">
        <v>226</v>
      </c>
      <c r="G1179" s="7">
        <v>67.2</v>
      </c>
      <c r="H1179" s="7">
        <v>0.13736000000000001</v>
      </c>
      <c r="I1179" s="7" t="s">
        <v>226</v>
      </c>
      <c r="J1179" s="7" t="s">
        <v>226</v>
      </c>
      <c r="L1179" s="7">
        <v>67.22</v>
      </c>
      <c r="M1179" s="7">
        <v>0.13852900000000001</v>
      </c>
      <c r="N1179" s="7" t="s">
        <v>226</v>
      </c>
      <c r="O1179" s="7" t="s">
        <v>226</v>
      </c>
      <c r="Q1179" s="7">
        <v>67.22</v>
      </c>
      <c r="R1179" s="7">
        <v>0.13947999999999999</v>
      </c>
      <c r="S1179" s="7" t="s">
        <v>226</v>
      </c>
      <c r="T1179" s="7" t="s">
        <v>226</v>
      </c>
    </row>
    <row r="1180" spans="2:20">
      <c r="B1180" s="7">
        <v>67.28</v>
      </c>
      <c r="C1180" s="7">
        <v>0.109816</v>
      </c>
      <c r="D1180" s="7" t="s">
        <v>226</v>
      </c>
      <c r="E1180" s="7" t="s">
        <v>226</v>
      </c>
      <c r="G1180" s="7">
        <v>67.260000000000005</v>
      </c>
      <c r="H1180" s="7">
        <v>0.13655400000000001</v>
      </c>
      <c r="I1180" s="7" t="s">
        <v>226</v>
      </c>
      <c r="J1180" s="7" t="s">
        <v>226</v>
      </c>
      <c r="L1180" s="7">
        <v>67.28</v>
      </c>
      <c r="M1180" s="7">
        <v>0.138631</v>
      </c>
      <c r="N1180" s="7" t="s">
        <v>226</v>
      </c>
      <c r="O1180" s="7" t="s">
        <v>226</v>
      </c>
      <c r="Q1180" s="7">
        <v>67.28</v>
      </c>
      <c r="R1180" s="7">
        <v>0.13864000000000001</v>
      </c>
      <c r="S1180" s="7" t="s">
        <v>226</v>
      </c>
      <c r="T1180" s="7" t="s">
        <v>226</v>
      </c>
    </row>
    <row r="1181" spans="2:20">
      <c r="B1181" s="7">
        <v>67.34</v>
      </c>
      <c r="C1181" s="7">
        <v>0.10992300000000001</v>
      </c>
      <c r="D1181" s="7" t="s">
        <v>226</v>
      </c>
      <c r="E1181" s="7" t="s">
        <v>226</v>
      </c>
      <c r="G1181" s="7">
        <v>67.319999999999993</v>
      </c>
      <c r="H1181" s="7">
        <v>0.13705200000000001</v>
      </c>
      <c r="I1181" s="7" t="s">
        <v>226</v>
      </c>
      <c r="J1181" s="7" t="s">
        <v>226</v>
      </c>
      <c r="L1181" s="7">
        <v>67.34</v>
      </c>
      <c r="M1181" s="7">
        <v>0.138963</v>
      </c>
      <c r="N1181" s="7" t="s">
        <v>226</v>
      </c>
      <c r="O1181" s="7" t="s">
        <v>226</v>
      </c>
      <c r="Q1181" s="7">
        <v>67.34</v>
      </c>
      <c r="R1181" s="7">
        <v>0.13866999999999999</v>
      </c>
      <c r="S1181" s="7" t="s">
        <v>226</v>
      </c>
      <c r="T1181" s="7" t="s">
        <v>226</v>
      </c>
    </row>
    <row r="1182" spans="2:20">
      <c r="B1182" s="7">
        <v>67.400000000000006</v>
      </c>
      <c r="C1182" s="7">
        <v>0.112298</v>
      </c>
      <c r="D1182" s="7" t="s">
        <v>226</v>
      </c>
      <c r="E1182" s="7" t="s">
        <v>226</v>
      </c>
      <c r="G1182" s="7">
        <v>67.38</v>
      </c>
      <c r="H1182" s="7">
        <v>0.13739399999999999</v>
      </c>
      <c r="I1182" s="7" t="s">
        <v>226</v>
      </c>
      <c r="J1182" s="7" t="s">
        <v>226</v>
      </c>
      <c r="L1182" s="7">
        <v>67.400000000000006</v>
      </c>
      <c r="M1182" s="7">
        <v>0.138574</v>
      </c>
      <c r="N1182" s="7" t="s">
        <v>226</v>
      </c>
      <c r="O1182" s="7" t="s">
        <v>226</v>
      </c>
      <c r="Q1182" s="7">
        <v>67.39</v>
      </c>
      <c r="R1182" s="7">
        <v>0.14024300000000001</v>
      </c>
      <c r="S1182" s="7" t="s">
        <v>226</v>
      </c>
      <c r="T1182" s="7" t="s">
        <v>226</v>
      </c>
    </row>
    <row r="1183" spans="2:20">
      <c r="B1183" s="7">
        <v>67.459999999999994</v>
      </c>
      <c r="C1183" s="7">
        <v>0.11401600000000001</v>
      </c>
      <c r="D1183" s="7" t="s">
        <v>226</v>
      </c>
      <c r="E1183" s="7" t="s">
        <v>226</v>
      </c>
      <c r="G1183" s="7">
        <v>67.430000000000007</v>
      </c>
      <c r="H1183" s="7">
        <v>0.13739699999999999</v>
      </c>
      <c r="I1183" s="7" t="s">
        <v>226</v>
      </c>
      <c r="J1183" s="7" t="s">
        <v>226</v>
      </c>
      <c r="L1183" s="7">
        <v>67.45</v>
      </c>
      <c r="M1183" s="7">
        <v>0.139733</v>
      </c>
      <c r="N1183" s="7" t="s">
        <v>226</v>
      </c>
      <c r="O1183" s="7" t="s">
        <v>226</v>
      </c>
      <c r="Q1183" s="7">
        <v>67.45</v>
      </c>
      <c r="R1183" s="7">
        <v>0.14181199999999999</v>
      </c>
      <c r="S1183" s="7" t="s">
        <v>226</v>
      </c>
      <c r="T1183" s="7" t="s">
        <v>226</v>
      </c>
    </row>
    <row r="1184" spans="2:20">
      <c r="B1184" s="7">
        <v>67.510000000000005</v>
      </c>
      <c r="C1184" s="7">
        <v>0.112581</v>
      </c>
      <c r="D1184" s="7" t="s">
        <v>226</v>
      </c>
      <c r="E1184" s="7" t="s">
        <v>226</v>
      </c>
      <c r="G1184" s="7">
        <v>67.489999999999995</v>
      </c>
      <c r="H1184" s="7">
        <v>0.13827500000000001</v>
      </c>
      <c r="I1184" s="7" t="s">
        <v>226</v>
      </c>
      <c r="J1184" s="7" t="s">
        <v>226</v>
      </c>
      <c r="L1184" s="7">
        <v>67.510000000000005</v>
      </c>
      <c r="M1184" s="7">
        <v>0.14027400000000001</v>
      </c>
      <c r="N1184" s="7" t="s">
        <v>226</v>
      </c>
      <c r="O1184" s="7" t="s">
        <v>226</v>
      </c>
      <c r="Q1184" s="7">
        <v>67.510000000000005</v>
      </c>
      <c r="R1184" s="7">
        <v>0.14324400000000001</v>
      </c>
      <c r="S1184" s="7" t="s">
        <v>226</v>
      </c>
      <c r="T1184" s="7" t="s">
        <v>226</v>
      </c>
    </row>
    <row r="1185" spans="2:20">
      <c r="B1185" s="7">
        <v>67.569999999999993</v>
      </c>
      <c r="C1185" s="7">
        <v>0.110877</v>
      </c>
      <c r="D1185" s="7" t="s">
        <v>226</v>
      </c>
      <c r="E1185" s="7" t="s">
        <v>226</v>
      </c>
      <c r="G1185" s="7">
        <v>67.55</v>
      </c>
      <c r="H1185" s="7">
        <v>0.13830200000000001</v>
      </c>
      <c r="I1185" s="7" t="s">
        <v>226</v>
      </c>
      <c r="J1185" s="7" t="s">
        <v>226</v>
      </c>
      <c r="L1185" s="7">
        <v>67.569999999999993</v>
      </c>
      <c r="M1185" s="7">
        <v>0.13981199999999999</v>
      </c>
      <c r="N1185" s="7" t="s">
        <v>226</v>
      </c>
      <c r="O1185" s="7" t="s">
        <v>226</v>
      </c>
      <c r="Q1185" s="7">
        <v>67.569999999999993</v>
      </c>
      <c r="R1185" s="7">
        <v>0.14146900000000001</v>
      </c>
      <c r="S1185" s="7" t="s">
        <v>226</v>
      </c>
      <c r="T1185" s="7" t="s">
        <v>226</v>
      </c>
    </row>
    <row r="1186" spans="2:20">
      <c r="B1186" s="7">
        <v>67.63</v>
      </c>
      <c r="C1186" s="7">
        <v>0.110183</v>
      </c>
      <c r="D1186" s="7" t="s">
        <v>226</v>
      </c>
      <c r="E1186" s="7" t="s">
        <v>226</v>
      </c>
      <c r="G1186" s="7">
        <v>67.61</v>
      </c>
      <c r="H1186" s="7">
        <v>0.138291</v>
      </c>
      <c r="I1186" s="7" t="s">
        <v>226</v>
      </c>
      <c r="J1186" s="7" t="s">
        <v>226</v>
      </c>
      <c r="L1186" s="7">
        <v>67.63</v>
      </c>
      <c r="M1186" s="7">
        <v>0.14045299999999999</v>
      </c>
      <c r="N1186" s="7" t="s">
        <v>226</v>
      </c>
      <c r="O1186" s="7" t="s">
        <v>226</v>
      </c>
      <c r="Q1186" s="7">
        <v>67.62</v>
      </c>
      <c r="R1186" s="7">
        <v>0.14029900000000001</v>
      </c>
      <c r="S1186" s="7" t="s">
        <v>226</v>
      </c>
      <c r="T1186" s="7" t="s">
        <v>226</v>
      </c>
    </row>
    <row r="1187" spans="2:20">
      <c r="B1187" s="7">
        <v>67.69</v>
      </c>
      <c r="C1187" s="7">
        <v>0.110274</v>
      </c>
      <c r="D1187" s="7" t="s">
        <v>226</v>
      </c>
      <c r="E1187" s="7" t="s">
        <v>226</v>
      </c>
      <c r="G1187" s="7">
        <v>67.67</v>
      </c>
      <c r="H1187" s="7">
        <v>0.139625</v>
      </c>
      <c r="I1187" s="7" t="s">
        <v>226</v>
      </c>
      <c r="J1187" s="7" t="s">
        <v>226</v>
      </c>
      <c r="L1187" s="7">
        <v>67.680000000000007</v>
      </c>
      <c r="M1187" s="7">
        <v>0.14146500000000001</v>
      </c>
      <c r="N1187" s="7" t="s">
        <v>226</v>
      </c>
      <c r="O1187" s="7" t="s">
        <v>226</v>
      </c>
      <c r="Q1187" s="7">
        <v>67.680000000000007</v>
      </c>
      <c r="R1187" s="7">
        <v>0.139436</v>
      </c>
      <c r="S1187" s="7" t="s">
        <v>226</v>
      </c>
      <c r="T1187" s="7" t="s">
        <v>226</v>
      </c>
    </row>
    <row r="1188" spans="2:20">
      <c r="B1188" s="7">
        <v>67.75</v>
      </c>
      <c r="C1188" s="7">
        <v>0.111188</v>
      </c>
      <c r="D1188" s="7" t="s">
        <v>226</v>
      </c>
      <c r="E1188" s="7" t="s">
        <v>226</v>
      </c>
      <c r="G1188" s="7">
        <v>67.72</v>
      </c>
      <c r="H1188" s="7">
        <v>0.14000499999999999</v>
      </c>
      <c r="I1188" s="7" t="s">
        <v>226</v>
      </c>
      <c r="J1188" s="7" t="s">
        <v>226</v>
      </c>
      <c r="L1188" s="7">
        <v>67.739999999999995</v>
      </c>
      <c r="M1188" s="7">
        <v>0.14063800000000001</v>
      </c>
      <c r="N1188" s="7" t="s">
        <v>226</v>
      </c>
      <c r="O1188" s="7" t="s">
        <v>226</v>
      </c>
      <c r="Q1188" s="7">
        <v>67.739999999999995</v>
      </c>
      <c r="R1188" s="7">
        <v>0.13956299999999999</v>
      </c>
      <c r="S1188" s="7" t="s">
        <v>226</v>
      </c>
      <c r="T1188" s="7" t="s">
        <v>226</v>
      </c>
    </row>
    <row r="1189" spans="2:20">
      <c r="B1189" s="7">
        <v>67.81</v>
      </c>
      <c r="C1189" s="7">
        <v>0.11154500000000001</v>
      </c>
      <c r="D1189" s="7" t="s">
        <v>226</v>
      </c>
      <c r="E1189" s="7" t="s">
        <v>226</v>
      </c>
      <c r="G1189" s="7">
        <v>67.78</v>
      </c>
      <c r="H1189" s="7">
        <v>0.13928699999999999</v>
      </c>
      <c r="I1189" s="7" t="s">
        <v>226</v>
      </c>
      <c r="J1189" s="7" t="s">
        <v>226</v>
      </c>
      <c r="L1189" s="7">
        <v>67.8</v>
      </c>
      <c r="M1189" s="7">
        <v>0.14088200000000001</v>
      </c>
      <c r="N1189" s="7" t="s">
        <v>226</v>
      </c>
      <c r="O1189" s="7" t="s">
        <v>226</v>
      </c>
      <c r="Q1189" s="7">
        <v>67.8</v>
      </c>
      <c r="R1189" s="7">
        <v>0.13941100000000001</v>
      </c>
      <c r="S1189" s="7" t="s">
        <v>226</v>
      </c>
      <c r="T1189" s="7" t="s">
        <v>226</v>
      </c>
    </row>
    <row r="1190" spans="2:20">
      <c r="B1190" s="7">
        <v>67.86</v>
      </c>
      <c r="C1190" s="7">
        <v>0.112708</v>
      </c>
      <c r="D1190" s="7" t="s">
        <v>226</v>
      </c>
      <c r="E1190" s="7" t="s">
        <v>226</v>
      </c>
      <c r="G1190" s="7">
        <v>67.84</v>
      </c>
      <c r="H1190" s="7">
        <v>0.14007600000000001</v>
      </c>
      <c r="I1190" s="7" t="s">
        <v>226</v>
      </c>
      <c r="J1190" s="7" t="s">
        <v>226</v>
      </c>
      <c r="L1190" s="7">
        <v>67.86</v>
      </c>
      <c r="M1190" s="7">
        <v>0.141762</v>
      </c>
      <c r="N1190" s="7" t="s">
        <v>226</v>
      </c>
      <c r="O1190" s="7" t="s">
        <v>226</v>
      </c>
      <c r="Q1190" s="7">
        <v>67.849999999999994</v>
      </c>
      <c r="R1190" s="7">
        <v>0.14013</v>
      </c>
      <c r="S1190" s="7" t="s">
        <v>226</v>
      </c>
      <c r="T1190" s="7" t="s">
        <v>226</v>
      </c>
    </row>
    <row r="1191" spans="2:20">
      <c r="B1191" s="7">
        <v>67.92</v>
      </c>
      <c r="C1191" s="7">
        <v>0.112036</v>
      </c>
      <c r="D1191" s="7" t="s">
        <v>226</v>
      </c>
      <c r="E1191" s="7" t="s">
        <v>226</v>
      </c>
      <c r="G1191" s="7">
        <v>67.89</v>
      </c>
      <c r="H1191" s="7">
        <v>0.14099900000000001</v>
      </c>
      <c r="I1191" s="7" t="s">
        <v>226</v>
      </c>
      <c r="J1191" s="7" t="s">
        <v>226</v>
      </c>
      <c r="L1191" s="7">
        <v>67.92</v>
      </c>
      <c r="M1191" s="7">
        <v>0.14161699999999999</v>
      </c>
      <c r="N1191" s="7" t="s">
        <v>226</v>
      </c>
      <c r="O1191" s="7" t="s">
        <v>226</v>
      </c>
      <c r="Q1191" s="7">
        <v>67.92</v>
      </c>
      <c r="R1191" s="7">
        <v>0.14060500000000001</v>
      </c>
      <c r="S1191" s="7" t="s">
        <v>226</v>
      </c>
      <c r="T1191" s="7" t="s">
        <v>226</v>
      </c>
    </row>
    <row r="1192" spans="2:20">
      <c r="B1192" s="7">
        <v>67.98</v>
      </c>
      <c r="C1192" s="7">
        <v>0.112472</v>
      </c>
      <c r="D1192" s="7" t="s">
        <v>226</v>
      </c>
      <c r="E1192" s="7" t="s">
        <v>226</v>
      </c>
      <c r="G1192" s="7">
        <v>67.959999999999994</v>
      </c>
      <c r="H1192" s="7">
        <v>0.14052000000000001</v>
      </c>
      <c r="I1192" s="7" t="s">
        <v>226</v>
      </c>
      <c r="J1192" s="7" t="s">
        <v>226</v>
      </c>
      <c r="L1192" s="7">
        <v>67.97</v>
      </c>
      <c r="M1192" s="7">
        <v>0.14211799999999999</v>
      </c>
      <c r="N1192" s="7" t="s">
        <v>226</v>
      </c>
      <c r="O1192" s="7" t="s">
        <v>226</v>
      </c>
      <c r="Q1192" s="7">
        <v>67.97</v>
      </c>
      <c r="R1192" s="7">
        <v>0.14036199999999999</v>
      </c>
      <c r="S1192" s="7" t="s">
        <v>226</v>
      </c>
      <c r="T1192" s="7" t="s">
        <v>226</v>
      </c>
    </row>
    <row r="1193" spans="2:20">
      <c r="B1193" s="7">
        <v>68.03</v>
      </c>
      <c r="C1193" s="7">
        <v>0.115034</v>
      </c>
      <c r="D1193" s="7" t="s">
        <v>226</v>
      </c>
      <c r="E1193" s="7" t="s">
        <v>226</v>
      </c>
      <c r="G1193" s="7">
        <v>68.010000000000005</v>
      </c>
      <c r="H1193" s="7">
        <v>0.14152699999999999</v>
      </c>
      <c r="I1193" s="7" t="s">
        <v>226</v>
      </c>
      <c r="J1193" s="7" t="s">
        <v>226</v>
      </c>
      <c r="L1193" s="7">
        <v>68.03</v>
      </c>
      <c r="M1193" s="7">
        <v>0.143347</v>
      </c>
      <c r="N1193" s="7" t="s">
        <v>226</v>
      </c>
      <c r="O1193" s="7" t="s">
        <v>226</v>
      </c>
      <c r="Q1193" s="7">
        <v>68.03</v>
      </c>
      <c r="R1193" s="7">
        <v>0.140574</v>
      </c>
      <c r="S1193" s="7" t="s">
        <v>226</v>
      </c>
      <c r="T1193" s="7" t="s">
        <v>226</v>
      </c>
    </row>
    <row r="1194" spans="2:20">
      <c r="B1194" s="7">
        <v>68.09</v>
      </c>
      <c r="C1194" s="7">
        <v>0.115374</v>
      </c>
      <c r="D1194" s="7" t="s">
        <v>226</v>
      </c>
      <c r="E1194" s="7" t="s">
        <v>226</v>
      </c>
      <c r="G1194" s="7">
        <v>68.069999999999993</v>
      </c>
      <c r="H1194" s="7">
        <v>0.14169799999999999</v>
      </c>
      <c r="I1194" s="7" t="s">
        <v>226</v>
      </c>
      <c r="J1194" s="7" t="s">
        <v>226</v>
      </c>
      <c r="L1194" s="7">
        <v>68.09</v>
      </c>
      <c r="M1194" s="7">
        <v>0.142625</v>
      </c>
      <c r="N1194" s="7" t="s">
        <v>226</v>
      </c>
      <c r="O1194" s="7" t="s">
        <v>226</v>
      </c>
      <c r="Q1194" s="7">
        <v>68.08</v>
      </c>
      <c r="R1194" s="7">
        <v>0.1411</v>
      </c>
      <c r="S1194" s="7" t="s">
        <v>226</v>
      </c>
      <c r="T1194" s="7" t="s">
        <v>226</v>
      </c>
    </row>
    <row r="1195" spans="2:20">
      <c r="B1195" s="7">
        <v>68.150000000000006</v>
      </c>
      <c r="C1195" s="7">
        <v>0.113236</v>
      </c>
      <c r="D1195" s="7" t="s">
        <v>226</v>
      </c>
      <c r="E1195" s="7" t="s">
        <v>226</v>
      </c>
      <c r="G1195" s="7">
        <v>68.12</v>
      </c>
      <c r="H1195" s="7">
        <v>0.14081399999999999</v>
      </c>
      <c r="I1195" s="7" t="s">
        <v>226</v>
      </c>
      <c r="J1195" s="7" t="s">
        <v>226</v>
      </c>
      <c r="L1195" s="7">
        <v>68.14</v>
      </c>
      <c r="M1195" s="7">
        <v>0.141178</v>
      </c>
      <c r="N1195" s="7" t="s">
        <v>226</v>
      </c>
      <c r="O1195" s="7" t="s">
        <v>226</v>
      </c>
      <c r="Q1195" s="7">
        <v>68.150000000000006</v>
      </c>
      <c r="R1195" s="7">
        <v>0.14083999999999999</v>
      </c>
      <c r="S1195" s="7" t="s">
        <v>226</v>
      </c>
      <c r="T1195" s="7" t="s">
        <v>226</v>
      </c>
    </row>
    <row r="1196" spans="2:20">
      <c r="B1196" s="7">
        <v>68.209999999999994</v>
      </c>
      <c r="C1196" s="7">
        <v>0.11193699999999999</v>
      </c>
      <c r="D1196" s="7" t="s">
        <v>226</v>
      </c>
      <c r="E1196" s="7" t="s">
        <v>226</v>
      </c>
      <c r="G1196" s="7">
        <v>68.180000000000007</v>
      </c>
      <c r="H1196" s="7">
        <v>0.139681</v>
      </c>
      <c r="I1196" s="7" t="s">
        <v>226</v>
      </c>
      <c r="J1196" s="7" t="s">
        <v>226</v>
      </c>
      <c r="L1196" s="7">
        <v>68.2</v>
      </c>
      <c r="M1196" s="7">
        <v>0.14239199999999999</v>
      </c>
      <c r="N1196" s="7" t="s">
        <v>226</v>
      </c>
      <c r="O1196" s="7" t="s">
        <v>226</v>
      </c>
      <c r="Q1196" s="7">
        <v>68.2</v>
      </c>
      <c r="R1196" s="7">
        <v>0.140595</v>
      </c>
      <c r="S1196" s="7" t="s">
        <v>226</v>
      </c>
      <c r="T1196" s="7" t="s">
        <v>226</v>
      </c>
    </row>
    <row r="1197" spans="2:20">
      <c r="B1197" s="7">
        <v>68.260000000000005</v>
      </c>
      <c r="C1197" s="7">
        <v>0.11345</v>
      </c>
      <c r="D1197" s="7" t="s">
        <v>226</v>
      </c>
      <c r="E1197" s="7" t="s">
        <v>226</v>
      </c>
      <c r="G1197" s="7">
        <v>68.239999999999995</v>
      </c>
      <c r="H1197" s="7">
        <v>0.140961</v>
      </c>
      <c r="I1197" s="7" t="s">
        <v>226</v>
      </c>
      <c r="J1197" s="7" t="s">
        <v>226</v>
      </c>
      <c r="L1197" s="7">
        <v>68.260000000000005</v>
      </c>
      <c r="M1197" s="7">
        <v>0.14288100000000001</v>
      </c>
      <c r="N1197" s="7" t="s">
        <v>226</v>
      </c>
      <c r="O1197" s="7" t="s">
        <v>226</v>
      </c>
      <c r="Q1197" s="7">
        <v>68.260000000000005</v>
      </c>
      <c r="R1197" s="7">
        <v>0.14133200000000001</v>
      </c>
      <c r="S1197" s="7" t="s">
        <v>226</v>
      </c>
      <c r="T1197" s="7" t="s">
        <v>226</v>
      </c>
    </row>
    <row r="1198" spans="2:20">
      <c r="B1198" s="7">
        <v>68.319999999999993</v>
      </c>
      <c r="C1198" s="7">
        <v>0.113468</v>
      </c>
      <c r="D1198" s="7" t="s">
        <v>226</v>
      </c>
      <c r="E1198" s="7" t="s">
        <v>226</v>
      </c>
      <c r="G1198" s="7">
        <v>68.3</v>
      </c>
      <c r="H1198" s="7">
        <v>0.14108699999999999</v>
      </c>
      <c r="I1198" s="7" t="s">
        <v>226</v>
      </c>
      <c r="J1198" s="7" t="s">
        <v>226</v>
      </c>
      <c r="L1198" s="7">
        <v>68.319999999999993</v>
      </c>
      <c r="M1198" s="7">
        <v>0.14190700000000001</v>
      </c>
      <c r="N1198" s="7" t="s">
        <v>226</v>
      </c>
      <c r="O1198" s="7" t="s">
        <v>226</v>
      </c>
      <c r="Q1198" s="7">
        <v>68.319999999999993</v>
      </c>
      <c r="R1198" s="7">
        <v>0.14158699999999999</v>
      </c>
      <c r="S1198" s="7" t="s">
        <v>226</v>
      </c>
      <c r="T1198" s="7" t="s">
        <v>226</v>
      </c>
    </row>
    <row r="1199" spans="2:20">
      <c r="B1199" s="7">
        <v>68.38</v>
      </c>
      <c r="C1199" s="7">
        <v>0.11451799999999999</v>
      </c>
      <c r="D1199" s="7" t="s">
        <v>226</v>
      </c>
      <c r="E1199" s="7" t="s">
        <v>226</v>
      </c>
      <c r="G1199" s="7">
        <v>68.36</v>
      </c>
      <c r="H1199" s="7">
        <v>0.141125</v>
      </c>
      <c r="I1199" s="7" t="s">
        <v>226</v>
      </c>
      <c r="J1199" s="7" t="s">
        <v>226</v>
      </c>
      <c r="L1199" s="7">
        <v>68.38</v>
      </c>
      <c r="M1199" s="7">
        <v>0.14286399999999999</v>
      </c>
      <c r="N1199" s="7" t="s">
        <v>226</v>
      </c>
      <c r="O1199" s="7" t="s">
        <v>226</v>
      </c>
      <c r="Q1199" s="7">
        <v>68.38</v>
      </c>
      <c r="R1199" s="7">
        <v>0.14163300000000001</v>
      </c>
      <c r="S1199" s="7" t="s">
        <v>226</v>
      </c>
      <c r="T1199" s="7" t="s">
        <v>226</v>
      </c>
    </row>
    <row r="1200" spans="2:20">
      <c r="B1200" s="7">
        <v>68.44</v>
      </c>
      <c r="C1200" s="7">
        <v>0.115219</v>
      </c>
      <c r="D1200" s="7" t="s">
        <v>226</v>
      </c>
      <c r="E1200" s="7" t="s">
        <v>226</v>
      </c>
      <c r="G1200" s="7">
        <v>68.42</v>
      </c>
      <c r="H1200" s="7">
        <v>0.14347699999999999</v>
      </c>
      <c r="I1200" s="7" t="s">
        <v>226</v>
      </c>
      <c r="J1200" s="7" t="s">
        <v>226</v>
      </c>
      <c r="L1200" s="7">
        <v>68.430000000000007</v>
      </c>
      <c r="M1200" s="7">
        <v>0.14413500000000001</v>
      </c>
      <c r="N1200" s="7" t="s">
        <v>226</v>
      </c>
      <c r="O1200" s="7" t="s">
        <v>226</v>
      </c>
      <c r="Q1200" s="7">
        <v>68.430000000000007</v>
      </c>
      <c r="R1200" s="7">
        <v>0.14281199999999999</v>
      </c>
      <c r="S1200" s="7" t="s">
        <v>226</v>
      </c>
      <c r="T1200" s="7" t="s">
        <v>226</v>
      </c>
    </row>
    <row r="1201" spans="2:20">
      <c r="B1201" s="7">
        <v>68.489999999999995</v>
      </c>
      <c r="C1201" s="7">
        <v>0.114747</v>
      </c>
      <c r="D1201" s="7" t="s">
        <v>226</v>
      </c>
      <c r="E1201" s="7" t="s">
        <v>226</v>
      </c>
      <c r="G1201" s="7">
        <v>68.47</v>
      </c>
      <c r="H1201" s="7">
        <v>0.144593</v>
      </c>
      <c r="I1201" s="7" t="s">
        <v>226</v>
      </c>
      <c r="J1201" s="7" t="s">
        <v>226</v>
      </c>
      <c r="L1201" s="7">
        <v>68.489999999999995</v>
      </c>
      <c r="M1201" s="7">
        <v>0.143788</v>
      </c>
      <c r="N1201" s="7" t="s">
        <v>226</v>
      </c>
      <c r="O1201" s="7" t="s">
        <v>226</v>
      </c>
      <c r="Q1201" s="7">
        <v>68.489999999999995</v>
      </c>
      <c r="R1201" s="7">
        <v>0.14299999999999999</v>
      </c>
      <c r="S1201" s="7" t="s">
        <v>226</v>
      </c>
      <c r="T1201" s="7" t="s">
        <v>226</v>
      </c>
    </row>
    <row r="1202" spans="2:20">
      <c r="B1202" s="7">
        <v>68.55</v>
      </c>
      <c r="C1202" s="7">
        <v>0.112883</v>
      </c>
      <c r="D1202" s="7" t="s">
        <v>226</v>
      </c>
      <c r="E1202" s="7" t="s">
        <v>226</v>
      </c>
      <c r="G1202" s="7">
        <v>68.53</v>
      </c>
      <c r="H1202" s="7">
        <v>0.144981</v>
      </c>
      <c r="I1202" s="7" t="s">
        <v>226</v>
      </c>
      <c r="J1202" s="7" t="s">
        <v>226</v>
      </c>
      <c r="L1202" s="7">
        <v>68.55</v>
      </c>
      <c r="M1202" s="7">
        <v>0.14364199999999999</v>
      </c>
      <c r="N1202" s="7" t="s">
        <v>226</v>
      </c>
      <c r="O1202" s="7" t="s">
        <v>226</v>
      </c>
      <c r="Q1202" s="7">
        <v>68.55</v>
      </c>
      <c r="R1202" s="7">
        <v>0.14100799999999999</v>
      </c>
      <c r="S1202" s="7" t="s">
        <v>226</v>
      </c>
      <c r="T1202" s="7" t="s">
        <v>226</v>
      </c>
    </row>
    <row r="1203" spans="2:20">
      <c r="B1203" s="7">
        <v>68.61</v>
      </c>
      <c r="C1203" s="7">
        <v>0.11411200000000001</v>
      </c>
      <c r="D1203" s="7" t="s">
        <v>226</v>
      </c>
      <c r="E1203" s="7" t="s">
        <v>226</v>
      </c>
      <c r="G1203" s="7">
        <v>68.59</v>
      </c>
      <c r="H1203" s="7">
        <v>0.14505599999999999</v>
      </c>
      <c r="I1203" s="7" t="s">
        <v>226</v>
      </c>
      <c r="J1203" s="7" t="s">
        <v>226</v>
      </c>
      <c r="L1203" s="7">
        <v>68.599999999999994</v>
      </c>
      <c r="M1203" s="7">
        <v>0.143984</v>
      </c>
      <c r="N1203" s="7" t="s">
        <v>226</v>
      </c>
      <c r="O1203" s="7" t="s">
        <v>226</v>
      </c>
      <c r="Q1203" s="7">
        <v>68.599999999999994</v>
      </c>
      <c r="R1203" s="7">
        <v>0.140541</v>
      </c>
      <c r="S1203" s="7" t="s">
        <v>226</v>
      </c>
      <c r="T1203" s="7" t="s">
        <v>226</v>
      </c>
    </row>
    <row r="1204" spans="2:20">
      <c r="B1204" s="7">
        <v>68.67</v>
      </c>
      <c r="C1204" s="7">
        <v>0.11680400000000001</v>
      </c>
      <c r="D1204" s="7" t="s">
        <v>226</v>
      </c>
      <c r="E1204" s="7" t="s">
        <v>226</v>
      </c>
      <c r="G1204" s="7">
        <v>68.64</v>
      </c>
      <c r="H1204" s="7">
        <v>0.14493</v>
      </c>
      <c r="I1204" s="7" t="s">
        <v>226</v>
      </c>
      <c r="J1204" s="7" t="s">
        <v>226</v>
      </c>
      <c r="L1204" s="7">
        <v>68.67</v>
      </c>
      <c r="M1204" s="7">
        <v>0.14408499999999999</v>
      </c>
      <c r="N1204" s="7" t="s">
        <v>226</v>
      </c>
      <c r="O1204" s="7" t="s">
        <v>226</v>
      </c>
      <c r="Q1204" s="7">
        <v>68.66</v>
      </c>
      <c r="R1204" s="7">
        <v>0.14163999999999999</v>
      </c>
      <c r="S1204" s="7" t="s">
        <v>226</v>
      </c>
      <c r="T1204" s="7" t="s">
        <v>226</v>
      </c>
    </row>
    <row r="1205" spans="2:20">
      <c r="B1205" s="7">
        <v>68.72</v>
      </c>
      <c r="C1205" s="7">
        <v>0.114623</v>
      </c>
      <c r="D1205" s="7" t="s">
        <v>226</v>
      </c>
      <c r="E1205" s="7" t="s">
        <v>226</v>
      </c>
      <c r="G1205" s="7">
        <v>68.709999999999994</v>
      </c>
      <c r="H1205" s="7">
        <v>0.14353399999999999</v>
      </c>
      <c r="I1205" s="7" t="s">
        <v>226</v>
      </c>
      <c r="J1205" s="7" t="s">
        <v>226</v>
      </c>
      <c r="L1205" s="7">
        <v>68.72</v>
      </c>
      <c r="M1205" s="7">
        <v>0.14388200000000001</v>
      </c>
      <c r="N1205" s="7" t="s">
        <v>226</v>
      </c>
      <c r="O1205" s="7" t="s">
        <v>226</v>
      </c>
      <c r="Q1205" s="7">
        <v>68.72</v>
      </c>
      <c r="R1205" s="7">
        <v>0.14176800000000001</v>
      </c>
      <c r="S1205" s="7" t="s">
        <v>226</v>
      </c>
      <c r="T1205" s="7" t="s">
        <v>226</v>
      </c>
    </row>
    <row r="1206" spans="2:20">
      <c r="B1206" s="7">
        <v>68.8</v>
      </c>
      <c r="C1206" s="7">
        <v>0.115591</v>
      </c>
      <c r="D1206" s="7" t="s">
        <v>226</v>
      </c>
      <c r="E1206" s="7" t="s">
        <v>226</v>
      </c>
      <c r="G1206" s="7">
        <v>68.78</v>
      </c>
      <c r="H1206" s="7">
        <v>0.143625</v>
      </c>
      <c r="I1206" s="7" t="s">
        <v>226</v>
      </c>
      <c r="J1206" s="7" t="s">
        <v>226</v>
      </c>
      <c r="L1206" s="7">
        <v>68.790000000000006</v>
      </c>
      <c r="M1206" s="7">
        <v>0.144515</v>
      </c>
      <c r="N1206" s="7" t="s">
        <v>226</v>
      </c>
      <c r="O1206" s="7" t="s">
        <v>226</v>
      </c>
      <c r="Q1206" s="7">
        <v>68.790000000000006</v>
      </c>
      <c r="R1206" s="7">
        <v>0.14222499999999999</v>
      </c>
      <c r="S1206" s="7" t="s">
        <v>226</v>
      </c>
      <c r="T1206" s="7" t="s">
        <v>226</v>
      </c>
    </row>
    <row r="1207" spans="2:20">
      <c r="B1207" s="7">
        <v>68.86</v>
      </c>
      <c r="C1207" s="7">
        <v>0.116816</v>
      </c>
      <c r="D1207" s="7" t="s">
        <v>226</v>
      </c>
      <c r="E1207" s="7" t="s">
        <v>226</v>
      </c>
      <c r="G1207" s="7">
        <v>68.84</v>
      </c>
      <c r="H1207" s="7">
        <v>0.144427</v>
      </c>
      <c r="I1207" s="7" t="s">
        <v>226</v>
      </c>
      <c r="J1207" s="7" t="s">
        <v>226</v>
      </c>
      <c r="L1207" s="7">
        <v>68.84</v>
      </c>
      <c r="M1207" s="7">
        <v>0.144869</v>
      </c>
      <c r="N1207" s="7" t="s">
        <v>226</v>
      </c>
      <c r="O1207" s="7" t="s">
        <v>226</v>
      </c>
      <c r="Q1207" s="7">
        <v>68.84</v>
      </c>
      <c r="R1207" s="7">
        <v>0.14341899999999999</v>
      </c>
      <c r="S1207" s="7" t="s">
        <v>226</v>
      </c>
      <c r="T1207" s="7" t="s">
        <v>226</v>
      </c>
    </row>
    <row r="1208" spans="2:20">
      <c r="B1208" s="7">
        <v>68.92</v>
      </c>
      <c r="C1208" s="7">
        <v>0.118071</v>
      </c>
      <c r="D1208" s="7" t="s">
        <v>226</v>
      </c>
      <c r="E1208" s="7" t="s">
        <v>226</v>
      </c>
      <c r="G1208" s="7">
        <v>68.900000000000006</v>
      </c>
      <c r="H1208" s="7">
        <v>0.14561299999999999</v>
      </c>
      <c r="I1208" s="7" t="s">
        <v>226</v>
      </c>
      <c r="J1208" s="7" t="s">
        <v>226</v>
      </c>
      <c r="L1208" s="7">
        <v>68.900000000000006</v>
      </c>
      <c r="M1208" s="7">
        <v>0.14518400000000001</v>
      </c>
      <c r="N1208" s="7" t="s">
        <v>226</v>
      </c>
      <c r="O1208" s="7" t="s">
        <v>226</v>
      </c>
      <c r="Q1208" s="7">
        <v>68.900000000000006</v>
      </c>
      <c r="R1208" s="7">
        <v>0.14382800000000001</v>
      </c>
      <c r="S1208" s="7" t="s">
        <v>226</v>
      </c>
      <c r="T1208" s="7" t="s">
        <v>226</v>
      </c>
    </row>
    <row r="1209" spans="2:20">
      <c r="B1209" s="7">
        <v>68.97</v>
      </c>
      <c r="C1209" s="7">
        <v>0.11784699999999999</v>
      </c>
      <c r="D1209" s="7" t="s">
        <v>226</v>
      </c>
      <c r="E1209" s="7" t="s">
        <v>226</v>
      </c>
      <c r="G1209" s="7">
        <v>68.95</v>
      </c>
      <c r="H1209" s="7">
        <v>0.145783</v>
      </c>
      <c r="I1209" s="7" t="s">
        <v>226</v>
      </c>
      <c r="J1209" s="7" t="s">
        <v>226</v>
      </c>
      <c r="L1209" s="7">
        <v>68.959999999999994</v>
      </c>
      <c r="M1209" s="7">
        <v>0.14569599999999999</v>
      </c>
      <c r="N1209" s="7" t="s">
        <v>226</v>
      </c>
      <c r="O1209" s="7" t="s">
        <v>226</v>
      </c>
      <c r="Q1209" s="7">
        <v>68.959999999999994</v>
      </c>
      <c r="R1209" s="7">
        <v>0.14417099999999999</v>
      </c>
      <c r="S1209" s="7" t="s">
        <v>226</v>
      </c>
      <c r="T1209" s="7" t="s">
        <v>226</v>
      </c>
    </row>
    <row r="1210" spans="2:20">
      <c r="B1210" s="7">
        <v>69.03</v>
      </c>
      <c r="C1210" s="7">
        <v>0.118307</v>
      </c>
      <c r="D1210" s="7" t="s">
        <v>226</v>
      </c>
      <c r="E1210" s="7" t="s">
        <v>226</v>
      </c>
      <c r="G1210" s="7">
        <v>69.010000000000005</v>
      </c>
      <c r="H1210" s="7">
        <v>0.14543400000000001</v>
      </c>
      <c r="I1210" s="7" t="s">
        <v>226</v>
      </c>
      <c r="J1210" s="7" t="s">
        <v>226</v>
      </c>
      <c r="L1210" s="7">
        <v>69.02</v>
      </c>
      <c r="M1210" s="7">
        <v>0.14604700000000001</v>
      </c>
      <c r="N1210" s="7" t="s">
        <v>226</v>
      </c>
      <c r="O1210" s="7" t="s">
        <v>226</v>
      </c>
      <c r="Q1210" s="7">
        <v>69.02</v>
      </c>
      <c r="R1210" s="7">
        <v>0.14441100000000001</v>
      </c>
      <c r="S1210" s="7" t="s">
        <v>226</v>
      </c>
      <c r="T1210" s="7" t="s">
        <v>226</v>
      </c>
    </row>
    <row r="1211" spans="2:20">
      <c r="B1211" s="7">
        <v>69.08</v>
      </c>
      <c r="C1211" s="7">
        <v>0.118157</v>
      </c>
      <c r="D1211" s="7" t="s">
        <v>226</v>
      </c>
      <c r="E1211" s="7" t="s">
        <v>226</v>
      </c>
      <c r="G1211" s="7">
        <v>69.069999999999993</v>
      </c>
      <c r="H1211" s="7">
        <v>0.144456</v>
      </c>
      <c r="I1211" s="7" t="s">
        <v>226</v>
      </c>
      <c r="J1211" s="7" t="s">
        <v>226</v>
      </c>
      <c r="L1211" s="7">
        <v>69.08</v>
      </c>
      <c r="M1211" s="7">
        <v>0.14648800000000001</v>
      </c>
      <c r="N1211" s="7" t="s">
        <v>226</v>
      </c>
      <c r="O1211" s="7" t="s">
        <v>226</v>
      </c>
      <c r="Q1211" s="7">
        <v>69.069999999999993</v>
      </c>
      <c r="R1211" s="7">
        <v>0.14451600000000001</v>
      </c>
      <c r="S1211" s="7" t="s">
        <v>226</v>
      </c>
      <c r="T1211" s="7" t="s">
        <v>226</v>
      </c>
    </row>
    <row r="1212" spans="2:20">
      <c r="B1212" s="7">
        <v>69.150000000000006</v>
      </c>
      <c r="C1212" s="7">
        <v>0.11823400000000001</v>
      </c>
      <c r="D1212" s="7" t="s">
        <v>226</v>
      </c>
      <c r="E1212" s="7" t="s">
        <v>226</v>
      </c>
      <c r="G1212" s="7">
        <v>69.13</v>
      </c>
      <c r="H1212" s="7">
        <v>0.14333099999999999</v>
      </c>
      <c r="I1212" s="7" t="s">
        <v>226</v>
      </c>
      <c r="J1212" s="7" t="s">
        <v>226</v>
      </c>
      <c r="L1212" s="7">
        <v>69.13</v>
      </c>
      <c r="M1212" s="7">
        <v>0.14735599999999999</v>
      </c>
      <c r="N1212" s="7" t="s">
        <v>226</v>
      </c>
      <c r="O1212" s="7" t="s">
        <v>226</v>
      </c>
      <c r="Q1212" s="7">
        <v>69.13</v>
      </c>
      <c r="R1212" s="7">
        <v>0.14419499999999999</v>
      </c>
      <c r="S1212" s="7" t="s">
        <v>226</v>
      </c>
      <c r="T1212" s="7" t="s">
        <v>226</v>
      </c>
    </row>
    <row r="1213" spans="2:20">
      <c r="B1213" s="7">
        <v>69.2</v>
      </c>
      <c r="C1213" s="7">
        <v>0.119161</v>
      </c>
      <c r="D1213" s="7" t="s">
        <v>226</v>
      </c>
      <c r="E1213" s="7" t="s">
        <v>226</v>
      </c>
      <c r="G1213" s="7">
        <v>69.180000000000007</v>
      </c>
      <c r="H1213" s="7">
        <v>0.14342299999999999</v>
      </c>
      <c r="I1213" s="7" t="s">
        <v>226</v>
      </c>
      <c r="J1213" s="7" t="s">
        <v>226</v>
      </c>
      <c r="L1213" s="7">
        <v>69.19</v>
      </c>
      <c r="M1213" s="7">
        <v>0.14884600000000001</v>
      </c>
      <c r="N1213" s="7" t="s">
        <v>226</v>
      </c>
      <c r="O1213" s="7" t="s">
        <v>226</v>
      </c>
      <c r="Q1213" s="7">
        <v>69.19</v>
      </c>
      <c r="R1213" s="7">
        <v>0.14436099999999999</v>
      </c>
      <c r="S1213" s="7" t="s">
        <v>226</v>
      </c>
      <c r="T1213" s="7" t="s">
        <v>226</v>
      </c>
    </row>
    <row r="1214" spans="2:20">
      <c r="B1214" s="7">
        <v>69.260000000000005</v>
      </c>
      <c r="C1214" s="7">
        <v>0.121171</v>
      </c>
      <c r="D1214" s="7" t="s">
        <v>226</v>
      </c>
      <c r="E1214" s="7" t="s">
        <v>226</v>
      </c>
      <c r="G1214" s="7">
        <v>69.239999999999995</v>
      </c>
      <c r="H1214" s="7">
        <v>0.14404900000000001</v>
      </c>
      <c r="I1214" s="7" t="s">
        <v>226</v>
      </c>
      <c r="J1214" s="7" t="s">
        <v>226</v>
      </c>
      <c r="L1214" s="7">
        <v>69.25</v>
      </c>
      <c r="M1214" s="7">
        <v>0.15031800000000001</v>
      </c>
      <c r="N1214" s="7" t="s">
        <v>226</v>
      </c>
      <c r="O1214" s="7" t="s">
        <v>226</v>
      </c>
      <c r="Q1214" s="7">
        <v>69.25</v>
      </c>
      <c r="R1214" s="7">
        <v>0.144902</v>
      </c>
      <c r="S1214" s="7" t="s">
        <v>226</v>
      </c>
      <c r="T1214" s="7" t="s">
        <v>226</v>
      </c>
    </row>
    <row r="1215" spans="2:20">
      <c r="B1215" s="7">
        <v>69.319999999999993</v>
      </c>
      <c r="C1215" s="7">
        <v>0.122075</v>
      </c>
      <c r="D1215" s="7" t="s">
        <v>226</v>
      </c>
      <c r="E1215" s="7" t="s">
        <v>226</v>
      </c>
      <c r="G1215" s="7">
        <v>69.3</v>
      </c>
      <c r="H1215" s="7">
        <v>0.142954</v>
      </c>
      <c r="I1215" s="7" t="s">
        <v>226</v>
      </c>
      <c r="J1215" s="7" t="s">
        <v>226</v>
      </c>
      <c r="L1215" s="7">
        <v>69.3</v>
      </c>
      <c r="M1215" s="7">
        <v>0.150562</v>
      </c>
      <c r="N1215" s="7" t="s">
        <v>226</v>
      </c>
      <c r="O1215" s="7" t="s">
        <v>226</v>
      </c>
      <c r="Q1215" s="7">
        <v>69.3</v>
      </c>
      <c r="R1215" s="7">
        <v>0.14583199999999999</v>
      </c>
      <c r="S1215" s="7" t="s">
        <v>226</v>
      </c>
      <c r="T1215" s="7" t="s">
        <v>226</v>
      </c>
    </row>
    <row r="1216" spans="2:20">
      <c r="B1216" s="7">
        <v>69.38</v>
      </c>
      <c r="C1216" s="7">
        <v>0.121173</v>
      </c>
      <c r="D1216" s="7" t="s">
        <v>226</v>
      </c>
      <c r="E1216" s="7" t="s">
        <v>226</v>
      </c>
      <c r="G1216" s="7">
        <v>69.36</v>
      </c>
      <c r="H1216" s="7">
        <v>0.14241699999999999</v>
      </c>
      <c r="I1216" s="7" t="s">
        <v>226</v>
      </c>
      <c r="J1216" s="7" t="s">
        <v>226</v>
      </c>
      <c r="L1216" s="7">
        <v>69.36</v>
      </c>
      <c r="M1216" s="7">
        <v>0.15040899999999999</v>
      </c>
      <c r="N1216" s="7" t="s">
        <v>226</v>
      </c>
      <c r="O1216" s="7" t="s">
        <v>226</v>
      </c>
      <c r="Q1216" s="7">
        <v>69.36</v>
      </c>
      <c r="R1216" s="7">
        <v>0.146646</v>
      </c>
      <c r="S1216" s="7" t="s">
        <v>226</v>
      </c>
      <c r="T1216" s="7" t="s">
        <v>226</v>
      </c>
    </row>
    <row r="1217" spans="2:20">
      <c r="B1217" s="7">
        <v>69.430000000000007</v>
      </c>
      <c r="C1217" s="7">
        <v>0.12051000000000001</v>
      </c>
      <c r="D1217" s="7" t="s">
        <v>226</v>
      </c>
      <c r="E1217" s="7" t="s">
        <v>226</v>
      </c>
      <c r="G1217" s="7">
        <v>69.42</v>
      </c>
      <c r="H1217" s="7">
        <v>0.14221700000000001</v>
      </c>
      <c r="I1217" s="7" t="s">
        <v>226</v>
      </c>
      <c r="J1217" s="7" t="s">
        <v>226</v>
      </c>
      <c r="L1217" s="7">
        <v>69.42</v>
      </c>
      <c r="M1217" s="7">
        <v>0.150477</v>
      </c>
      <c r="N1217" s="7" t="s">
        <v>226</v>
      </c>
      <c r="O1217" s="7" t="s">
        <v>226</v>
      </c>
      <c r="Q1217" s="7">
        <v>69.42</v>
      </c>
      <c r="R1217" s="7">
        <v>0.14643600000000001</v>
      </c>
      <c r="S1217" s="7" t="s">
        <v>226</v>
      </c>
      <c r="T1217" s="7" t="s">
        <v>226</v>
      </c>
    </row>
    <row r="1218" spans="2:20">
      <c r="B1218" s="7">
        <v>69.489999999999995</v>
      </c>
      <c r="C1218" s="7">
        <v>0.119259</v>
      </c>
      <c r="D1218" s="7" t="s">
        <v>226</v>
      </c>
      <c r="E1218" s="7" t="s">
        <v>226</v>
      </c>
      <c r="G1218" s="7">
        <v>69.47</v>
      </c>
      <c r="H1218" s="7">
        <v>0.141593</v>
      </c>
      <c r="I1218" s="7" t="s">
        <v>226</v>
      </c>
      <c r="J1218" s="7" t="s">
        <v>226</v>
      </c>
      <c r="L1218" s="7">
        <v>69.48</v>
      </c>
      <c r="M1218" s="7">
        <v>0.149702</v>
      </c>
      <c r="N1218" s="7" t="s">
        <v>226</v>
      </c>
      <c r="O1218" s="7" t="s">
        <v>226</v>
      </c>
      <c r="Q1218" s="7">
        <v>69.48</v>
      </c>
      <c r="R1218" s="7">
        <v>0.14572099999999999</v>
      </c>
      <c r="S1218" s="7" t="s">
        <v>226</v>
      </c>
      <c r="T1218" s="7" t="s">
        <v>226</v>
      </c>
    </row>
    <row r="1219" spans="2:20">
      <c r="B1219" s="7">
        <v>69.55</v>
      </c>
      <c r="C1219" s="7">
        <v>0.11944</v>
      </c>
      <c r="D1219" s="7" t="s">
        <v>226</v>
      </c>
      <c r="E1219" s="7" t="s">
        <v>226</v>
      </c>
      <c r="G1219" s="7">
        <v>69.53</v>
      </c>
      <c r="H1219" s="7">
        <v>0.14044200000000001</v>
      </c>
      <c r="I1219" s="7" t="s">
        <v>226</v>
      </c>
      <c r="J1219" s="7" t="s">
        <v>226</v>
      </c>
      <c r="L1219" s="7">
        <v>69.540000000000006</v>
      </c>
      <c r="M1219" s="7">
        <v>0.148643</v>
      </c>
      <c r="N1219" s="7" t="s">
        <v>226</v>
      </c>
      <c r="O1219" s="7" t="s">
        <v>226</v>
      </c>
      <c r="Q1219" s="7">
        <v>69.540000000000006</v>
      </c>
      <c r="R1219" s="7">
        <v>0.14474899999999999</v>
      </c>
      <c r="S1219" s="7" t="s">
        <v>226</v>
      </c>
      <c r="T1219" s="7" t="s">
        <v>226</v>
      </c>
    </row>
    <row r="1220" spans="2:20">
      <c r="B1220" s="7">
        <v>69.61</v>
      </c>
      <c r="C1220" s="7">
        <v>0.120625</v>
      </c>
      <c r="D1220" s="7" t="s">
        <v>226</v>
      </c>
      <c r="E1220" s="7" t="s">
        <v>226</v>
      </c>
      <c r="G1220" s="7">
        <v>69.59</v>
      </c>
      <c r="H1220" s="7">
        <v>0.14000000000000001</v>
      </c>
      <c r="I1220" s="7" t="s">
        <v>226</v>
      </c>
      <c r="J1220" s="7" t="s">
        <v>226</v>
      </c>
      <c r="L1220" s="7">
        <v>69.59</v>
      </c>
      <c r="M1220" s="7">
        <v>0.14821100000000001</v>
      </c>
      <c r="N1220" s="7" t="s">
        <v>226</v>
      </c>
      <c r="O1220" s="7" t="s">
        <v>226</v>
      </c>
      <c r="Q1220" s="7">
        <v>69.59</v>
      </c>
      <c r="R1220" s="7">
        <v>0.14479</v>
      </c>
      <c r="S1220" s="7" t="s">
        <v>226</v>
      </c>
      <c r="T1220" s="7" t="s">
        <v>226</v>
      </c>
    </row>
    <row r="1221" spans="2:20">
      <c r="B1221" s="7">
        <v>69.66</v>
      </c>
      <c r="C1221" s="7">
        <v>0.12099500000000001</v>
      </c>
      <c r="D1221" s="7" t="s">
        <v>226</v>
      </c>
      <c r="E1221" s="7" t="s">
        <v>226</v>
      </c>
      <c r="G1221" s="7">
        <v>69.650000000000006</v>
      </c>
      <c r="H1221" s="7">
        <v>0.13991000000000001</v>
      </c>
      <c r="I1221" s="7" t="s">
        <v>226</v>
      </c>
      <c r="J1221" s="7" t="s">
        <v>226</v>
      </c>
      <c r="L1221" s="7">
        <v>69.650000000000006</v>
      </c>
      <c r="M1221" s="7">
        <v>0.147729</v>
      </c>
      <c r="N1221" s="7" t="s">
        <v>226</v>
      </c>
      <c r="O1221" s="7" t="s">
        <v>226</v>
      </c>
      <c r="Q1221" s="7">
        <v>69.650000000000006</v>
      </c>
      <c r="R1221" s="7">
        <v>0.14552499999999999</v>
      </c>
      <c r="S1221" s="7" t="s">
        <v>226</v>
      </c>
      <c r="T1221" s="7" t="s">
        <v>226</v>
      </c>
    </row>
    <row r="1222" spans="2:20">
      <c r="B1222" s="7">
        <v>69.72</v>
      </c>
      <c r="C1222" s="7">
        <v>0.121475</v>
      </c>
      <c r="D1222" s="7" t="s">
        <v>226</v>
      </c>
      <c r="E1222" s="7" t="s">
        <v>226</v>
      </c>
      <c r="G1222" s="7">
        <v>69.7</v>
      </c>
      <c r="H1222" s="7">
        <v>0.13838200000000001</v>
      </c>
      <c r="I1222" s="7" t="s">
        <v>226</v>
      </c>
      <c r="J1222" s="7" t="s">
        <v>226</v>
      </c>
      <c r="L1222" s="7">
        <v>69.709999999999994</v>
      </c>
      <c r="M1222" s="7">
        <v>0.1459</v>
      </c>
      <c r="N1222" s="7" t="s">
        <v>226</v>
      </c>
      <c r="O1222" s="7" t="s">
        <v>226</v>
      </c>
      <c r="Q1222" s="7">
        <v>69.709999999999994</v>
      </c>
      <c r="R1222" s="7">
        <v>0.145401</v>
      </c>
      <c r="S1222" s="7" t="s">
        <v>226</v>
      </c>
      <c r="T1222" s="7" t="s">
        <v>226</v>
      </c>
    </row>
    <row r="1223" spans="2:20">
      <c r="B1223" s="7">
        <v>69.78</v>
      </c>
      <c r="C1223" s="7">
        <v>0.121784</v>
      </c>
      <c r="D1223" s="7" t="s">
        <v>226</v>
      </c>
      <c r="E1223" s="7" t="s">
        <v>226</v>
      </c>
      <c r="G1223" s="7">
        <v>69.760000000000005</v>
      </c>
      <c r="H1223" s="7">
        <v>0.13683600000000001</v>
      </c>
      <c r="I1223" s="7" t="s">
        <v>226</v>
      </c>
      <c r="J1223" s="7" t="s">
        <v>226</v>
      </c>
      <c r="L1223" s="7">
        <v>69.77</v>
      </c>
      <c r="M1223" s="7">
        <v>0.14476700000000001</v>
      </c>
      <c r="N1223" s="7" t="s">
        <v>226</v>
      </c>
      <c r="O1223" s="7" t="s">
        <v>226</v>
      </c>
      <c r="Q1223" s="7">
        <v>69.77</v>
      </c>
      <c r="R1223" s="7">
        <v>0.14488599999999999</v>
      </c>
      <c r="S1223" s="7" t="s">
        <v>226</v>
      </c>
      <c r="T1223" s="7" t="s">
        <v>226</v>
      </c>
    </row>
    <row r="1224" spans="2:20">
      <c r="B1224" s="7">
        <v>69.83</v>
      </c>
      <c r="C1224" s="7">
        <v>0.122687</v>
      </c>
      <c r="D1224" s="7" t="s">
        <v>226</v>
      </c>
      <c r="E1224" s="7" t="s">
        <v>226</v>
      </c>
      <c r="G1224" s="7">
        <v>69.819999999999993</v>
      </c>
      <c r="H1224" s="7">
        <v>0.13708999999999999</v>
      </c>
      <c r="I1224" s="7" t="s">
        <v>226</v>
      </c>
      <c r="J1224" s="7" t="s">
        <v>226</v>
      </c>
      <c r="L1224" s="7">
        <v>69.83</v>
      </c>
      <c r="M1224" s="7">
        <v>0.14444899999999999</v>
      </c>
      <c r="N1224" s="7" t="s">
        <v>226</v>
      </c>
      <c r="O1224" s="7" t="s">
        <v>226</v>
      </c>
      <c r="Q1224" s="7">
        <v>69.819999999999993</v>
      </c>
      <c r="R1224" s="7">
        <v>0.14501500000000001</v>
      </c>
      <c r="S1224" s="7" t="s">
        <v>226</v>
      </c>
      <c r="T1224" s="7" t="s">
        <v>226</v>
      </c>
    </row>
    <row r="1225" spans="2:20">
      <c r="B1225" s="7">
        <v>69.89</v>
      </c>
      <c r="C1225" s="7">
        <v>0.122666</v>
      </c>
      <c r="D1225" s="7" t="s">
        <v>226</v>
      </c>
      <c r="E1225" s="7" t="s">
        <v>226</v>
      </c>
      <c r="G1225" s="7">
        <v>69.88</v>
      </c>
      <c r="H1225" s="7">
        <v>0.13811499999999999</v>
      </c>
      <c r="I1225" s="7" t="s">
        <v>226</v>
      </c>
      <c r="J1225" s="7" t="s">
        <v>226</v>
      </c>
      <c r="L1225" s="7">
        <v>69.88</v>
      </c>
      <c r="M1225" s="7">
        <v>0.14402000000000001</v>
      </c>
      <c r="N1225" s="7" t="s">
        <v>226</v>
      </c>
      <c r="O1225" s="7" t="s">
        <v>226</v>
      </c>
      <c r="Q1225" s="7">
        <v>69.88</v>
      </c>
      <c r="R1225" s="7">
        <v>0.144952</v>
      </c>
      <c r="S1225" s="7" t="s">
        <v>226</v>
      </c>
      <c r="T1225" s="7" t="s">
        <v>226</v>
      </c>
    </row>
    <row r="1226" spans="2:20">
      <c r="B1226" s="7">
        <v>69.95</v>
      </c>
      <c r="C1226" s="7">
        <v>0.122849</v>
      </c>
      <c r="D1226" s="7" t="s">
        <v>226</v>
      </c>
      <c r="E1226" s="7" t="s">
        <v>226</v>
      </c>
      <c r="G1226" s="7">
        <v>69.94</v>
      </c>
      <c r="H1226" s="7">
        <v>0.13838900000000001</v>
      </c>
      <c r="I1226" s="7" t="s">
        <v>226</v>
      </c>
      <c r="J1226" s="7" t="s">
        <v>226</v>
      </c>
      <c r="L1226" s="7">
        <v>69.94</v>
      </c>
      <c r="M1226" s="7">
        <v>0.142904</v>
      </c>
      <c r="N1226" s="7" t="s">
        <v>226</v>
      </c>
      <c r="O1226" s="7" t="s">
        <v>226</v>
      </c>
      <c r="Q1226" s="7">
        <v>69.94</v>
      </c>
      <c r="R1226" s="7">
        <v>0.14482500000000001</v>
      </c>
      <c r="S1226" s="7" t="s">
        <v>226</v>
      </c>
      <c r="T1226" s="7" t="s">
        <v>226</v>
      </c>
    </row>
    <row r="1227" spans="2:20">
      <c r="B1227" s="7">
        <v>70.010000000000005</v>
      </c>
      <c r="C1227" s="7">
        <v>0.123475</v>
      </c>
      <c r="D1227" s="7" t="s">
        <v>226</v>
      </c>
      <c r="E1227" s="7" t="s">
        <v>226</v>
      </c>
      <c r="G1227" s="7">
        <v>69.989999999999995</v>
      </c>
      <c r="H1227" s="7">
        <v>0.13689499999999999</v>
      </c>
      <c r="I1227" s="7" t="s">
        <v>226</v>
      </c>
      <c r="J1227" s="7" t="s">
        <v>226</v>
      </c>
      <c r="L1227" s="7">
        <v>70</v>
      </c>
      <c r="M1227" s="7">
        <v>0.14130400000000001</v>
      </c>
      <c r="N1227" s="7" t="s">
        <v>226</v>
      </c>
      <c r="O1227" s="7" t="s">
        <v>226</v>
      </c>
      <c r="Q1227" s="7">
        <v>70</v>
      </c>
      <c r="R1227" s="7">
        <v>0.144897</v>
      </c>
      <c r="S1227" s="7" t="s">
        <v>226</v>
      </c>
      <c r="T1227" s="7" t="s">
        <v>226</v>
      </c>
    </row>
    <row r="1228" spans="2:20">
      <c r="B1228" s="7">
        <v>70.069999999999993</v>
      </c>
      <c r="C1228" s="7">
        <v>0.123862</v>
      </c>
      <c r="D1228" s="7" t="s">
        <v>226</v>
      </c>
      <c r="E1228" s="7" t="s">
        <v>226</v>
      </c>
      <c r="G1228" s="7">
        <v>70.05</v>
      </c>
      <c r="H1228" s="7">
        <v>0.13556399999999999</v>
      </c>
      <c r="I1228" s="7" t="s">
        <v>226</v>
      </c>
      <c r="J1228" s="7" t="s">
        <v>226</v>
      </c>
      <c r="L1228" s="7">
        <v>70.06</v>
      </c>
      <c r="M1228" s="7">
        <v>0.13939799999999999</v>
      </c>
      <c r="N1228" s="7" t="s">
        <v>226</v>
      </c>
      <c r="O1228" s="7" t="s">
        <v>226</v>
      </c>
      <c r="Q1228" s="7">
        <v>70.05</v>
      </c>
      <c r="R1228" s="7">
        <v>0.14499799999999999</v>
      </c>
      <c r="S1228" s="7" t="s">
        <v>226</v>
      </c>
      <c r="T1228" s="7" t="s">
        <v>226</v>
      </c>
    </row>
    <row r="1229" spans="2:20">
      <c r="B1229" s="7">
        <v>70.13</v>
      </c>
      <c r="C1229" s="7">
        <v>0.123597</v>
      </c>
      <c r="D1229" s="7" t="s">
        <v>226</v>
      </c>
      <c r="E1229" s="7" t="s">
        <v>226</v>
      </c>
      <c r="G1229" s="7">
        <v>70.11</v>
      </c>
      <c r="H1229" s="7">
        <v>0.13467799999999999</v>
      </c>
      <c r="I1229" s="7" t="s">
        <v>226</v>
      </c>
      <c r="J1229" s="7" t="s">
        <v>226</v>
      </c>
      <c r="L1229" s="7">
        <v>70.11</v>
      </c>
      <c r="M1229" s="7">
        <v>0.13761000000000001</v>
      </c>
      <c r="N1229" s="7" t="s">
        <v>226</v>
      </c>
      <c r="O1229" s="7" t="s">
        <v>226</v>
      </c>
      <c r="Q1229" s="7">
        <v>70.11</v>
      </c>
      <c r="R1229" s="7">
        <v>0.14452899999999999</v>
      </c>
      <c r="S1229" s="7" t="s">
        <v>226</v>
      </c>
      <c r="T1229" s="7" t="s">
        <v>226</v>
      </c>
    </row>
    <row r="1230" spans="2:20">
      <c r="B1230" s="7">
        <v>70.180000000000007</v>
      </c>
      <c r="C1230" s="7">
        <v>0.123733</v>
      </c>
      <c r="D1230" s="7" t="s">
        <v>226</v>
      </c>
      <c r="E1230" s="7" t="s">
        <v>226</v>
      </c>
      <c r="G1230" s="7">
        <v>70.17</v>
      </c>
      <c r="H1230" s="7">
        <v>0.13430800000000001</v>
      </c>
      <c r="I1230" s="7" t="s">
        <v>226</v>
      </c>
      <c r="J1230" s="7" t="s">
        <v>226</v>
      </c>
      <c r="L1230" s="7">
        <v>70.17</v>
      </c>
      <c r="M1230" s="7">
        <v>0.137155</v>
      </c>
      <c r="N1230" s="7" t="s">
        <v>226</v>
      </c>
      <c r="O1230" s="7" t="s">
        <v>226</v>
      </c>
      <c r="Q1230" s="7">
        <v>70.17</v>
      </c>
      <c r="R1230" s="7">
        <v>0.144148</v>
      </c>
      <c r="S1230" s="7" t="s">
        <v>226</v>
      </c>
      <c r="T1230" s="7" t="s">
        <v>226</v>
      </c>
    </row>
    <row r="1231" spans="2:20">
      <c r="B1231" s="7">
        <v>70.239999999999995</v>
      </c>
      <c r="C1231" s="7">
        <v>0.12528400000000001</v>
      </c>
      <c r="D1231" s="7" t="s">
        <v>226</v>
      </c>
      <c r="E1231" s="7" t="s">
        <v>226</v>
      </c>
      <c r="G1231" s="7">
        <v>70.23</v>
      </c>
      <c r="H1231" s="7">
        <v>0.13478499999999999</v>
      </c>
      <c r="I1231" s="7" t="s">
        <v>226</v>
      </c>
      <c r="J1231" s="7" t="s">
        <v>226</v>
      </c>
      <c r="L1231" s="7">
        <v>70.23</v>
      </c>
      <c r="M1231" s="7">
        <v>0.136493</v>
      </c>
      <c r="N1231" s="7" t="s">
        <v>226</v>
      </c>
      <c r="O1231" s="7" t="s">
        <v>226</v>
      </c>
      <c r="Q1231" s="7">
        <v>70.23</v>
      </c>
      <c r="R1231" s="7">
        <v>0.14466300000000001</v>
      </c>
      <c r="S1231" s="7" t="s">
        <v>226</v>
      </c>
      <c r="T1231" s="7" t="s">
        <v>226</v>
      </c>
    </row>
    <row r="1232" spans="2:20">
      <c r="B1232" s="7">
        <v>70.3</v>
      </c>
      <c r="C1232" s="7">
        <v>0.127079</v>
      </c>
      <c r="D1232" s="7" t="s">
        <v>226</v>
      </c>
      <c r="E1232" s="7" t="s">
        <v>226</v>
      </c>
      <c r="G1232" s="7">
        <v>70.28</v>
      </c>
      <c r="H1232" s="7">
        <v>0.134878</v>
      </c>
      <c r="I1232" s="7" t="s">
        <v>226</v>
      </c>
      <c r="J1232" s="7" t="s">
        <v>226</v>
      </c>
      <c r="L1232" s="7">
        <v>70.290000000000006</v>
      </c>
      <c r="M1232" s="7">
        <v>0.13625300000000001</v>
      </c>
      <c r="N1232" s="7" t="s">
        <v>226</v>
      </c>
      <c r="O1232" s="7" t="s">
        <v>226</v>
      </c>
      <c r="Q1232" s="7">
        <v>70.290000000000006</v>
      </c>
      <c r="R1232" s="7">
        <v>0.14529400000000001</v>
      </c>
      <c r="S1232" s="7" t="s">
        <v>226</v>
      </c>
      <c r="T1232" s="7" t="s">
        <v>226</v>
      </c>
    </row>
    <row r="1233" spans="2:20">
      <c r="B1233" s="7">
        <v>70.36</v>
      </c>
      <c r="C1233" s="7">
        <v>0.12692100000000001</v>
      </c>
      <c r="D1233" s="7" t="s">
        <v>226</v>
      </c>
      <c r="E1233" s="7" t="s">
        <v>226</v>
      </c>
      <c r="G1233" s="7">
        <v>70.34</v>
      </c>
      <c r="H1233" s="7">
        <v>0.13534199999999999</v>
      </c>
      <c r="I1233" s="7" t="s">
        <v>226</v>
      </c>
      <c r="J1233" s="7" t="s">
        <v>226</v>
      </c>
      <c r="L1233" s="7">
        <v>70.349999999999994</v>
      </c>
      <c r="M1233" s="7">
        <v>0.136547</v>
      </c>
      <c r="N1233" s="7" t="s">
        <v>226</v>
      </c>
      <c r="O1233" s="7" t="s">
        <v>226</v>
      </c>
      <c r="Q1233" s="7">
        <v>70.34</v>
      </c>
      <c r="R1233" s="7">
        <v>0.14659</v>
      </c>
      <c r="S1233" s="7" t="s">
        <v>226</v>
      </c>
      <c r="T1233" s="7" t="s">
        <v>226</v>
      </c>
    </row>
    <row r="1234" spans="2:20">
      <c r="B1234" s="7">
        <v>70.41</v>
      </c>
      <c r="C1234" s="7">
        <v>0.12565399999999999</v>
      </c>
      <c r="D1234" s="7" t="s">
        <v>226</v>
      </c>
      <c r="E1234" s="7" t="s">
        <v>226</v>
      </c>
      <c r="G1234" s="7">
        <v>70.400000000000006</v>
      </c>
      <c r="H1234" s="7">
        <v>0.13578999999999999</v>
      </c>
      <c r="I1234" s="7" t="s">
        <v>226</v>
      </c>
      <c r="J1234" s="7" t="s">
        <v>226</v>
      </c>
      <c r="L1234" s="7">
        <v>70.400000000000006</v>
      </c>
      <c r="M1234" s="7">
        <v>0.13552600000000001</v>
      </c>
      <c r="N1234" s="7" t="s">
        <v>226</v>
      </c>
      <c r="O1234" s="7" t="s">
        <v>226</v>
      </c>
      <c r="Q1234" s="7">
        <v>70.400000000000006</v>
      </c>
      <c r="R1234" s="7">
        <v>0.14630799999999999</v>
      </c>
      <c r="S1234" s="7" t="s">
        <v>226</v>
      </c>
      <c r="T1234" s="7" t="s">
        <v>226</v>
      </c>
    </row>
    <row r="1235" spans="2:20">
      <c r="B1235" s="7">
        <v>70.47</v>
      </c>
      <c r="C1235" s="7">
        <v>0.125303</v>
      </c>
      <c r="D1235" s="7" t="s">
        <v>226</v>
      </c>
      <c r="E1235" s="7" t="s">
        <v>226</v>
      </c>
      <c r="G1235" s="7">
        <v>70.45</v>
      </c>
      <c r="H1235" s="7">
        <v>0.135963</v>
      </c>
      <c r="I1235" s="7" t="s">
        <v>226</v>
      </c>
      <c r="J1235" s="7" t="s">
        <v>226</v>
      </c>
      <c r="L1235" s="7">
        <v>70.459999999999994</v>
      </c>
      <c r="M1235" s="7">
        <v>0.13531299999999999</v>
      </c>
      <c r="N1235" s="7" t="s">
        <v>226</v>
      </c>
      <c r="O1235" s="7" t="s">
        <v>226</v>
      </c>
      <c r="Q1235" s="7">
        <v>70.459999999999994</v>
      </c>
      <c r="R1235" s="7">
        <v>0.14538599999999999</v>
      </c>
      <c r="S1235" s="7" t="s">
        <v>226</v>
      </c>
      <c r="T1235" s="7" t="s">
        <v>226</v>
      </c>
    </row>
    <row r="1236" spans="2:20">
      <c r="B1236" s="7">
        <v>70.53</v>
      </c>
      <c r="C1236" s="7">
        <v>0.125611</v>
      </c>
      <c r="D1236" s="7" t="s">
        <v>226</v>
      </c>
      <c r="E1236" s="7" t="s">
        <v>226</v>
      </c>
      <c r="G1236" s="7">
        <v>70.510000000000005</v>
      </c>
      <c r="H1236" s="7">
        <v>0.136521</v>
      </c>
      <c r="I1236" s="7" t="s">
        <v>226</v>
      </c>
      <c r="J1236" s="7" t="s">
        <v>226</v>
      </c>
      <c r="L1236" s="7">
        <v>70.52</v>
      </c>
      <c r="M1236" s="7">
        <v>0.13586300000000001</v>
      </c>
      <c r="N1236" s="7" t="s">
        <v>226</v>
      </c>
      <c r="O1236" s="7" t="s">
        <v>226</v>
      </c>
      <c r="Q1236" s="7">
        <v>70.52</v>
      </c>
      <c r="R1236" s="7">
        <v>0.14483299999999999</v>
      </c>
      <c r="S1236" s="7" t="s">
        <v>226</v>
      </c>
      <c r="T1236" s="7" t="s">
        <v>226</v>
      </c>
    </row>
    <row r="1237" spans="2:20">
      <c r="B1237" s="7">
        <v>70.59</v>
      </c>
      <c r="C1237" s="7">
        <v>0.12639700000000001</v>
      </c>
      <c r="D1237" s="7" t="s">
        <v>226</v>
      </c>
      <c r="E1237" s="7" t="s">
        <v>226</v>
      </c>
      <c r="G1237" s="7">
        <v>70.569999999999993</v>
      </c>
      <c r="H1237" s="7">
        <v>0.13691500000000001</v>
      </c>
      <c r="I1237" s="7" t="s">
        <v>226</v>
      </c>
      <c r="J1237" s="7" t="s">
        <v>226</v>
      </c>
      <c r="L1237" s="7">
        <v>70.58</v>
      </c>
      <c r="M1237" s="7">
        <v>0.13582900000000001</v>
      </c>
      <c r="N1237" s="7" t="s">
        <v>226</v>
      </c>
      <c r="O1237" s="7" t="s">
        <v>226</v>
      </c>
      <c r="Q1237" s="7">
        <v>70.569999999999993</v>
      </c>
      <c r="R1237" s="7">
        <v>0.144118</v>
      </c>
      <c r="S1237" s="7" t="s">
        <v>226</v>
      </c>
      <c r="T1237" s="7" t="s">
        <v>226</v>
      </c>
    </row>
    <row r="1238" spans="2:20">
      <c r="B1238" s="7">
        <v>70.650000000000006</v>
      </c>
      <c r="C1238" s="7">
        <v>0.12675800000000001</v>
      </c>
      <c r="D1238" s="7" t="s">
        <v>226</v>
      </c>
      <c r="E1238" s="7" t="s">
        <v>226</v>
      </c>
      <c r="G1238" s="7">
        <v>70.63</v>
      </c>
      <c r="H1238" s="7">
        <v>0.13697699999999999</v>
      </c>
      <c r="I1238" s="7" t="s">
        <v>226</v>
      </c>
      <c r="J1238" s="7" t="s">
        <v>226</v>
      </c>
      <c r="L1238" s="7">
        <v>70.63</v>
      </c>
      <c r="M1238" s="7">
        <v>0.13553100000000001</v>
      </c>
      <c r="N1238" s="7" t="s">
        <v>226</v>
      </c>
      <c r="O1238" s="7" t="s">
        <v>226</v>
      </c>
      <c r="Q1238" s="7">
        <v>70.63</v>
      </c>
      <c r="R1238" s="7">
        <v>0.14413799999999999</v>
      </c>
      <c r="S1238" s="7" t="s">
        <v>226</v>
      </c>
      <c r="T1238" s="7" t="s">
        <v>226</v>
      </c>
    </row>
    <row r="1239" spans="2:20">
      <c r="B1239" s="7">
        <v>70.7</v>
      </c>
      <c r="C1239" s="7">
        <v>0.127888</v>
      </c>
      <c r="D1239" s="7" t="s">
        <v>226</v>
      </c>
      <c r="E1239" s="7" t="s">
        <v>226</v>
      </c>
      <c r="G1239" s="7">
        <v>70.69</v>
      </c>
      <c r="H1239" s="7">
        <v>0.13686000000000001</v>
      </c>
      <c r="I1239" s="7" t="s">
        <v>226</v>
      </c>
      <c r="J1239" s="7" t="s">
        <v>226</v>
      </c>
      <c r="L1239" s="7">
        <v>70.69</v>
      </c>
      <c r="M1239" s="7">
        <v>0.13603299999999999</v>
      </c>
      <c r="N1239" s="7" t="s">
        <v>226</v>
      </c>
      <c r="O1239" s="7" t="s">
        <v>226</v>
      </c>
      <c r="Q1239" s="7">
        <v>70.69</v>
      </c>
      <c r="R1239" s="7">
        <v>0.14535799999999999</v>
      </c>
      <c r="S1239" s="7" t="s">
        <v>226</v>
      </c>
      <c r="T1239" s="7" t="s">
        <v>226</v>
      </c>
    </row>
    <row r="1240" spans="2:20">
      <c r="B1240" s="7">
        <v>70.760000000000005</v>
      </c>
      <c r="C1240" s="7">
        <v>0.12879599999999999</v>
      </c>
      <c r="D1240" s="7" t="s">
        <v>226</v>
      </c>
      <c r="E1240" s="7" t="s">
        <v>226</v>
      </c>
      <c r="G1240" s="7">
        <v>70.75</v>
      </c>
      <c r="H1240" s="7">
        <v>0.13769000000000001</v>
      </c>
      <c r="I1240" s="7" t="s">
        <v>226</v>
      </c>
      <c r="J1240" s="7" t="s">
        <v>226</v>
      </c>
      <c r="L1240" s="7">
        <v>70.75</v>
      </c>
      <c r="M1240" s="7">
        <v>0.136236</v>
      </c>
      <c r="N1240" s="7" t="s">
        <v>226</v>
      </c>
      <c r="O1240" s="7" t="s">
        <v>226</v>
      </c>
      <c r="Q1240" s="7">
        <v>70.75</v>
      </c>
      <c r="R1240" s="7">
        <v>0.145706</v>
      </c>
      <c r="S1240" s="7" t="s">
        <v>226</v>
      </c>
      <c r="T1240" s="7" t="s">
        <v>226</v>
      </c>
    </row>
    <row r="1241" spans="2:20">
      <c r="B1241" s="7">
        <v>70.819999999999993</v>
      </c>
      <c r="C1241" s="7">
        <v>0.12920000000000001</v>
      </c>
      <c r="D1241" s="7" t="s">
        <v>226</v>
      </c>
      <c r="E1241" s="7" t="s">
        <v>226</v>
      </c>
      <c r="G1241" s="7">
        <v>70.8</v>
      </c>
      <c r="H1241" s="7">
        <v>0.138733</v>
      </c>
      <c r="I1241" s="7" t="s">
        <v>226</v>
      </c>
      <c r="J1241" s="7" t="s">
        <v>226</v>
      </c>
      <c r="L1241" s="7">
        <v>70.81</v>
      </c>
      <c r="M1241" s="7">
        <v>0.13622100000000001</v>
      </c>
      <c r="N1241" s="7" t="s">
        <v>226</v>
      </c>
      <c r="O1241" s="7" t="s">
        <v>226</v>
      </c>
      <c r="Q1241" s="7">
        <v>70.8</v>
      </c>
      <c r="R1241" s="7">
        <v>0.14428299999999999</v>
      </c>
      <c r="S1241" s="7" t="s">
        <v>226</v>
      </c>
      <c r="T1241" s="7" t="s">
        <v>226</v>
      </c>
    </row>
    <row r="1242" spans="2:20">
      <c r="B1242" s="7">
        <v>70.88</v>
      </c>
      <c r="C1242" s="7">
        <v>0.129916</v>
      </c>
      <c r="D1242" s="7" t="s">
        <v>226</v>
      </c>
      <c r="E1242" s="7" t="s">
        <v>226</v>
      </c>
      <c r="G1242" s="7">
        <v>70.86</v>
      </c>
      <c r="H1242" s="7">
        <v>0.13958200000000001</v>
      </c>
      <c r="I1242" s="7" t="s">
        <v>226</v>
      </c>
      <c r="J1242" s="7" t="s">
        <v>226</v>
      </c>
      <c r="L1242" s="7">
        <v>70.86</v>
      </c>
      <c r="M1242" s="7">
        <v>0.13653199999999999</v>
      </c>
      <c r="N1242" s="7" t="s">
        <v>226</v>
      </c>
      <c r="O1242" s="7" t="s">
        <v>226</v>
      </c>
      <c r="Q1242" s="7">
        <v>70.86</v>
      </c>
      <c r="R1242" s="7">
        <v>0.14262900000000001</v>
      </c>
      <c r="S1242" s="7" t="s">
        <v>226</v>
      </c>
      <c r="T1242" s="7" t="s">
        <v>226</v>
      </c>
    </row>
    <row r="1243" spans="2:20">
      <c r="B1243" s="7">
        <v>70.930000000000007</v>
      </c>
      <c r="C1243" s="7">
        <v>0.130518</v>
      </c>
      <c r="D1243" s="7" t="s">
        <v>226</v>
      </c>
      <c r="E1243" s="7" t="s">
        <v>226</v>
      </c>
      <c r="G1243" s="7">
        <v>70.92</v>
      </c>
      <c r="H1243" s="7">
        <v>0.138936</v>
      </c>
      <c r="I1243" s="7" t="s">
        <v>226</v>
      </c>
      <c r="J1243" s="7" t="s">
        <v>226</v>
      </c>
      <c r="L1243" s="7">
        <v>70.92</v>
      </c>
      <c r="M1243" s="7">
        <v>0.136711</v>
      </c>
      <c r="N1243" s="7" t="s">
        <v>226</v>
      </c>
      <c r="O1243" s="7" t="s">
        <v>226</v>
      </c>
      <c r="Q1243" s="7">
        <v>70.92</v>
      </c>
      <c r="R1243" s="7">
        <v>0.142293</v>
      </c>
      <c r="S1243" s="7" t="s">
        <v>226</v>
      </c>
      <c r="T1243" s="7" t="s">
        <v>226</v>
      </c>
    </row>
    <row r="1244" spans="2:20">
      <c r="B1244" s="7">
        <v>70.989999999999995</v>
      </c>
      <c r="C1244" s="7">
        <v>0.130467</v>
      </c>
      <c r="D1244" s="7" t="s">
        <v>226</v>
      </c>
      <c r="E1244" s="7" t="s">
        <v>226</v>
      </c>
      <c r="G1244" s="7">
        <v>70.97</v>
      </c>
      <c r="H1244" s="7">
        <v>0.13827999999999999</v>
      </c>
      <c r="I1244" s="7" t="s">
        <v>226</v>
      </c>
      <c r="J1244" s="7" t="s">
        <v>226</v>
      </c>
      <c r="L1244" s="7">
        <v>70.98</v>
      </c>
      <c r="M1244" s="7">
        <v>0.13613400000000001</v>
      </c>
      <c r="N1244" s="7" t="s">
        <v>226</v>
      </c>
      <c r="O1244" s="7" t="s">
        <v>226</v>
      </c>
      <c r="Q1244" s="7">
        <v>70.98</v>
      </c>
      <c r="R1244" s="7">
        <v>0.14216699999999999</v>
      </c>
      <c r="S1244" s="7" t="s">
        <v>226</v>
      </c>
      <c r="T1244" s="7" t="s">
        <v>226</v>
      </c>
    </row>
    <row r="1245" spans="2:20">
      <c r="B1245" s="7">
        <v>71.05</v>
      </c>
      <c r="C1245" s="7">
        <v>0.12937899999999999</v>
      </c>
      <c r="D1245" s="7" t="s">
        <v>226</v>
      </c>
      <c r="E1245" s="7" t="s">
        <v>226</v>
      </c>
      <c r="G1245" s="7">
        <v>71.03</v>
      </c>
      <c r="H1245" s="7">
        <v>0.13749</v>
      </c>
      <c r="I1245" s="7" t="s">
        <v>226</v>
      </c>
      <c r="J1245" s="7" t="s">
        <v>226</v>
      </c>
      <c r="L1245" s="7">
        <v>71.03</v>
      </c>
      <c r="M1245" s="7">
        <v>0.13573199999999999</v>
      </c>
      <c r="N1245" s="7" t="s">
        <v>226</v>
      </c>
      <c r="O1245" s="7" t="s">
        <v>226</v>
      </c>
      <c r="Q1245" s="7">
        <v>71.03</v>
      </c>
      <c r="R1245" s="7">
        <v>0.140401</v>
      </c>
      <c r="S1245" s="7" t="s">
        <v>226</v>
      </c>
      <c r="T1245" s="7" t="s">
        <v>226</v>
      </c>
    </row>
    <row r="1246" spans="2:20">
      <c r="B1246" s="7">
        <v>71.11</v>
      </c>
      <c r="C1246" s="7">
        <v>0.13100200000000001</v>
      </c>
      <c r="D1246" s="7" t="s">
        <v>226</v>
      </c>
      <c r="E1246" s="7" t="s">
        <v>226</v>
      </c>
      <c r="G1246" s="7">
        <v>71.09</v>
      </c>
      <c r="H1246" s="7">
        <v>0.137682</v>
      </c>
      <c r="I1246" s="7" t="s">
        <v>226</v>
      </c>
      <c r="J1246" s="7" t="s">
        <v>226</v>
      </c>
      <c r="L1246" s="7">
        <v>71.099999999999994</v>
      </c>
      <c r="M1246" s="7">
        <v>0.13620399999999999</v>
      </c>
      <c r="N1246" s="7" t="s">
        <v>226</v>
      </c>
      <c r="O1246" s="7" t="s">
        <v>226</v>
      </c>
      <c r="Q1246" s="7">
        <v>71.09</v>
      </c>
      <c r="R1246" s="7">
        <v>0.14075599999999999</v>
      </c>
      <c r="S1246" s="7" t="s">
        <v>226</v>
      </c>
      <c r="T1246" s="7" t="s">
        <v>226</v>
      </c>
    </row>
    <row r="1247" spans="2:20">
      <c r="B1247" s="7">
        <v>71.16</v>
      </c>
      <c r="C1247" s="7">
        <v>0.13201499999999999</v>
      </c>
      <c r="D1247" s="7" t="s">
        <v>226</v>
      </c>
      <c r="E1247" s="7" t="s">
        <v>226</v>
      </c>
      <c r="G1247" s="7">
        <v>71.150000000000006</v>
      </c>
      <c r="H1247" s="7">
        <v>0.139123</v>
      </c>
      <c r="I1247" s="7" t="s">
        <v>226</v>
      </c>
      <c r="J1247" s="7" t="s">
        <v>226</v>
      </c>
      <c r="L1247" s="7">
        <v>71.150000000000006</v>
      </c>
      <c r="M1247" s="7">
        <v>0.13635800000000001</v>
      </c>
      <c r="N1247" s="7" t="s">
        <v>226</v>
      </c>
      <c r="O1247" s="7" t="s">
        <v>226</v>
      </c>
      <c r="Q1247" s="7">
        <v>71.150000000000006</v>
      </c>
      <c r="R1247" s="7">
        <v>0.141905</v>
      </c>
      <c r="S1247" s="7" t="s">
        <v>226</v>
      </c>
      <c r="T1247" s="7" t="s">
        <v>226</v>
      </c>
    </row>
    <row r="1248" spans="2:20">
      <c r="B1248" s="7">
        <v>71.22</v>
      </c>
      <c r="C1248" s="7">
        <v>0.13301199999999999</v>
      </c>
      <c r="D1248" s="7" t="s">
        <v>226</v>
      </c>
      <c r="E1248" s="7" t="s">
        <v>226</v>
      </c>
      <c r="G1248" s="7">
        <v>71.2</v>
      </c>
      <c r="H1248" s="7">
        <v>0.14036199999999999</v>
      </c>
      <c r="I1248" s="7" t="s">
        <v>226</v>
      </c>
      <c r="J1248" s="7" t="s">
        <v>226</v>
      </c>
      <c r="L1248" s="7">
        <v>71.209999999999994</v>
      </c>
      <c r="M1248" s="7">
        <v>0.136626</v>
      </c>
      <c r="N1248" s="7" t="s">
        <v>226</v>
      </c>
      <c r="O1248" s="7" t="s">
        <v>226</v>
      </c>
      <c r="Q1248" s="7">
        <v>71.209999999999994</v>
      </c>
      <c r="R1248" s="7">
        <v>0.14172599999999999</v>
      </c>
      <c r="S1248" s="7" t="s">
        <v>226</v>
      </c>
      <c r="T1248" s="7" t="s">
        <v>226</v>
      </c>
    </row>
    <row r="1249" spans="2:20">
      <c r="B1249" s="7">
        <v>71.28</v>
      </c>
      <c r="C1249" s="7">
        <v>0.132739</v>
      </c>
      <c r="D1249" s="7" t="s">
        <v>226</v>
      </c>
      <c r="E1249" s="7" t="s">
        <v>226</v>
      </c>
      <c r="G1249" s="7">
        <v>71.260000000000005</v>
      </c>
      <c r="H1249" s="7">
        <v>0.14039399999999999</v>
      </c>
      <c r="I1249" s="7" t="s">
        <v>226</v>
      </c>
      <c r="J1249" s="7" t="s">
        <v>226</v>
      </c>
      <c r="L1249" s="7">
        <v>71.27</v>
      </c>
      <c r="M1249" s="7">
        <v>0.137352</v>
      </c>
      <c r="N1249" s="7" t="s">
        <v>226</v>
      </c>
      <c r="O1249" s="7" t="s">
        <v>226</v>
      </c>
      <c r="Q1249" s="7">
        <v>71.260000000000005</v>
      </c>
      <c r="R1249" s="7">
        <v>0.14219899999999999</v>
      </c>
      <c r="S1249" s="7" t="s">
        <v>226</v>
      </c>
      <c r="T1249" s="7" t="s">
        <v>226</v>
      </c>
    </row>
    <row r="1250" spans="2:20">
      <c r="B1250" s="7">
        <v>71.34</v>
      </c>
      <c r="C1250" s="7">
        <v>0.13241</v>
      </c>
      <c r="D1250" s="7" t="s">
        <v>226</v>
      </c>
      <c r="E1250" s="7" t="s">
        <v>226</v>
      </c>
      <c r="G1250" s="7">
        <v>71.319999999999993</v>
      </c>
      <c r="H1250" s="7">
        <v>0.14071700000000001</v>
      </c>
      <c r="I1250" s="7" t="s">
        <v>226</v>
      </c>
      <c r="J1250" s="7" t="s">
        <v>226</v>
      </c>
      <c r="L1250" s="7">
        <v>71.33</v>
      </c>
      <c r="M1250" s="7">
        <v>0.137682</v>
      </c>
      <c r="N1250" s="7" t="s">
        <v>226</v>
      </c>
      <c r="O1250" s="7" t="s">
        <v>226</v>
      </c>
      <c r="Q1250" s="7">
        <v>71.319999999999993</v>
      </c>
      <c r="R1250" s="7">
        <v>0.14224200000000001</v>
      </c>
      <c r="S1250" s="7" t="s">
        <v>226</v>
      </c>
      <c r="T1250" s="7" t="s">
        <v>226</v>
      </c>
    </row>
    <row r="1251" spans="2:20">
      <c r="B1251" s="7">
        <v>71.39</v>
      </c>
      <c r="C1251" s="7">
        <v>0.12995100000000001</v>
      </c>
      <c r="D1251" s="7" t="s">
        <v>226</v>
      </c>
      <c r="E1251" s="7" t="s">
        <v>226</v>
      </c>
      <c r="G1251" s="7">
        <v>71.38</v>
      </c>
      <c r="H1251" s="7">
        <v>0.14141599999999999</v>
      </c>
      <c r="I1251" s="7" t="s">
        <v>226</v>
      </c>
      <c r="J1251" s="7" t="s">
        <v>226</v>
      </c>
      <c r="L1251" s="7">
        <v>71.38</v>
      </c>
      <c r="M1251" s="7">
        <v>0.13821800000000001</v>
      </c>
      <c r="N1251" s="7" t="s">
        <v>226</v>
      </c>
      <c r="O1251" s="7" t="s">
        <v>226</v>
      </c>
      <c r="Q1251" s="7">
        <v>71.38</v>
      </c>
      <c r="R1251" s="7">
        <v>0.14135800000000001</v>
      </c>
      <c r="S1251" s="7" t="s">
        <v>226</v>
      </c>
      <c r="T1251" s="7" t="s">
        <v>226</v>
      </c>
    </row>
    <row r="1252" spans="2:20">
      <c r="B1252" s="7">
        <v>71.45</v>
      </c>
      <c r="C1252" s="7">
        <v>0.12993399999999999</v>
      </c>
      <c r="D1252" s="7" t="s">
        <v>226</v>
      </c>
      <c r="E1252" s="7" t="s">
        <v>226</v>
      </c>
      <c r="G1252" s="7">
        <v>71.430000000000007</v>
      </c>
      <c r="H1252" s="7">
        <v>0.141683</v>
      </c>
      <c r="I1252" s="7" t="s">
        <v>226</v>
      </c>
      <c r="J1252" s="7" t="s">
        <v>226</v>
      </c>
      <c r="L1252" s="7">
        <v>71.44</v>
      </c>
      <c r="M1252" s="7">
        <v>0.13852600000000001</v>
      </c>
      <c r="N1252" s="7" t="s">
        <v>226</v>
      </c>
      <c r="O1252" s="7" t="s">
        <v>226</v>
      </c>
      <c r="Q1252" s="7">
        <v>71.44</v>
      </c>
      <c r="R1252" s="7">
        <v>0.139929</v>
      </c>
      <c r="S1252" s="7" t="s">
        <v>226</v>
      </c>
      <c r="T1252" s="7" t="s">
        <v>226</v>
      </c>
    </row>
    <row r="1253" spans="2:20">
      <c r="B1253" s="7">
        <v>71.510000000000005</v>
      </c>
      <c r="C1253" s="7">
        <v>0.132269</v>
      </c>
      <c r="D1253" s="7" t="s">
        <v>226</v>
      </c>
      <c r="E1253" s="7" t="s">
        <v>226</v>
      </c>
      <c r="G1253" s="7">
        <v>71.489999999999995</v>
      </c>
      <c r="H1253" s="7">
        <v>0.14167099999999999</v>
      </c>
      <c r="I1253" s="7" t="s">
        <v>226</v>
      </c>
      <c r="J1253" s="7" t="s">
        <v>226</v>
      </c>
      <c r="L1253" s="7">
        <v>71.5</v>
      </c>
      <c r="M1253" s="7">
        <v>0.138714</v>
      </c>
      <c r="N1253" s="7" t="s">
        <v>226</v>
      </c>
      <c r="O1253" s="7" t="s">
        <v>226</v>
      </c>
      <c r="Q1253" s="7">
        <v>71.5</v>
      </c>
      <c r="R1253" s="7">
        <v>0.140705</v>
      </c>
      <c r="S1253" s="7" t="s">
        <v>226</v>
      </c>
      <c r="T1253" s="7" t="s">
        <v>226</v>
      </c>
    </row>
    <row r="1254" spans="2:20">
      <c r="B1254" s="7">
        <v>71.569999999999993</v>
      </c>
      <c r="C1254" s="7">
        <v>0.13208</v>
      </c>
      <c r="D1254" s="7" t="s">
        <v>226</v>
      </c>
      <c r="E1254" s="7" t="s">
        <v>226</v>
      </c>
      <c r="G1254" s="7">
        <v>71.55</v>
      </c>
      <c r="H1254" s="7">
        <v>0.14113300000000001</v>
      </c>
      <c r="I1254" s="7" t="s">
        <v>226</v>
      </c>
      <c r="J1254" s="7" t="s">
        <v>226</v>
      </c>
      <c r="L1254" s="7">
        <v>71.56</v>
      </c>
      <c r="M1254" s="7">
        <v>0.138714</v>
      </c>
      <c r="N1254" s="7" t="s">
        <v>226</v>
      </c>
      <c r="O1254" s="7" t="s">
        <v>226</v>
      </c>
      <c r="Q1254" s="7">
        <v>71.55</v>
      </c>
      <c r="R1254" s="7">
        <v>0.14194000000000001</v>
      </c>
      <c r="S1254" s="7" t="s">
        <v>226</v>
      </c>
      <c r="T1254" s="7" t="s">
        <v>226</v>
      </c>
    </row>
    <row r="1255" spans="2:20">
      <c r="B1255" s="7">
        <v>71.63</v>
      </c>
      <c r="C1255" s="7">
        <v>0.13174</v>
      </c>
      <c r="D1255" s="7" t="s">
        <v>226</v>
      </c>
      <c r="E1255" s="7" t="s">
        <v>226</v>
      </c>
      <c r="G1255" s="7">
        <v>71.61</v>
      </c>
      <c r="H1255" s="7">
        <v>0.14111599999999999</v>
      </c>
      <c r="I1255" s="7" t="s">
        <v>226</v>
      </c>
      <c r="J1255" s="7" t="s">
        <v>226</v>
      </c>
      <c r="L1255" s="7">
        <v>71.61</v>
      </c>
      <c r="M1255" s="7">
        <v>0.139213</v>
      </c>
      <c r="N1255" s="7" t="s">
        <v>226</v>
      </c>
      <c r="O1255" s="7" t="s">
        <v>226</v>
      </c>
      <c r="Q1255" s="7">
        <v>71.61</v>
      </c>
      <c r="R1255" s="7">
        <v>0.14230100000000001</v>
      </c>
      <c r="S1255" s="7" t="s">
        <v>226</v>
      </c>
      <c r="T1255" s="7" t="s">
        <v>226</v>
      </c>
    </row>
    <row r="1256" spans="2:20">
      <c r="B1256" s="7">
        <v>71.680000000000007</v>
      </c>
      <c r="C1256" s="7">
        <v>0.13208600000000001</v>
      </c>
      <c r="D1256" s="7" t="s">
        <v>226</v>
      </c>
      <c r="E1256" s="7" t="s">
        <v>226</v>
      </c>
      <c r="G1256" s="7">
        <v>71.67</v>
      </c>
      <c r="H1256" s="7">
        <v>0.14146700000000001</v>
      </c>
      <c r="I1256" s="7" t="s">
        <v>226</v>
      </c>
      <c r="J1256" s="7" t="s">
        <v>226</v>
      </c>
      <c r="L1256" s="7">
        <v>71.67</v>
      </c>
      <c r="M1256" s="7">
        <v>0.13945399999999999</v>
      </c>
      <c r="N1256" s="7" t="s">
        <v>226</v>
      </c>
      <c r="O1256" s="7" t="s">
        <v>226</v>
      </c>
      <c r="Q1256" s="7">
        <v>71.67</v>
      </c>
      <c r="R1256" s="7">
        <v>0.14305699999999999</v>
      </c>
      <c r="S1256" s="7" t="s">
        <v>226</v>
      </c>
      <c r="T1256" s="7" t="s">
        <v>226</v>
      </c>
    </row>
    <row r="1257" spans="2:20">
      <c r="B1257" s="7">
        <v>71.739999999999995</v>
      </c>
      <c r="C1257" s="7">
        <v>0.13164100000000001</v>
      </c>
      <c r="D1257" s="7" t="s">
        <v>226</v>
      </c>
      <c r="E1257" s="7" t="s">
        <v>226</v>
      </c>
      <c r="G1257" s="7">
        <v>71.72</v>
      </c>
      <c r="H1257" s="7">
        <v>0.14240700000000001</v>
      </c>
      <c r="I1257" s="7" t="s">
        <v>226</v>
      </c>
      <c r="J1257" s="7" t="s">
        <v>226</v>
      </c>
      <c r="L1257" s="7">
        <v>71.73</v>
      </c>
      <c r="M1257" s="7">
        <v>0.140179</v>
      </c>
      <c r="N1257" s="7" t="s">
        <v>226</v>
      </c>
      <c r="O1257" s="7" t="s">
        <v>226</v>
      </c>
      <c r="Q1257" s="7">
        <v>71.73</v>
      </c>
      <c r="R1257" s="7">
        <v>0.14374300000000001</v>
      </c>
      <c r="S1257" s="7" t="s">
        <v>226</v>
      </c>
      <c r="T1257" s="7" t="s">
        <v>226</v>
      </c>
    </row>
    <row r="1258" spans="2:20">
      <c r="B1258" s="7">
        <v>71.8</v>
      </c>
      <c r="C1258" s="7">
        <v>0.130885</v>
      </c>
      <c r="D1258" s="7" t="s">
        <v>226</v>
      </c>
      <c r="E1258" s="7" t="s">
        <v>226</v>
      </c>
      <c r="G1258" s="7">
        <v>71.78</v>
      </c>
      <c r="H1258" s="7">
        <v>0.14350299999999999</v>
      </c>
      <c r="I1258" s="7" t="s">
        <v>226</v>
      </c>
      <c r="J1258" s="7" t="s">
        <v>226</v>
      </c>
      <c r="L1258" s="7">
        <v>71.78</v>
      </c>
      <c r="M1258" s="7">
        <v>0.14056299999999999</v>
      </c>
      <c r="N1258" s="7" t="s">
        <v>226</v>
      </c>
      <c r="O1258" s="7" t="s">
        <v>226</v>
      </c>
      <c r="Q1258" s="7">
        <v>71.790000000000006</v>
      </c>
      <c r="R1258" s="7">
        <v>0.14457300000000001</v>
      </c>
      <c r="S1258" s="7" t="s">
        <v>226</v>
      </c>
      <c r="T1258" s="7" t="s">
        <v>226</v>
      </c>
    </row>
    <row r="1259" spans="2:20">
      <c r="B1259" s="7">
        <v>71.86</v>
      </c>
      <c r="C1259" s="7">
        <v>0.131079</v>
      </c>
      <c r="D1259" s="7" t="s">
        <v>226</v>
      </c>
      <c r="E1259" s="7" t="s">
        <v>226</v>
      </c>
      <c r="G1259" s="7">
        <v>71.84</v>
      </c>
      <c r="H1259" s="7">
        <v>0.14407400000000001</v>
      </c>
      <c r="I1259" s="7" t="s">
        <v>226</v>
      </c>
      <c r="J1259" s="7" t="s">
        <v>226</v>
      </c>
      <c r="L1259" s="7">
        <v>71.849999999999994</v>
      </c>
      <c r="M1259" s="7">
        <v>0.14017399999999999</v>
      </c>
      <c r="N1259" s="7" t="s">
        <v>226</v>
      </c>
      <c r="O1259" s="7" t="s">
        <v>226</v>
      </c>
      <c r="Q1259" s="7">
        <v>71.84</v>
      </c>
      <c r="R1259" s="7">
        <v>0.14458799999999999</v>
      </c>
      <c r="S1259" s="7" t="s">
        <v>226</v>
      </c>
      <c r="T1259" s="7" t="s">
        <v>226</v>
      </c>
    </row>
    <row r="1260" spans="2:20">
      <c r="B1260" s="7">
        <v>71.91</v>
      </c>
      <c r="C1260" s="7">
        <v>0.12998199999999999</v>
      </c>
      <c r="D1260" s="7" t="s">
        <v>226</v>
      </c>
      <c r="E1260" s="7" t="s">
        <v>226</v>
      </c>
      <c r="G1260" s="7">
        <v>71.89</v>
      </c>
      <c r="H1260" s="7">
        <v>0.14291000000000001</v>
      </c>
      <c r="I1260" s="7" t="s">
        <v>226</v>
      </c>
      <c r="J1260" s="7" t="s">
        <v>226</v>
      </c>
      <c r="L1260" s="7">
        <v>71.900000000000006</v>
      </c>
      <c r="M1260" s="7">
        <v>0.14028599999999999</v>
      </c>
      <c r="N1260" s="7" t="s">
        <v>226</v>
      </c>
      <c r="O1260" s="7" t="s">
        <v>226</v>
      </c>
      <c r="Q1260" s="7">
        <v>71.900000000000006</v>
      </c>
      <c r="R1260" s="7">
        <v>0.14463300000000001</v>
      </c>
      <c r="S1260" s="7" t="s">
        <v>226</v>
      </c>
      <c r="T1260" s="7" t="s">
        <v>226</v>
      </c>
    </row>
    <row r="1261" spans="2:20">
      <c r="B1261" s="7">
        <v>71.97</v>
      </c>
      <c r="C1261" s="7">
        <v>0.12894600000000001</v>
      </c>
      <c r="D1261" s="7" t="s">
        <v>226</v>
      </c>
      <c r="E1261" s="7" t="s">
        <v>226</v>
      </c>
      <c r="G1261" s="7">
        <v>71.95</v>
      </c>
      <c r="H1261" s="7">
        <v>0.141817</v>
      </c>
      <c r="I1261" s="7" t="s">
        <v>226</v>
      </c>
      <c r="J1261" s="7" t="s">
        <v>226</v>
      </c>
      <c r="L1261" s="7">
        <v>71.959999999999994</v>
      </c>
      <c r="M1261" s="7">
        <v>0.140129</v>
      </c>
      <c r="N1261" s="7" t="s">
        <v>226</v>
      </c>
      <c r="O1261" s="7" t="s">
        <v>226</v>
      </c>
      <c r="Q1261" s="7">
        <v>71.959999999999994</v>
      </c>
      <c r="R1261" s="7">
        <v>0.14449999999999999</v>
      </c>
      <c r="S1261" s="7" t="s">
        <v>226</v>
      </c>
      <c r="T1261" s="7" t="s">
        <v>226</v>
      </c>
    </row>
    <row r="1262" spans="2:20">
      <c r="B1262" s="7">
        <v>72.03</v>
      </c>
      <c r="C1262" s="7">
        <v>0.12943199999999999</v>
      </c>
      <c r="D1262" s="7" t="s">
        <v>226</v>
      </c>
      <c r="E1262" s="7" t="s">
        <v>226</v>
      </c>
      <c r="G1262" s="7">
        <v>72.010000000000005</v>
      </c>
      <c r="H1262" s="7">
        <v>0.14083399999999999</v>
      </c>
      <c r="I1262" s="7" t="s">
        <v>226</v>
      </c>
      <c r="J1262" s="7" t="s">
        <v>226</v>
      </c>
      <c r="L1262" s="7">
        <v>72.02</v>
      </c>
      <c r="M1262" s="7">
        <v>0.13994899999999999</v>
      </c>
      <c r="N1262" s="7" t="s">
        <v>226</v>
      </c>
      <c r="O1262" s="7" t="s">
        <v>226</v>
      </c>
      <c r="Q1262" s="7">
        <v>72.02</v>
      </c>
      <c r="R1262" s="7">
        <v>0.14438500000000001</v>
      </c>
      <c r="S1262" s="7" t="s">
        <v>226</v>
      </c>
      <c r="T1262" s="7" t="s">
        <v>226</v>
      </c>
    </row>
    <row r="1263" spans="2:20">
      <c r="B1263" s="7">
        <v>72.09</v>
      </c>
      <c r="C1263" s="7">
        <v>0.132719</v>
      </c>
      <c r="D1263" s="7" t="s">
        <v>226</v>
      </c>
      <c r="E1263" s="7" t="s">
        <v>226</v>
      </c>
      <c r="G1263" s="7">
        <v>72.069999999999993</v>
      </c>
      <c r="H1263" s="7">
        <v>0.14103599999999999</v>
      </c>
      <c r="I1263" s="7" t="s">
        <v>226</v>
      </c>
      <c r="J1263" s="7" t="s">
        <v>226</v>
      </c>
      <c r="L1263" s="7">
        <v>72.08</v>
      </c>
      <c r="M1263" s="7">
        <v>0.14013300000000001</v>
      </c>
      <c r="N1263" s="7" t="s">
        <v>226</v>
      </c>
      <c r="O1263" s="7" t="s">
        <v>226</v>
      </c>
      <c r="Q1263" s="7">
        <v>72.069999999999993</v>
      </c>
      <c r="R1263" s="7">
        <v>0.14507999999999999</v>
      </c>
      <c r="S1263" s="7" t="s">
        <v>226</v>
      </c>
      <c r="T1263" s="7" t="s">
        <v>226</v>
      </c>
    </row>
    <row r="1264" spans="2:20">
      <c r="B1264" s="7">
        <v>72.150000000000006</v>
      </c>
      <c r="C1264" s="7">
        <v>0.135549</v>
      </c>
      <c r="D1264" s="7" t="s">
        <v>226</v>
      </c>
      <c r="E1264" s="7" t="s">
        <v>226</v>
      </c>
      <c r="G1264" s="7">
        <v>72.13</v>
      </c>
      <c r="H1264" s="7">
        <v>0.141648</v>
      </c>
      <c r="I1264" s="7" t="s">
        <v>226</v>
      </c>
      <c r="J1264" s="7" t="s">
        <v>226</v>
      </c>
      <c r="L1264" s="7">
        <v>72.13</v>
      </c>
      <c r="M1264" s="7">
        <v>0.140323</v>
      </c>
      <c r="N1264" s="7" t="s">
        <v>226</v>
      </c>
      <c r="O1264" s="7" t="s">
        <v>226</v>
      </c>
      <c r="Q1264" s="7">
        <v>72.13</v>
      </c>
      <c r="R1264" s="7">
        <v>0.14609</v>
      </c>
      <c r="S1264" s="7" t="s">
        <v>226</v>
      </c>
      <c r="T1264" s="7" t="s">
        <v>226</v>
      </c>
    </row>
    <row r="1265" spans="2:20">
      <c r="B1265" s="7">
        <v>72.2</v>
      </c>
      <c r="C1265" s="7">
        <v>0.13575999999999999</v>
      </c>
      <c r="D1265" s="7" t="s">
        <v>226</v>
      </c>
      <c r="E1265" s="7" t="s">
        <v>226</v>
      </c>
      <c r="G1265" s="7">
        <v>72.19</v>
      </c>
      <c r="H1265" s="7">
        <v>0.14186000000000001</v>
      </c>
      <c r="I1265" s="7" t="s">
        <v>226</v>
      </c>
      <c r="J1265" s="7" t="s">
        <v>226</v>
      </c>
      <c r="L1265" s="7">
        <v>72.19</v>
      </c>
      <c r="M1265" s="7">
        <v>0.140407</v>
      </c>
      <c r="N1265" s="7" t="s">
        <v>226</v>
      </c>
      <c r="O1265" s="7" t="s">
        <v>226</v>
      </c>
      <c r="Q1265" s="7">
        <v>72.19</v>
      </c>
      <c r="R1265" s="7">
        <v>0.146593</v>
      </c>
      <c r="S1265" s="7" t="s">
        <v>226</v>
      </c>
      <c r="T1265" s="7" t="s">
        <v>226</v>
      </c>
    </row>
    <row r="1266" spans="2:20">
      <c r="B1266" s="7">
        <v>72.260000000000005</v>
      </c>
      <c r="C1266" s="7">
        <v>0.13444700000000001</v>
      </c>
      <c r="D1266" s="7" t="s">
        <v>226</v>
      </c>
      <c r="E1266" s="7" t="s">
        <v>226</v>
      </c>
      <c r="G1266" s="7">
        <v>72.239999999999995</v>
      </c>
      <c r="H1266" s="7">
        <v>0.141795</v>
      </c>
      <c r="I1266" s="7" t="s">
        <v>226</v>
      </c>
      <c r="J1266" s="7" t="s">
        <v>226</v>
      </c>
      <c r="L1266" s="7">
        <v>72.25</v>
      </c>
      <c r="M1266" s="7">
        <v>0.140149</v>
      </c>
      <c r="N1266" s="7" t="s">
        <v>226</v>
      </c>
      <c r="O1266" s="7" t="s">
        <v>226</v>
      </c>
      <c r="Q1266" s="7">
        <v>72.25</v>
      </c>
      <c r="R1266" s="7">
        <v>0.14648</v>
      </c>
      <c r="S1266" s="7" t="s">
        <v>226</v>
      </c>
      <c r="T1266" s="7" t="s">
        <v>226</v>
      </c>
    </row>
    <row r="1267" spans="2:20">
      <c r="B1267" s="7">
        <v>72.31</v>
      </c>
      <c r="C1267" s="7">
        <v>0.13353999999999999</v>
      </c>
      <c r="D1267" s="7" t="s">
        <v>226</v>
      </c>
      <c r="E1267" s="7" t="s">
        <v>226</v>
      </c>
      <c r="G1267" s="7">
        <v>72.3</v>
      </c>
      <c r="H1267" s="7">
        <v>0.14155300000000001</v>
      </c>
      <c r="I1267" s="7" t="s">
        <v>226</v>
      </c>
      <c r="J1267" s="7" t="s">
        <v>226</v>
      </c>
      <c r="L1267" s="7">
        <v>72.31</v>
      </c>
      <c r="M1267" s="7">
        <v>0.140321</v>
      </c>
      <c r="N1267" s="7" t="s">
        <v>226</v>
      </c>
      <c r="O1267" s="7" t="s">
        <v>226</v>
      </c>
      <c r="Q1267" s="7">
        <v>72.3</v>
      </c>
      <c r="R1267" s="7">
        <v>0.145841</v>
      </c>
      <c r="S1267" s="7" t="s">
        <v>226</v>
      </c>
      <c r="T1267" s="7" t="s">
        <v>226</v>
      </c>
    </row>
    <row r="1268" spans="2:20">
      <c r="B1268" s="7">
        <v>72.38</v>
      </c>
      <c r="C1268" s="7">
        <v>0.13320100000000001</v>
      </c>
      <c r="D1268" s="7" t="s">
        <v>226</v>
      </c>
      <c r="E1268" s="7" t="s">
        <v>226</v>
      </c>
      <c r="G1268" s="7">
        <v>72.36</v>
      </c>
      <c r="H1268" s="7">
        <v>0.14144499999999999</v>
      </c>
      <c r="I1268" s="7" t="s">
        <v>226</v>
      </c>
      <c r="J1268" s="7" t="s">
        <v>226</v>
      </c>
      <c r="L1268" s="7">
        <v>72.36</v>
      </c>
      <c r="M1268" s="7">
        <v>0.140322</v>
      </c>
      <c r="N1268" s="7" t="s">
        <v>226</v>
      </c>
      <c r="O1268" s="7" t="s">
        <v>226</v>
      </c>
      <c r="Q1268" s="7">
        <v>72.36</v>
      </c>
      <c r="R1268" s="7">
        <v>0.14513999999999999</v>
      </c>
      <c r="S1268" s="7" t="s">
        <v>226</v>
      </c>
      <c r="T1268" s="7" t="s">
        <v>226</v>
      </c>
    </row>
    <row r="1269" spans="2:20">
      <c r="B1269" s="7">
        <v>72.430000000000007</v>
      </c>
      <c r="C1269" s="7">
        <v>0.13342599999999999</v>
      </c>
      <c r="D1269" s="7" t="s">
        <v>226</v>
      </c>
      <c r="E1269" s="7" t="s">
        <v>226</v>
      </c>
      <c r="G1269" s="7">
        <v>72.42</v>
      </c>
      <c r="H1269" s="7">
        <v>0.14154600000000001</v>
      </c>
      <c r="I1269" s="7" t="s">
        <v>226</v>
      </c>
      <c r="J1269" s="7" t="s">
        <v>226</v>
      </c>
      <c r="L1269" s="7">
        <v>72.42</v>
      </c>
      <c r="M1269" s="7">
        <v>0.14027500000000001</v>
      </c>
      <c r="N1269" s="7" t="s">
        <v>226</v>
      </c>
      <c r="O1269" s="7" t="s">
        <v>226</v>
      </c>
      <c r="Q1269" s="7">
        <v>72.42</v>
      </c>
      <c r="R1269" s="7">
        <v>0.144368</v>
      </c>
      <c r="S1269" s="7" t="s">
        <v>226</v>
      </c>
      <c r="T1269" s="7" t="s">
        <v>226</v>
      </c>
    </row>
    <row r="1270" spans="2:20">
      <c r="B1270" s="7">
        <v>72.489999999999995</v>
      </c>
      <c r="C1270" s="7">
        <v>0.133961</v>
      </c>
      <c r="D1270" s="7" t="s">
        <v>226</v>
      </c>
      <c r="E1270" s="7" t="s">
        <v>226</v>
      </c>
      <c r="G1270" s="7">
        <v>72.47</v>
      </c>
      <c r="H1270" s="7">
        <v>0.141457</v>
      </c>
      <c r="I1270" s="7" t="s">
        <v>226</v>
      </c>
      <c r="J1270" s="7" t="s">
        <v>226</v>
      </c>
      <c r="L1270" s="7">
        <v>72.48</v>
      </c>
      <c r="M1270" s="7">
        <v>0.140491</v>
      </c>
      <c r="N1270" s="7" t="s">
        <v>226</v>
      </c>
      <c r="O1270" s="7" t="s">
        <v>226</v>
      </c>
      <c r="Q1270" s="7">
        <v>72.48</v>
      </c>
      <c r="R1270" s="7">
        <v>0.144201</v>
      </c>
      <c r="S1270" s="7" t="s">
        <v>226</v>
      </c>
      <c r="T1270" s="7" t="s">
        <v>226</v>
      </c>
    </row>
    <row r="1271" spans="2:20">
      <c r="B1271" s="7">
        <v>72.540000000000006</v>
      </c>
      <c r="C1271" s="7">
        <v>0.134073</v>
      </c>
      <c r="D1271" s="7" t="s">
        <v>226</v>
      </c>
      <c r="E1271" s="7" t="s">
        <v>226</v>
      </c>
      <c r="G1271" s="7">
        <v>72.53</v>
      </c>
      <c r="H1271" s="7">
        <v>0.141176</v>
      </c>
      <c r="I1271" s="7" t="s">
        <v>226</v>
      </c>
      <c r="J1271" s="7" t="s">
        <v>226</v>
      </c>
      <c r="L1271" s="7">
        <v>72.53</v>
      </c>
      <c r="M1271" s="7">
        <v>0.140431</v>
      </c>
      <c r="N1271" s="7" t="s">
        <v>226</v>
      </c>
      <c r="O1271" s="7" t="s">
        <v>226</v>
      </c>
      <c r="Q1271" s="7">
        <v>72.540000000000006</v>
      </c>
      <c r="R1271" s="7">
        <v>0.14433199999999999</v>
      </c>
      <c r="S1271" s="7" t="s">
        <v>226</v>
      </c>
      <c r="T1271" s="7" t="s">
        <v>226</v>
      </c>
    </row>
    <row r="1272" spans="2:20">
      <c r="B1272" s="7">
        <v>72.61</v>
      </c>
      <c r="C1272" s="7">
        <v>0.13417100000000001</v>
      </c>
      <c r="D1272" s="7" t="s">
        <v>226</v>
      </c>
      <c r="E1272" s="7" t="s">
        <v>226</v>
      </c>
      <c r="G1272" s="7">
        <v>72.59</v>
      </c>
      <c r="H1272" s="7">
        <v>0.14102100000000001</v>
      </c>
      <c r="I1272" s="7" t="s">
        <v>226</v>
      </c>
      <c r="J1272" s="7" t="s">
        <v>226</v>
      </c>
      <c r="L1272" s="7">
        <v>72.599999999999994</v>
      </c>
      <c r="M1272" s="7">
        <v>0.140323</v>
      </c>
      <c r="N1272" s="7" t="s">
        <v>226</v>
      </c>
      <c r="O1272" s="7" t="s">
        <v>226</v>
      </c>
      <c r="Q1272" s="7">
        <v>72.59</v>
      </c>
      <c r="R1272" s="7">
        <v>0.144179</v>
      </c>
      <c r="S1272" s="7" t="s">
        <v>226</v>
      </c>
      <c r="T1272" s="7" t="s">
        <v>226</v>
      </c>
    </row>
    <row r="1273" spans="2:20">
      <c r="B1273" s="7">
        <v>72.66</v>
      </c>
      <c r="C1273" s="7">
        <v>0.134491</v>
      </c>
      <c r="D1273" s="7" t="s">
        <v>226</v>
      </c>
      <c r="E1273" s="7" t="s">
        <v>226</v>
      </c>
      <c r="G1273" s="7">
        <v>72.650000000000006</v>
      </c>
      <c r="H1273" s="7">
        <v>0.14077100000000001</v>
      </c>
      <c r="I1273" s="7" t="s">
        <v>226</v>
      </c>
      <c r="J1273" s="7" t="s">
        <v>226</v>
      </c>
      <c r="L1273" s="7">
        <v>72.650000000000006</v>
      </c>
      <c r="M1273" s="7">
        <v>0.14066100000000001</v>
      </c>
      <c r="N1273" s="7" t="s">
        <v>226</v>
      </c>
      <c r="O1273" s="7" t="s">
        <v>226</v>
      </c>
      <c r="Q1273" s="7">
        <v>72.650000000000006</v>
      </c>
      <c r="R1273" s="7">
        <v>0.14425199999999999</v>
      </c>
      <c r="S1273" s="7" t="s">
        <v>226</v>
      </c>
      <c r="T1273" s="7" t="s">
        <v>226</v>
      </c>
    </row>
    <row r="1274" spans="2:20">
      <c r="B1274" s="7">
        <v>72.72</v>
      </c>
      <c r="C1274" s="7">
        <v>0.13400500000000001</v>
      </c>
      <c r="D1274" s="7">
        <v>13</v>
      </c>
      <c r="E1274" s="7">
        <v>0.8</v>
      </c>
      <c r="G1274" s="7">
        <v>72.7</v>
      </c>
      <c r="H1274" s="7">
        <v>0.14068700000000001</v>
      </c>
      <c r="I1274" s="7">
        <v>13</v>
      </c>
      <c r="J1274" s="7">
        <v>0.80100000000000005</v>
      </c>
      <c r="L1274" s="7">
        <v>72.709999999999994</v>
      </c>
      <c r="M1274" s="7">
        <v>0.14066100000000001</v>
      </c>
      <c r="N1274" s="7">
        <v>13</v>
      </c>
      <c r="O1274" s="7">
        <v>0.79900000000000004</v>
      </c>
      <c r="Q1274" s="7">
        <v>72.709999999999994</v>
      </c>
      <c r="R1274" s="7">
        <v>0.14452499999999999</v>
      </c>
      <c r="S1274" s="7">
        <v>13</v>
      </c>
      <c r="T1274" s="7">
        <v>0.79900000000000004</v>
      </c>
    </row>
    <row r="1275" spans="2:20">
      <c r="B1275" s="7">
        <v>72.78</v>
      </c>
      <c r="C1275" s="7">
        <v>0.13367499999999999</v>
      </c>
      <c r="D1275" s="7" t="s">
        <v>226</v>
      </c>
      <c r="E1275" s="7" t="s">
        <v>226</v>
      </c>
      <c r="G1275" s="7">
        <v>72.760000000000005</v>
      </c>
      <c r="H1275" s="7">
        <v>0.14114399999999999</v>
      </c>
      <c r="I1275" s="7" t="s">
        <v>226</v>
      </c>
      <c r="J1275" s="7" t="s">
        <v>226</v>
      </c>
      <c r="L1275" s="7">
        <v>72.760000000000005</v>
      </c>
      <c r="M1275" s="7">
        <v>0.14028299999999999</v>
      </c>
      <c r="N1275" s="7" t="s">
        <v>226</v>
      </c>
      <c r="O1275" s="7" t="s">
        <v>226</v>
      </c>
      <c r="Q1275" s="7">
        <v>72.77</v>
      </c>
      <c r="R1275" s="7">
        <v>0.14443900000000001</v>
      </c>
      <c r="S1275" s="7" t="s">
        <v>226</v>
      </c>
      <c r="T1275" s="7" t="s">
        <v>226</v>
      </c>
    </row>
    <row r="1276" spans="2:20">
      <c r="B1276" s="7">
        <v>72.83</v>
      </c>
      <c r="C1276" s="7">
        <v>0.13358800000000001</v>
      </c>
      <c r="D1276" s="7" t="s">
        <v>226</v>
      </c>
      <c r="E1276" s="7" t="s">
        <v>226</v>
      </c>
      <c r="G1276" s="7">
        <v>72.819999999999993</v>
      </c>
      <c r="H1276" s="7">
        <v>0.14120199999999999</v>
      </c>
      <c r="I1276" s="7" t="s">
        <v>226</v>
      </c>
      <c r="J1276" s="7" t="s">
        <v>226</v>
      </c>
      <c r="L1276" s="7">
        <v>72.83</v>
      </c>
      <c r="M1276" s="7">
        <v>0.14020099999999999</v>
      </c>
      <c r="N1276" s="7" t="s">
        <v>226</v>
      </c>
      <c r="O1276" s="7" t="s">
        <v>226</v>
      </c>
      <c r="Q1276" s="7">
        <v>72.819999999999993</v>
      </c>
      <c r="R1276" s="7">
        <v>0.144459</v>
      </c>
      <c r="S1276" s="7" t="s">
        <v>226</v>
      </c>
      <c r="T1276" s="7" t="s">
        <v>226</v>
      </c>
    </row>
    <row r="1277" spans="2:20">
      <c r="B1277" s="7">
        <v>72.89</v>
      </c>
      <c r="C1277" s="7">
        <v>0.133741</v>
      </c>
      <c r="D1277" s="7" t="s">
        <v>226</v>
      </c>
      <c r="E1277" s="7" t="s">
        <v>226</v>
      </c>
      <c r="G1277" s="7">
        <v>72.88</v>
      </c>
      <c r="H1277" s="7">
        <v>0.14077700000000001</v>
      </c>
      <c r="I1277" s="7" t="s">
        <v>226</v>
      </c>
      <c r="J1277" s="7" t="s">
        <v>226</v>
      </c>
      <c r="L1277" s="7">
        <v>72.88</v>
      </c>
      <c r="M1277" s="7">
        <v>0.139516</v>
      </c>
      <c r="N1277" s="7" t="s">
        <v>226</v>
      </c>
      <c r="O1277" s="7" t="s">
        <v>226</v>
      </c>
      <c r="Q1277" s="7">
        <v>72.88</v>
      </c>
      <c r="R1277" s="7">
        <v>0.144459</v>
      </c>
      <c r="S1277" s="7" t="s">
        <v>226</v>
      </c>
      <c r="T1277" s="7" t="s">
        <v>226</v>
      </c>
    </row>
    <row r="1278" spans="2:20">
      <c r="B1278" s="7">
        <v>72.95</v>
      </c>
      <c r="C1278" s="7">
        <v>0.13351499999999999</v>
      </c>
      <c r="D1278" s="7" t="s">
        <v>226</v>
      </c>
      <c r="E1278" s="7" t="s">
        <v>226</v>
      </c>
      <c r="G1278" s="7">
        <v>72.930000000000007</v>
      </c>
      <c r="H1278" s="7">
        <v>0.14014199999999999</v>
      </c>
      <c r="I1278" s="7" t="s">
        <v>226</v>
      </c>
      <c r="J1278" s="7" t="s">
        <v>226</v>
      </c>
      <c r="L1278" s="7">
        <v>72.94</v>
      </c>
      <c r="M1278" s="7">
        <v>0.139295</v>
      </c>
      <c r="N1278" s="7" t="s">
        <v>226</v>
      </c>
      <c r="O1278" s="7" t="s">
        <v>226</v>
      </c>
      <c r="Q1278" s="7">
        <v>72.94</v>
      </c>
      <c r="R1278" s="7">
        <v>0.14455100000000001</v>
      </c>
      <c r="S1278" s="7" t="s">
        <v>226</v>
      </c>
      <c r="T1278" s="7" t="s">
        <v>226</v>
      </c>
    </row>
    <row r="1279" spans="2:20">
      <c r="B1279" s="7">
        <v>73.010000000000005</v>
      </c>
      <c r="C1279" s="7">
        <v>0.13314799999999999</v>
      </c>
      <c r="D1279" s="7" t="s">
        <v>226</v>
      </c>
      <c r="E1279" s="7" t="s">
        <v>226</v>
      </c>
      <c r="G1279" s="7">
        <v>72.989999999999995</v>
      </c>
      <c r="H1279" s="7">
        <v>0.13982700000000001</v>
      </c>
      <c r="I1279" s="7" t="s">
        <v>226</v>
      </c>
      <c r="J1279" s="7" t="s">
        <v>226</v>
      </c>
      <c r="L1279" s="7">
        <v>73</v>
      </c>
      <c r="M1279" s="7">
        <v>0.13920099999999999</v>
      </c>
      <c r="N1279" s="7" t="s">
        <v>226</v>
      </c>
      <c r="O1279" s="7" t="s">
        <v>226</v>
      </c>
      <c r="Q1279" s="7">
        <v>73</v>
      </c>
      <c r="R1279" s="7">
        <v>0.14432300000000001</v>
      </c>
      <c r="S1279" s="7" t="s">
        <v>226</v>
      </c>
      <c r="T1279" s="7" t="s">
        <v>226</v>
      </c>
    </row>
    <row r="1280" spans="2:20">
      <c r="B1280" s="7">
        <v>73.06</v>
      </c>
      <c r="C1280" s="7">
        <v>0.13334199999999999</v>
      </c>
      <c r="D1280" s="7" t="s">
        <v>226</v>
      </c>
      <c r="E1280" s="7" t="s">
        <v>226</v>
      </c>
      <c r="G1280" s="7">
        <v>73.05</v>
      </c>
      <c r="H1280" s="7">
        <v>0.139655</v>
      </c>
      <c r="I1280" s="7" t="s">
        <v>226</v>
      </c>
      <c r="J1280" s="7" t="s">
        <v>226</v>
      </c>
      <c r="L1280" s="7">
        <v>73.05</v>
      </c>
      <c r="M1280" s="7">
        <v>0.139234</v>
      </c>
      <c r="N1280" s="7" t="s">
        <v>226</v>
      </c>
      <c r="O1280" s="7" t="s">
        <v>226</v>
      </c>
      <c r="Q1280" s="7">
        <v>73.05</v>
      </c>
      <c r="R1280" s="7">
        <v>0.14435200000000001</v>
      </c>
      <c r="S1280" s="7" t="s">
        <v>226</v>
      </c>
      <c r="T1280" s="7" t="s">
        <v>226</v>
      </c>
    </row>
    <row r="1281" spans="2:20">
      <c r="B1281" s="7">
        <v>73.13</v>
      </c>
      <c r="C1281" s="7">
        <v>0.13393099999999999</v>
      </c>
      <c r="D1281" s="7" t="s">
        <v>226</v>
      </c>
      <c r="E1281" s="7" t="s">
        <v>226</v>
      </c>
      <c r="G1281" s="7">
        <v>73.11</v>
      </c>
      <c r="H1281" s="7">
        <v>0.13989299999999999</v>
      </c>
      <c r="I1281" s="7" t="s">
        <v>226</v>
      </c>
      <c r="J1281" s="7" t="s">
        <v>226</v>
      </c>
      <c r="L1281" s="7">
        <v>73.11</v>
      </c>
      <c r="M1281" s="7">
        <v>0.13906099999999999</v>
      </c>
      <c r="N1281" s="7" t="s">
        <v>226</v>
      </c>
      <c r="O1281" s="7" t="s">
        <v>226</v>
      </c>
      <c r="Q1281" s="7">
        <v>73.11</v>
      </c>
      <c r="R1281" s="7">
        <v>0.14460500000000001</v>
      </c>
      <c r="S1281" s="7" t="s">
        <v>226</v>
      </c>
      <c r="T1281" s="7" t="s">
        <v>226</v>
      </c>
    </row>
    <row r="1282" spans="2:20">
      <c r="B1282" s="7">
        <v>73.180000000000007</v>
      </c>
      <c r="C1282" s="7">
        <v>0.13414799999999999</v>
      </c>
      <c r="D1282" s="7" t="s">
        <v>226</v>
      </c>
      <c r="E1282" s="7" t="s">
        <v>226</v>
      </c>
      <c r="G1282" s="7">
        <v>73.17</v>
      </c>
      <c r="H1282" s="7">
        <v>0.139957</v>
      </c>
      <c r="I1282" s="7" t="s">
        <v>226</v>
      </c>
      <c r="J1282" s="7" t="s">
        <v>226</v>
      </c>
      <c r="L1282" s="7">
        <v>73.17</v>
      </c>
      <c r="M1282" s="7">
        <v>0.139127</v>
      </c>
      <c r="N1282" s="7" t="s">
        <v>226</v>
      </c>
      <c r="O1282" s="7" t="s">
        <v>226</v>
      </c>
      <c r="Q1282" s="7">
        <v>73.17</v>
      </c>
      <c r="R1282" s="7">
        <v>0.14516200000000001</v>
      </c>
      <c r="S1282" s="7" t="s">
        <v>226</v>
      </c>
      <c r="T1282" s="7" t="s">
        <v>226</v>
      </c>
    </row>
    <row r="1283" spans="2:20">
      <c r="B1283" s="7">
        <v>73.239999999999995</v>
      </c>
      <c r="C1283" s="7">
        <v>0.13342699999999999</v>
      </c>
      <c r="D1283" s="7" t="s">
        <v>226</v>
      </c>
      <c r="E1283" s="7" t="s">
        <v>226</v>
      </c>
      <c r="G1283" s="7">
        <v>73.22</v>
      </c>
      <c r="H1283" s="7">
        <v>0.14014199999999999</v>
      </c>
      <c r="I1283" s="7" t="s">
        <v>226</v>
      </c>
      <c r="J1283" s="7" t="s">
        <v>226</v>
      </c>
      <c r="L1283" s="7">
        <v>73.23</v>
      </c>
      <c r="M1283" s="7">
        <v>0.139101</v>
      </c>
      <c r="N1283" s="7" t="s">
        <v>226</v>
      </c>
      <c r="O1283" s="7" t="s">
        <v>226</v>
      </c>
      <c r="Q1283" s="7">
        <v>73.22</v>
      </c>
      <c r="R1283" s="7">
        <v>0.14519899999999999</v>
      </c>
      <c r="S1283" s="7" t="s">
        <v>226</v>
      </c>
      <c r="T1283" s="7" t="s">
        <v>226</v>
      </c>
    </row>
    <row r="1284" spans="2:20">
      <c r="B1284" s="7">
        <v>73.3</v>
      </c>
      <c r="C1284" s="7">
        <v>0.13241900000000001</v>
      </c>
      <c r="D1284" s="7" t="s">
        <v>226</v>
      </c>
      <c r="E1284" s="7" t="s">
        <v>226</v>
      </c>
      <c r="G1284" s="7">
        <v>73.28</v>
      </c>
      <c r="H1284" s="7">
        <v>0.14046900000000001</v>
      </c>
      <c r="I1284" s="7" t="s">
        <v>226</v>
      </c>
      <c r="J1284" s="7" t="s">
        <v>226</v>
      </c>
      <c r="L1284" s="7">
        <v>73.28</v>
      </c>
      <c r="M1284" s="7">
        <v>0.138907</v>
      </c>
      <c r="N1284" s="7" t="s">
        <v>226</v>
      </c>
      <c r="O1284" s="7" t="s">
        <v>226</v>
      </c>
      <c r="Q1284" s="7">
        <v>73.28</v>
      </c>
      <c r="R1284" s="7">
        <v>0.145201</v>
      </c>
      <c r="S1284" s="7" t="s">
        <v>226</v>
      </c>
      <c r="T1284" s="7" t="s">
        <v>226</v>
      </c>
    </row>
    <row r="1285" spans="2:20">
      <c r="B1285" s="7">
        <v>73.36</v>
      </c>
      <c r="C1285" s="7">
        <v>0.13206000000000001</v>
      </c>
      <c r="D1285" s="7" t="s">
        <v>226</v>
      </c>
      <c r="E1285" s="7" t="s">
        <v>226</v>
      </c>
      <c r="G1285" s="7">
        <v>73.34</v>
      </c>
      <c r="H1285" s="7">
        <v>0.14060600000000001</v>
      </c>
      <c r="I1285" s="7" t="s">
        <v>226</v>
      </c>
      <c r="J1285" s="7" t="s">
        <v>226</v>
      </c>
      <c r="L1285" s="7">
        <v>73.34</v>
      </c>
      <c r="M1285" s="7">
        <v>0.138984</v>
      </c>
      <c r="N1285" s="7" t="s">
        <v>226</v>
      </c>
      <c r="O1285" s="7" t="s">
        <v>226</v>
      </c>
      <c r="Q1285" s="7">
        <v>73.34</v>
      </c>
      <c r="R1285" s="7">
        <v>0.144454</v>
      </c>
      <c r="S1285" s="7" t="s">
        <v>226</v>
      </c>
      <c r="T1285" s="7" t="s">
        <v>226</v>
      </c>
    </row>
    <row r="1286" spans="2:20">
      <c r="B1286" s="7">
        <v>73.41</v>
      </c>
      <c r="C1286" s="7">
        <v>0.13181100000000001</v>
      </c>
      <c r="D1286" s="7" t="s">
        <v>226</v>
      </c>
      <c r="E1286" s="7" t="s">
        <v>226</v>
      </c>
      <c r="G1286" s="7">
        <v>73.400000000000006</v>
      </c>
      <c r="H1286" s="7">
        <v>0.140791</v>
      </c>
      <c r="I1286" s="7" t="s">
        <v>226</v>
      </c>
      <c r="J1286" s="7" t="s">
        <v>226</v>
      </c>
      <c r="L1286" s="7">
        <v>73.400000000000006</v>
      </c>
      <c r="M1286" s="7">
        <v>0.13892299999999999</v>
      </c>
      <c r="N1286" s="7" t="s">
        <v>226</v>
      </c>
      <c r="O1286" s="7" t="s">
        <v>226</v>
      </c>
      <c r="Q1286" s="7">
        <v>73.400000000000006</v>
      </c>
      <c r="R1286" s="7">
        <v>0.14426</v>
      </c>
      <c r="S1286" s="7" t="s">
        <v>226</v>
      </c>
      <c r="T1286" s="7" t="s">
        <v>226</v>
      </c>
    </row>
    <row r="1287" spans="2:20">
      <c r="B1287" s="7">
        <v>73.47</v>
      </c>
      <c r="C1287" s="7">
        <v>0.131747</v>
      </c>
      <c r="D1287" s="7" t="s">
        <v>226</v>
      </c>
      <c r="E1287" s="7" t="s">
        <v>226</v>
      </c>
      <c r="G1287" s="7">
        <v>73.45</v>
      </c>
      <c r="H1287" s="7">
        <v>0.140934</v>
      </c>
      <c r="I1287" s="7" t="s">
        <v>226</v>
      </c>
      <c r="J1287" s="7" t="s">
        <v>226</v>
      </c>
      <c r="L1287" s="7">
        <v>73.459999999999994</v>
      </c>
      <c r="M1287" s="7">
        <v>0.13844100000000001</v>
      </c>
      <c r="N1287" s="7" t="s">
        <v>226</v>
      </c>
      <c r="O1287" s="7" t="s">
        <v>226</v>
      </c>
      <c r="Q1287" s="7">
        <v>73.459999999999994</v>
      </c>
      <c r="R1287" s="7">
        <v>0.144368</v>
      </c>
      <c r="S1287" s="7" t="s">
        <v>226</v>
      </c>
      <c r="T1287" s="7" t="s">
        <v>226</v>
      </c>
    </row>
    <row r="1288" spans="2:20">
      <c r="B1288" s="7">
        <v>73.53</v>
      </c>
      <c r="C1288" s="7">
        <v>0.13145000000000001</v>
      </c>
      <c r="D1288" s="7" t="s">
        <v>226</v>
      </c>
      <c r="E1288" s="7" t="s">
        <v>226</v>
      </c>
      <c r="G1288" s="7">
        <v>73.510000000000005</v>
      </c>
      <c r="H1288" s="7">
        <v>0.14103299999999999</v>
      </c>
      <c r="I1288" s="7" t="s">
        <v>226</v>
      </c>
      <c r="J1288" s="7" t="s">
        <v>226</v>
      </c>
      <c r="L1288" s="7">
        <v>73.510000000000005</v>
      </c>
      <c r="M1288" s="7">
        <v>0.138574</v>
      </c>
      <c r="N1288" s="7" t="s">
        <v>226</v>
      </c>
      <c r="O1288" s="7" t="s">
        <v>226</v>
      </c>
      <c r="Q1288" s="7">
        <v>73.52</v>
      </c>
      <c r="R1288" s="7">
        <v>0.14472599999999999</v>
      </c>
      <c r="S1288" s="7" t="s">
        <v>226</v>
      </c>
      <c r="T1288" s="7" t="s">
        <v>226</v>
      </c>
    </row>
    <row r="1289" spans="2:20">
      <c r="B1289" s="7">
        <v>73.59</v>
      </c>
      <c r="C1289" s="7">
        <v>0.13154099999999999</v>
      </c>
      <c r="D1289" s="7" t="s">
        <v>226</v>
      </c>
      <c r="E1289" s="7" t="s">
        <v>226</v>
      </c>
      <c r="G1289" s="7">
        <v>73.569999999999993</v>
      </c>
      <c r="H1289" s="7">
        <v>0.141013</v>
      </c>
      <c r="I1289" s="7" t="s">
        <v>226</v>
      </c>
      <c r="J1289" s="7" t="s">
        <v>226</v>
      </c>
      <c r="L1289" s="7">
        <v>73.569999999999993</v>
      </c>
      <c r="M1289" s="7">
        <v>0.138622</v>
      </c>
      <c r="N1289" s="7" t="s">
        <v>226</v>
      </c>
      <c r="O1289" s="7" t="s">
        <v>226</v>
      </c>
      <c r="Q1289" s="7">
        <v>73.569999999999993</v>
      </c>
      <c r="R1289" s="7">
        <v>0.14471800000000001</v>
      </c>
      <c r="S1289" s="7" t="s">
        <v>226</v>
      </c>
      <c r="T1289" s="7" t="s">
        <v>226</v>
      </c>
    </row>
    <row r="1290" spans="2:20">
      <c r="B1290" s="7">
        <v>73.64</v>
      </c>
      <c r="C1290" s="7">
        <v>0.13134499999999999</v>
      </c>
      <c r="D1290" s="7" t="s">
        <v>226</v>
      </c>
      <c r="E1290" s="7" t="s">
        <v>226</v>
      </c>
      <c r="G1290" s="7">
        <v>73.63</v>
      </c>
      <c r="H1290" s="7">
        <v>0.14188400000000001</v>
      </c>
      <c r="I1290" s="7" t="s">
        <v>226</v>
      </c>
      <c r="J1290" s="7" t="s">
        <v>226</v>
      </c>
      <c r="L1290" s="7">
        <v>73.63</v>
      </c>
      <c r="M1290" s="7">
        <v>0.13825100000000001</v>
      </c>
      <c r="N1290" s="7" t="s">
        <v>226</v>
      </c>
      <c r="O1290" s="7" t="s">
        <v>226</v>
      </c>
      <c r="Q1290" s="7">
        <v>73.63</v>
      </c>
      <c r="R1290" s="7">
        <v>0.145034</v>
      </c>
      <c r="S1290" s="7" t="s">
        <v>226</v>
      </c>
      <c r="T1290" s="7" t="s">
        <v>226</v>
      </c>
    </row>
    <row r="1291" spans="2:20">
      <c r="B1291" s="7">
        <v>73.7</v>
      </c>
      <c r="C1291" s="7">
        <v>0.13120899999999999</v>
      </c>
      <c r="D1291" s="7" t="s">
        <v>226</v>
      </c>
      <c r="E1291" s="7" t="s">
        <v>226</v>
      </c>
      <c r="G1291" s="7">
        <v>73.680000000000007</v>
      </c>
      <c r="H1291" s="7">
        <v>0.14303299999999999</v>
      </c>
      <c r="I1291" s="7" t="s">
        <v>226</v>
      </c>
      <c r="J1291" s="7" t="s">
        <v>226</v>
      </c>
      <c r="L1291" s="7">
        <v>73.69</v>
      </c>
      <c r="M1291" s="7">
        <v>0.138324</v>
      </c>
      <c r="N1291" s="7" t="s">
        <v>226</v>
      </c>
      <c r="O1291" s="7" t="s">
        <v>226</v>
      </c>
      <c r="Q1291" s="7">
        <v>73.69</v>
      </c>
      <c r="R1291" s="7">
        <v>0.145283</v>
      </c>
      <c r="S1291" s="7" t="s">
        <v>226</v>
      </c>
      <c r="T1291" s="7" t="s">
        <v>226</v>
      </c>
    </row>
    <row r="1292" spans="2:20">
      <c r="B1292" s="7">
        <v>73.760000000000005</v>
      </c>
      <c r="C1292" s="7">
        <v>0.13097400000000001</v>
      </c>
      <c r="D1292" s="7" t="s">
        <v>226</v>
      </c>
      <c r="E1292" s="7" t="s">
        <v>226</v>
      </c>
      <c r="G1292" s="7">
        <v>73.739999999999995</v>
      </c>
      <c r="H1292" s="7">
        <v>0.14267099999999999</v>
      </c>
      <c r="I1292" s="7" t="s">
        <v>226</v>
      </c>
      <c r="J1292" s="7" t="s">
        <v>226</v>
      </c>
      <c r="L1292" s="7">
        <v>73.75</v>
      </c>
      <c r="M1292" s="7">
        <v>0.13822200000000001</v>
      </c>
      <c r="N1292" s="7" t="s">
        <v>226</v>
      </c>
      <c r="O1292" s="7" t="s">
        <v>226</v>
      </c>
      <c r="Q1292" s="7">
        <v>73.75</v>
      </c>
      <c r="R1292" s="7">
        <v>0.14552599999999999</v>
      </c>
      <c r="S1292" s="7" t="s">
        <v>226</v>
      </c>
      <c r="T1292" s="7" t="s">
        <v>226</v>
      </c>
    </row>
    <row r="1293" spans="2:20">
      <c r="B1293" s="7">
        <v>73.819999999999993</v>
      </c>
      <c r="C1293" s="7">
        <v>0.13167999999999999</v>
      </c>
      <c r="D1293" s="7" t="s">
        <v>226</v>
      </c>
      <c r="E1293" s="7" t="s">
        <v>226</v>
      </c>
      <c r="G1293" s="7">
        <v>73.8</v>
      </c>
      <c r="H1293" s="7">
        <v>0.14162</v>
      </c>
      <c r="I1293" s="7" t="s">
        <v>226</v>
      </c>
      <c r="J1293" s="7" t="s">
        <v>226</v>
      </c>
      <c r="L1293" s="7">
        <v>73.8</v>
      </c>
      <c r="M1293" s="7">
        <v>0.13782800000000001</v>
      </c>
      <c r="N1293" s="7" t="s">
        <v>226</v>
      </c>
      <c r="O1293" s="7" t="s">
        <v>226</v>
      </c>
      <c r="Q1293" s="7">
        <v>73.8</v>
      </c>
      <c r="R1293" s="7">
        <v>0.145534</v>
      </c>
      <c r="S1293" s="7" t="s">
        <v>226</v>
      </c>
      <c r="T1293" s="7" t="s">
        <v>226</v>
      </c>
    </row>
    <row r="1294" spans="2:20">
      <c r="B1294" s="7">
        <v>73.88</v>
      </c>
      <c r="C1294" s="7">
        <v>0.130992</v>
      </c>
      <c r="D1294" s="7" t="s">
        <v>226</v>
      </c>
      <c r="E1294" s="7" t="s">
        <v>226</v>
      </c>
      <c r="G1294" s="7">
        <v>73.86</v>
      </c>
      <c r="H1294" s="7">
        <v>0.140815</v>
      </c>
      <c r="I1294" s="7" t="s">
        <v>226</v>
      </c>
      <c r="J1294" s="7" t="s">
        <v>226</v>
      </c>
      <c r="L1294" s="7">
        <v>73.86</v>
      </c>
      <c r="M1294" s="7">
        <v>0.13805100000000001</v>
      </c>
      <c r="N1294" s="7" t="s">
        <v>226</v>
      </c>
      <c r="O1294" s="7" t="s">
        <v>226</v>
      </c>
      <c r="Q1294" s="7">
        <v>73.86</v>
      </c>
      <c r="R1294" s="7">
        <v>0.14563599999999999</v>
      </c>
      <c r="S1294" s="7" t="s">
        <v>226</v>
      </c>
      <c r="T1294" s="7" t="s">
        <v>226</v>
      </c>
    </row>
    <row r="1295" spans="2:20">
      <c r="B1295" s="7">
        <v>73.930000000000007</v>
      </c>
      <c r="C1295" s="7">
        <v>0.13027</v>
      </c>
      <c r="D1295" s="7" t="s">
        <v>226</v>
      </c>
      <c r="E1295" s="7" t="s">
        <v>226</v>
      </c>
      <c r="G1295" s="7">
        <v>73.91</v>
      </c>
      <c r="H1295" s="7">
        <v>0.139738</v>
      </c>
      <c r="I1295" s="7" t="s">
        <v>226</v>
      </c>
      <c r="J1295" s="7" t="s">
        <v>226</v>
      </c>
      <c r="L1295" s="7">
        <v>73.92</v>
      </c>
      <c r="M1295" s="7">
        <v>0.13802700000000001</v>
      </c>
      <c r="N1295" s="7" t="s">
        <v>226</v>
      </c>
      <c r="O1295" s="7" t="s">
        <v>226</v>
      </c>
      <c r="Q1295" s="7">
        <v>73.92</v>
      </c>
      <c r="R1295" s="7">
        <v>0.14575099999999999</v>
      </c>
      <c r="S1295" s="7" t="s">
        <v>226</v>
      </c>
      <c r="T1295" s="7" t="s">
        <v>226</v>
      </c>
    </row>
    <row r="1296" spans="2:20">
      <c r="B1296" s="7">
        <v>73.989999999999995</v>
      </c>
      <c r="C1296" s="7">
        <v>0.13133900000000001</v>
      </c>
      <c r="D1296" s="7" t="s">
        <v>226</v>
      </c>
      <c r="E1296" s="7" t="s">
        <v>226</v>
      </c>
      <c r="G1296" s="7">
        <v>73.97</v>
      </c>
      <c r="H1296" s="7">
        <v>0.14035300000000001</v>
      </c>
      <c r="I1296" s="7" t="s">
        <v>226</v>
      </c>
      <c r="J1296" s="7" t="s">
        <v>226</v>
      </c>
      <c r="L1296" s="7">
        <v>73.98</v>
      </c>
      <c r="M1296" s="7">
        <v>0.13753499999999999</v>
      </c>
      <c r="N1296" s="7" t="s">
        <v>226</v>
      </c>
      <c r="O1296" s="7" t="s">
        <v>226</v>
      </c>
      <c r="Q1296" s="7">
        <v>73.98</v>
      </c>
      <c r="R1296" s="7">
        <v>0.14601700000000001</v>
      </c>
      <c r="S1296" s="7" t="s">
        <v>226</v>
      </c>
      <c r="T1296" s="7" t="s">
        <v>226</v>
      </c>
    </row>
    <row r="1297" spans="2:20">
      <c r="B1297" s="7">
        <v>74.05</v>
      </c>
      <c r="C1297" s="7">
        <v>0.132384</v>
      </c>
      <c r="D1297" s="7" t="s">
        <v>226</v>
      </c>
      <c r="E1297" s="7" t="s">
        <v>226</v>
      </c>
      <c r="G1297" s="7">
        <v>74.03</v>
      </c>
      <c r="H1297" s="7">
        <v>0.14208000000000001</v>
      </c>
      <c r="I1297" s="7" t="s">
        <v>226</v>
      </c>
      <c r="J1297" s="7" t="s">
        <v>226</v>
      </c>
      <c r="L1297" s="7">
        <v>74.040000000000006</v>
      </c>
      <c r="M1297" s="7">
        <v>0.13777400000000001</v>
      </c>
      <c r="N1297" s="7" t="s">
        <v>226</v>
      </c>
      <c r="O1297" s="7" t="s">
        <v>226</v>
      </c>
      <c r="Q1297" s="7">
        <v>74.040000000000006</v>
      </c>
      <c r="R1297" s="7">
        <v>0.14669099999999999</v>
      </c>
      <c r="S1297" s="7" t="s">
        <v>226</v>
      </c>
      <c r="T1297" s="7" t="s">
        <v>226</v>
      </c>
    </row>
    <row r="1298" spans="2:20">
      <c r="B1298" s="7">
        <v>74.11</v>
      </c>
      <c r="C1298" s="7">
        <v>0.13247400000000001</v>
      </c>
      <c r="D1298" s="7" t="s">
        <v>226</v>
      </c>
      <c r="E1298" s="7" t="s">
        <v>226</v>
      </c>
      <c r="G1298" s="7">
        <v>74.09</v>
      </c>
      <c r="H1298" s="7">
        <v>0.14216300000000001</v>
      </c>
      <c r="I1298" s="7" t="s">
        <v>226</v>
      </c>
      <c r="J1298" s="7" t="s">
        <v>226</v>
      </c>
      <c r="L1298" s="7">
        <v>74.09</v>
      </c>
      <c r="M1298" s="7">
        <v>0.13784199999999999</v>
      </c>
      <c r="N1298" s="7" t="s">
        <v>226</v>
      </c>
      <c r="O1298" s="7" t="s">
        <v>226</v>
      </c>
      <c r="Q1298" s="7">
        <v>74.09</v>
      </c>
      <c r="R1298" s="7">
        <v>0.147235</v>
      </c>
      <c r="S1298" s="7" t="s">
        <v>226</v>
      </c>
      <c r="T1298" s="7" t="s">
        <v>226</v>
      </c>
    </row>
    <row r="1299" spans="2:20">
      <c r="B1299" s="7">
        <v>74.16</v>
      </c>
      <c r="C1299" s="7">
        <v>0.13183600000000001</v>
      </c>
      <c r="D1299" s="7" t="s">
        <v>226</v>
      </c>
      <c r="E1299" s="7" t="s">
        <v>226</v>
      </c>
      <c r="G1299" s="7">
        <v>74.150000000000006</v>
      </c>
      <c r="H1299" s="7">
        <v>0.141405</v>
      </c>
      <c r="I1299" s="7" t="s">
        <v>226</v>
      </c>
      <c r="J1299" s="7" t="s">
        <v>226</v>
      </c>
      <c r="L1299" s="7">
        <v>74.150000000000006</v>
      </c>
      <c r="M1299" s="7">
        <v>0.13772999999999999</v>
      </c>
      <c r="N1299" s="7" t="s">
        <v>226</v>
      </c>
      <c r="O1299" s="7" t="s">
        <v>226</v>
      </c>
      <c r="Q1299" s="7">
        <v>74.150000000000006</v>
      </c>
      <c r="R1299" s="7">
        <v>0.14699599999999999</v>
      </c>
      <c r="S1299" s="7" t="s">
        <v>226</v>
      </c>
      <c r="T1299" s="7" t="s">
        <v>226</v>
      </c>
    </row>
    <row r="1300" spans="2:20">
      <c r="B1300" s="7">
        <v>74.22</v>
      </c>
      <c r="C1300" s="7">
        <v>0.131437</v>
      </c>
      <c r="D1300" s="7" t="s">
        <v>226</v>
      </c>
      <c r="E1300" s="7" t="s">
        <v>226</v>
      </c>
      <c r="G1300" s="7">
        <v>74.2</v>
      </c>
      <c r="H1300" s="7">
        <v>0.14154600000000001</v>
      </c>
      <c r="I1300" s="7" t="s">
        <v>226</v>
      </c>
      <c r="J1300" s="7" t="s">
        <v>226</v>
      </c>
      <c r="L1300" s="7">
        <v>74.209999999999994</v>
      </c>
      <c r="M1300" s="7">
        <v>0.13763600000000001</v>
      </c>
      <c r="N1300" s="7" t="s">
        <v>226</v>
      </c>
      <c r="O1300" s="7" t="s">
        <v>226</v>
      </c>
      <c r="Q1300" s="7">
        <v>74.209999999999994</v>
      </c>
      <c r="R1300" s="7">
        <v>0.146369</v>
      </c>
      <c r="S1300" s="7" t="s">
        <v>226</v>
      </c>
      <c r="T1300" s="7" t="s">
        <v>226</v>
      </c>
    </row>
    <row r="1301" spans="2:20">
      <c r="B1301" s="7">
        <v>74.28</v>
      </c>
      <c r="C1301" s="7">
        <v>0.129382</v>
      </c>
      <c r="D1301" s="7" t="s">
        <v>226</v>
      </c>
      <c r="E1301" s="7" t="s">
        <v>226</v>
      </c>
      <c r="G1301" s="7">
        <v>74.28</v>
      </c>
      <c r="H1301" s="7">
        <v>0.141708</v>
      </c>
      <c r="I1301" s="7" t="s">
        <v>226</v>
      </c>
      <c r="J1301" s="7" t="s">
        <v>226</v>
      </c>
      <c r="L1301" s="7">
        <v>74.260000000000005</v>
      </c>
      <c r="M1301" s="7">
        <v>0.13794400000000001</v>
      </c>
      <c r="N1301" s="7" t="s">
        <v>226</v>
      </c>
      <c r="O1301" s="7" t="s">
        <v>226</v>
      </c>
      <c r="Q1301" s="7">
        <v>74.27</v>
      </c>
      <c r="R1301" s="7">
        <v>0.14546300000000001</v>
      </c>
      <c r="S1301" s="7" t="s">
        <v>226</v>
      </c>
      <c r="T1301" s="7" t="s">
        <v>226</v>
      </c>
    </row>
    <row r="1302" spans="2:20">
      <c r="B1302" s="7">
        <v>74.36</v>
      </c>
      <c r="C1302" s="7">
        <v>0.13052900000000001</v>
      </c>
      <c r="D1302" s="7" t="s">
        <v>226</v>
      </c>
      <c r="E1302" s="7" t="s">
        <v>226</v>
      </c>
      <c r="G1302" s="7">
        <v>74.34</v>
      </c>
      <c r="H1302" s="7">
        <v>0.14144699999999999</v>
      </c>
      <c r="I1302" s="7" t="s">
        <v>226</v>
      </c>
      <c r="J1302" s="7" t="s">
        <v>226</v>
      </c>
      <c r="L1302" s="7">
        <v>74.349999999999994</v>
      </c>
      <c r="M1302" s="7">
        <v>0.137905</v>
      </c>
      <c r="N1302" s="7" t="s">
        <v>226</v>
      </c>
      <c r="O1302" s="7" t="s">
        <v>226</v>
      </c>
      <c r="Q1302" s="7">
        <v>74.34</v>
      </c>
      <c r="R1302" s="7">
        <v>0.14507</v>
      </c>
      <c r="S1302" s="7" t="s">
        <v>226</v>
      </c>
      <c r="T1302" s="7" t="s">
        <v>226</v>
      </c>
    </row>
    <row r="1303" spans="2:20">
      <c r="B1303" s="7">
        <v>74.41</v>
      </c>
      <c r="C1303" s="7">
        <v>0.13206799999999999</v>
      </c>
      <c r="D1303" s="7" t="s">
        <v>226</v>
      </c>
      <c r="E1303" s="7" t="s">
        <v>226</v>
      </c>
      <c r="G1303" s="7">
        <v>74.400000000000006</v>
      </c>
      <c r="H1303" s="7">
        <v>0.14150599999999999</v>
      </c>
      <c r="I1303" s="7" t="s">
        <v>226</v>
      </c>
      <c r="J1303" s="7" t="s">
        <v>226</v>
      </c>
      <c r="L1303" s="7">
        <v>74.41</v>
      </c>
      <c r="M1303" s="7">
        <v>0.137715</v>
      </c>
      <c r="N1303" s="7" t="s">
        <v>226</v>
      </c>
      <c r="O1303" s="7" t="s">
        <v>226</v>
      </c>
      <c r="Q1303" s="7">
        <v>74.400000000000006</v>
      </c>
      <c r="R1303" s="7">
        <v>0.14608499999999999</v>
      </c>
      <c r="S1303" s="7" t="s">
        <v>226</v>
      </c>
      <c r="T1303" s="7" t="s">
        <v>226</v>
      </c>
    </row>
    <row r="1304" spans="2:20">
      <c r="B1304" s="7">
        <v>74.47</v>
      </c>
      <c r="C1304" s="7">
        <v>0.13225600000000001</v>
      </c>
      <c r="D1304" s="7" t="s">
        <v>226</v>
      </c>
      <c r="E1304" s="7" t="s">
        <v>226</v>
      </c>
      <c r="G1304" s="7">
        <v>74.459999999999994</v>
      </c>
      <c r="H1304" s="7">
        <v>0.14158999999999999</v>
      </c>
      <c r="I1304" s="7" t="s">
        <v>226</v>
      </c>
      <c r="J1304" s="7" t="s">
        <v>226</v>
      </c>
      <c r="L1304" s="7">
        <v>74.47</v>
      </c>
      <c r="M1304" s="7">
        <v>0.137466</v>
      </c>
      <c r="N1304" s="7" t="s">
        <v>226</v>
      </c>
      <c r="O1304" s="7" t="s">
        <v>226</v>
      </c>
      <c r="Q1304" s="7">
        <v>74.459999999999994</v>
      </c>
      <c r="R1304" s="7">
        <v>0.14726300000000001</v>
      </c>
      <c r="S1304" s="7" t="s">
        <v>226</v>
      </c>
      <c r="T1304" s="7" t="s">
        <v>226</v>
      </c>
    </row>
    <row r="1305" spans="2:20">
      <c r="B1305" s="7">
        <v>74.53</v>
      </c>
      <c r="C1305" s="7">
        <v>0.132267</v>
      </c>
      <c r="D1305" s="7" t="s">
        <v>226</v>
      </c>
      <c r="E1305" s="7" t="s">
        <v>226</v>
      </c>
      <c r="G1305" s="7">
        <v>74.52</v>
      </c>
      <c r="H1305" s="7">
        <v>0.14135800000000001</v>
      </c>
      <c r="I1305" s="7" t="s">
        <v>226</v>
      </c>
      <c r="J1305" s="7" t="s">
        <v>226</v>
      </c>
      <c r="L1305" s="7">
        <v>74.53</v>
      </c>
      <c r="M1305" s="7">
        <v>0.13772999999999999</v>
      </c>
      <c r="N1305" s="7" t="s">
        <v>226</v>
      </c>
      <c r="O1305" s="7" t="s">
        <v>226</v>
      </c>
      <c r="Q1305" s="7">
        <v>74.510000000000005</v>
      </c>
      <c r="R1305" s="7">
        <v>0.14705399999999999</v>
      </c>
      <c r="S1305" s="7" t="s">
        <v>226</v>
      </c>
      <c r="T1305" s="7" t="s">
        <v>226</v>
      </c>
    </row>
    <row r="1306" spans="2:20">
      <c r="B1306" s="7">
        <v>74.59</v>
      </c>
      <c r="C1306" s="7">
        <v>0.132247</v>
      </c>
      <c r="D1306" s="7" t="s">
        <v>226</v>
      </c>
      <c r="E1306" s="7" t="s">
        <v>226</v>
      </c>
      <c r="G1306" s="7">
        <v>74.569999999999993</v>
      </c>
      <c r="H1306" s="7">
        <v>0.14177500000000001</v>
      </c>
      <c r="I1306" s="7" t="s">
        <v>226</v>
      </c>
      <c r="J1306" s="7" t="s">
        <v>226</v>
      </c>
      <c r="L1306" s="7">
        <v>74.58</v>
      </c>
      <c r="M1306" s="7">
        <v>0.13794999999999999</v>
      </c>
      <c r="N1306" s="7" t="s">
        <v>226</v>
      </c>
      <c r="O1306" s="7" t="s">
        <v>226</v>
      </c>
      <c r="Q1306" s="7">
        <v>74.58</v>
      </c>
      <c r="R1306" s="7">
        <v>0.146478</v>
      </c>
      <c r="S1306" s="7" t="s">
        <v>226</v>
      </c>
      <c r="T1306" s="7" t="s">
        <v>226</v>
      </c>
    </row>
    <row r="1307" spans="2:20">
      <c r="B1307" s="7">
        <v>74.650000000000006</v>
      </c>
      <c r="C1307" s="7">
        <v>0.13224</v>
      </c>
      <c r="D1307" s="7" t="s">
        <v>226</v>
      </c>
      <c r="E1307" s="7" t="s">
        <v>226</v>
      </c>
      <c r="G1307" s="7">
        <v>74.63</v>
      </c>
      <c r="H1307" s="7">
        <v>0.14352599999999999</v>
      </c>
      <c r="I1307" s="7" t="s">
        <v>226</v>
      </c>
      <c r="J1307" s="7" t="s">
        <v>226</v>
      </c>
      <c r="L1307" s="7">
        <v>74.64</v>
      </c>
      <c r="M1307" s="7">
        <v>0.138039</v>
      </c>
      <c r="N1307" s="7" t="s">
        <v>226</v>
      </c>
      <c r="O1307" s="7" t="s">
        <v>226</v>
      </c>
      <c r="Q1307" s="7">
        <v>74.63</v>
      </c>
      <c r="R1307" s="7">
        <v>0.14646400000000001</v>
      </c>
      <c r="S1307" s="7" t="s">
        <v>226</v>
      </c>
      <c r="T1307" s="7" t="s">
        <v>226</v>
      </c>
    </row>
    <row r="1308" spans="2:20">
      <c r="B1308" s="7">
        <v>74.7</v>
      </c>
      <c r="C1308" s="7">
        <v>0.132552</v>
      </c>
      <c r="D1308" s="7" t="s">
        <v>226</v>
      </c>
      <c r="E1308" s="7" t="s">
        <v>226</v>
      </c>
      <c r="G1308" s="7">
        <v>74.69</v>
      </c>
      <c r="H1308" s="7">
        <v>0.144536</v>
      </c>
      <c r="I1308" s="7" t="s">
        <v>226</v>
      </c>
      <c r="J1308" s="7" t="s">
        <v>226</v>
      </c>
      <c r="L1308" s="7">
        <v>74.7</v>
      </c>
      <c r="M1308" s="7">
        <v>0.13834299999999999</v>
      </c>
      <c r="N1308" s="7" t="s">
        <v>226</v>
      </c>
      <c r="O1308" s="7" t="s">
        <v>226</v>
      </c>
      <c r="Q1308" s="7">
        <v>74.69</v>
      </c>
      <c r="R1308" s="7">
        <v>0.14630000000000001</v>
      </c>
      <c r="S1308" s="7" t="s">
        <v>226</v>
      </c>
      <c r="T1308" s="7" t="s">
        <v>226</v>
      </c>
    </row>
    <row r="1309" spans="2:20">
      <c r="B1309" s="7">
        <v>74.760000000000005</v>
      </c>
      <c r="C1309" s="7">
        <v>0.133075</v>
      </c>
      <c r="D1309" s="7" t="s">
        <v>226</v>
      </c>
      <c r="E1309" s="7" t="s">
        <v>226</v>
      </c>
      <c r="G1309" s="7">
        <v>74.75</v>
      </c>
      <c r="H1309" s="7">
        <v>0.14377899999999999</v>
      </c>
      <c r="I1309" s="7" t="s">
        <v>226</v>
      </c>
      <c r="J1309" s="7" t="s">
        <v>226</v>
      </c>
      <c r="L1309" s="7">
        <v>74.760000000000005</v>
      </c>
      <c r="M1309" s="7">
        <v>0.13836899999999999</v>
      </c>
      <c r="N1309" s="7" t="s">
        <v>226</v>
      </c>
      <c r="O1309" s="7" t="s">
        <v>226</v>
      </c>
      <c r="Q1309" s="7">
        <v>74.75</v>
      </c>
      <c r="R1309" s="7">
        <v>0.14620900000000001</v>
      </c>
      <c r="S1309" s="7" t="s">
        <v>226</v>
      </c>
      <c r="T1309" s="7" t="s">
        <v>226</v>
      </c>
    </row>
    <row r="1310" spans="2:20">
      <c r="B1310" s="7">
        <v>74.819999999999993</v>
      </c>
      <c r="C1310" s="7">
        <v>0.13259299999999999</v>
      </c>
      <c r="D1310" s="7" t="s">
        <v>226</v>
      </c>
      <c r="E1310" s="7" t="s">
        <v>226</v>
      </c>
      <c r="G1310" s="7">
        <v>74.8</v>
      </c>
      <c r="H1310" s="7">
        <v>0.14230200000000001</v>
      </c>
      <c r="I1310" s="7" t="s">
        <v>226</v>
      </c>
      <c r="J1310" s="7" t="s">
        <v>226</v>
      </c>
      <c r="L1310" s="7">
        <v>74.81</v>
      </c>
      <c r="M1310" s="7">
        <v>0.13830000000000001</v>
      </c>
      <c r="N1310" s="7" t="s">
        <v>226</v>
      </c>
      <c r="O1310" s="7" t="s">
        <v>226</v>
      </c>
      <c r="Q1310" s="7">
        <v>74.8</v>
      </c>
      <c r="R1310" s="7">
        <v>0.14568400000000001</v>
      </c>
      <c r="S1310" s="7" t="s">
        <v>226</v>
      </c>
      <c r="T1310" s="7" t="s">
        <v>226</v>
      </c>
    </row>
    <row r="1311" spans="2:20">
      <c r="B1311" s="7">
        <v>74.87</v>
      </c>
      <c r="C1311" s="7">
        <v>0.13267000000000001</v>
      </c>
      <c r="D1311" s="7" t="s">
        <v>226</v>
      </c>
      <c r="E1311" s="7" t="s">
        <v>226</v>
      </c>
      <c r="G1311" s="7">
        <v>74.86</v>
      </c>
      <c r="H1311" s="7">
        <v>0.14102600000000001</v>
      </c>
      <c r="I1311" s="7" t="s">
        <v>226</v>
      </c>
      <c r="J1311" s="7" t="s">
        <v>226</v>
      </c>
      <c r="L1311" s="7">
        <v>74.87</v>
      </c>
      <c r="M1311" s="7">
        <v>0.13830000000000001</v>
      </c>
      <c r="N1311" s="7" t="s">
        <v>226</v>
      </c>
      <c r="O1311" s="7" t="s">
        <v>226</v>
      </c>
      <c r="Q1311" s="7">
        <v>74.86</v>
      </c>
      <c r="R1311" s="7">
        <v>0.14552799999999999</v>
      </c>
      <c r="S1311" s="7" t="s">
        <v>226</v>
      </c>
      <c r="T1311" s="7" t="s">
        <v>226</v>
      </c>
    </row>
    <row r="1312" spans="2:20">
      <c r="B1312" s="7">
        <v>74.930000000000007</v>
      </c>
      <c r="C1312" s="7">
        <v>0.133604</v>
      </c>
      <c r="D1312" s="7" t="s">
        <v>226</v>
      </c>
      <c r="E1312" s="7" t="s">
        <v>226</v>
      </c>
      <c r="G1312" s="7">
        <v>74.92</v>
      </c>
      <c r="H1312" s="7">
        <v>0.14056399999999999</v>
      </c>
      <c r="I1312" s="7" t="s">
        <v>226</v>
      </c>
      <c r="J1312" s="7" t="s">
        <v>226</v>
      </c>
      <c r="L1312" s="7">
        <v>74.930000000000007</v>
      </c>
      <c r="M1312" s="7">
        <v>0.13843800000000001</v>
      </c>
      <c r="N1312" s="7" t="s">
        <v>226</v>
      </c>
      <c r="O1312" s="7" t="s">
        <v>226</v>
      </c>
      <c r="Q1312" s="7">
        <v>74.92</v>
      </c>
      <c r="R1312" s="7">
        <v>0.145676</v>
      </c>
      <c r="S1312" s="7" t="s">
        <v>226</v>
      </c>
      <c r="T1312" s="7" t="s">
        <v>226</v>
      </c>
    </row>
    <row r="1313" spans="2:20">
      <c r="B1313" s="7">
        <v>74.989999999999995</v>
      </c>
      <c r="C1313" s="7">
        <v>0.135296</v>
      </c>
      <c r="D1313" s="7" t="s">
        <v>226</v>
      </c>
      <c r="E1313" s="7" t="s">
        <v>226</v>
      </c>
      <c r="G1313" s="7">
        <v>74.97</v>
      </c>
      <c r="H1313" s="7">
        <v>0.141046</v>
      </c>
      <c r="I1313" s="7" t="s">
        <v>226</v>
      </c>
      <c r="J1313" s="7" t="s">
        <v>226</v>
      </c>
      <c r="L1313" s="7">
        <v>74.989999999999995</v>
      </c>
      <c r="M1313" s="7">
        <v>0.13860500000000001</v>
      </c>
      <c r="N1313" s="7" t="s">
        <v>226</v>
      </c>
      <c r="O1313" s="7" t="s">
        <v>226</v>
      </c>
      <c r="Q1313" s="7">
        <v>74.98</v>
      </c>
      <c r="R1313" s="7">
        <v>0.145677</v>
      </c>
      <c r="S1313" s="7" t="s">
        <v>226</v>
      </c>
      <c r="T1313" s="7" t="s">
        <v>226</v>
      </c>
    </row>
    <row r="1314" spans="2:20">
      <c r="B1314" s="7">
        <v>75.05</v>
      </c>
      <c r="C1314" s="7">
        <v>0.13595499999999999</v>
      </c>
      <c r="D1314" s="7" t="s">
        <v>226</v>
      </c>
      <c r="E1314" s="7" t="s">
        <v>226</v>
      </c>
      <c r="G1314" s="7">
        <v>75.03</v>
      </c>
      <c r="H1314" s="7">
        <v>0.14169499999999999</v>
      </c>
      <c r="I1314" s="7" t="s">
        <v>226</v>
      </c>
      <c r="J1314" s="7" t="s">
        <v>226</v>
      </c>
      <c r="L1314" s="7">
        <v>75.05</v>
      </c>
      <c r="M1314" s="7">
        <v>0.13860500000000001</v>
      </c>
      <c r="N1314" s="7" t="s">
        <v>226</v>
      </c>
      <c r="O1314" s="7" t="s">
        <v>226</v>
      </c>
      <c r="Q1314" s="7">
        <v>75.040000000000006</v>
      </c>
      <c r="R1314" s="7">
        <v>0.14656</v>
      </c>
      <c r="S1314" s="7" t="s">
        <v>226</v>
      </c>
      <c r="T1314" s="7" t="s">
        <v>226</v>
      </c>
    </row>
    <row r="1315" spans="2:20">
      <c r="B1315" s="7">
        <v>75.099999999999994</v>
      </c>
      <c r="C1315" s="7">
        <v>0.13514499999999999</v>
      </c>
      <c r="D1315" s="7" t="s">
        <v>226</v>
      </c>
      <c r="E1315" s="7" t="s">
        <v>226</v>
      </c>
      <c r="G1315" s="7">
        <v>75.09</v>
      </c>
      <c r="H1315" s="7">
        <v>0.14191899999999999</v>
      </c>
      <c r="I1315" s="7" t="s">
        <v>226</v>
      </c>
      <c r="J1315" s="7" t="s">
        <v>226</v>
      </c>
      <c r="L1315" s="7">
        <v>75.099999999999994</v>
      </c>
      <c r="M1315" s="7">
        <v>0.138817</v>
      </c>
      <c r="N1315" s="7" t="s">
        <v>226</v>
      </c>
      <c r="O1315" s="7" t="s">
        <v>226</v>
      </c>
      <c r="Q1315" s="7">
        <v>75.09</v>
      </c>
      <c r="R1315" s="7">
        <v>0.147147</v>
      </c>
      <c r="S1315" s="7" t="s">
        <v>226</v>
      </c>
      <c r="T1315" s="7" t="s">
        <v>226</v>
      </c>
    </row>
    <row r="1316" spans="2:20">
      <c r="B1316" s="7">
        <v>75.17</v>
      </c>
      <c r="C1316" s="7">
        <v>0.13386700000000001</v>
      </c>
      <c r="D1316" s="7" t="s">
        <v>226</v>
      </c>
      <c r="E1316" s="7" t="s">
        <v>226</v>
      </c>
      <c r="G1316" s="7">
        <v>75.150000000000006</v>
      </c>
      <c r="H1316" s="7">
        <v>0.141848</v>
      </c>
      <c r="I1316" s="7" t="s">
        <v>226</v>
      </c>
      <c r="J1316" s="7" t="s">
        <v>226</v>
      </c>
      <c r="L1316" s="7">
        <v>75.16</v>
      </c>
      <c r="M1316" s="7">
        <v>0.13897699999999999</v>
      </c>
      <c r="N1316" s="7" t="s">
        <v>226</v>
      </c>
      <c r="O1316" s="7" t="s">
        <v>226</v>
      </c>
      <c r="Q1316" s="7">
        <v>75.150000000000006</v>
      </c>
      <c r="R1316" s="7">
        <v>0.146617</v>
      </c>
      <c r="S1316" s="7" t="s">
        <v>226</v>
      </c>
      <c r="T1316" s="7" t="s">
        <v>226</v>
      </c>
    </row>
    <row r="1317" spans="2:20">
      <c r="B1317" s="7">
        <v>75.22</v>
      </c>
      <c r="C1317" s="7">
        <v>0.13267000000000001</v>
      </c>
      <c r="D1317" s="7" t="s">
        <v>226</v>
      </c>
      <c r="E1317" s="7" t="s">
        <v>226</v>
      </c>
      <c r="G1317" s="7">
        <v>75.209999999999994</v>
      </c>
      <c r="H1317" s="7">
        <v>0.141928</v>
      </c>
      <c r="I1317" s="7" t="s">
        <v>226</v>
      </c>
      <c r="J1317" s="7" t="s">
        <v>226</v>
      </c>
      <c r="L1317" s="7">
        <v>75.209999999999994</v>
      </c>
      <c r="M1317" s="7">
        <v>0.139183</v>
      </c>
      <c r="N1317" s="7" t="s">
        <v>226</v>
      </c>
      <c r="O1317" s="7" t="s">
        <v>226</v>
      </c>
      <c r="Q1317" s="7">
        <v>75.209999999999994</v>
      </c>
      <c r="R1317" s="7">
        <v>0.145652</v>
      </c>
      <c r="S1317" s="7" t="s">
        <v>226</v>
      </c>
      <c r="T1317" s="7" t="s">
        <v>226</v>
      </c>
    </row>
    <row r="1318" spans="2:20">
      <c r="B1318" s="7">
        <v>75.28</v>
      </c>
      <c r="C1318" s="7">
        <v>0.132579</v>
      </c>
      <c r="D1318" s="7" t="s">
        <v>226</v>
      </c>
      <c r="E1318" s="7" t="s">
        <v>226</v>
      </c>
      <c r="G1318" s="7">
        <v>75.260000000000005</v>
      </c>
      <c r="H1318" s="7">
        <v>0.142175</v>
      </c>
      <c r="I1318" s="7" t="s">
        <v>226</v>
      </c>
      <c r="J1318" s="7" t="s">
        <v>226</v>
      </c>
      <c r="L1318" s="7">
        <v>75.27</v>
      </c>
      <c r="M1318" s="7">
        <v>0.13936499999999999</v>
      </c>
      <c r="N1318" s="7" t="s">
        <v>226</v>
      </c>
      <c r="O1318" s="7" t="s">
        <v>226</v>
      </c>
      <c r="Q1318" s="7">
        <v>75.260000000000005</v>
      </c>
      <c r="R1318" s="7">
        <v>0.14459900000000001</v>
      </c>
      <c r="S1318" s="7" t="s">
        <v>226</v>
      </c>
      <c r="T1318" s="7" t="s">
        <v>226</v>
      </c>
    </row>
    <row r="1319" spans="2:20">
      <c r="B1319" s="7">
        <v>75.34</v>
      </c>
      <c r="C1319" s="7">
        <v>0.133658</v>
      </c>
      <c r="D1319" s="7" t="s">
        <v>226</v>
      </c>
      <c r="E1319" s="7" t="s">
        <v>226</v>
      </c>
      <c r="G1319" s="7">
        <v>75.319999999999993</v>
      </c>
      <c r="H1319" s="7">
        <v>0.141652</v>
      </c>
      <c r="I1319" s="7" t="s">
        <v>226</v>
      </c>
      <c r="J1319" s="7" t="s">
        <v>226</v>
      </c>
      <c r="L1319" s="7">
        <v>75.33</v>
      </c>
      <c r="M1319" s="7">
        <v>0.13955000000000001</v>
      </c>
      <c r="N1319" s="7" t="s">
        <v>226</v>
      </c>
      <c r="O1319" s="7" t="s">
        <v>226</v>
      </c>
      <c r="Q1319" s="7">
        <v>75.319999999999993</v>
      </c>
      <c r="R1319" s="7">
        <v>0.14441300000000001</v>
      </c>
      <c r="S1319" s="7" t="s">
        <v>226</v>
      </c>
      <c r="T1319" s="7" t="s">
        <v>226</v>
      </c>
    </row>
    <row r="1320" spans="2:20">
      <c r="B1320" s="7">
        <v>75.39</v>
      </c>
      <c r="C1320" s="7">
        <v>0.13451399999999999</v>
      </c>
      <c r="D1320" s="7" t="s">
        <v>226</v>
      </c>
      <c r="E1320" s="7" t="s">
        <v>226</v>
      </c>
      <c r="G1320" s="7">
        <v>75.38</v>
      </c>
      <c r="H1320" s="7">
        <v>0.141181</v>
      </c>
      <c r="I1320" s="7" t="s">
        <v>226</v>
      </c>
      <c r="J1320" s="7" t="s">
        <v>226</v>
      </c>
      <c r="L1320" s="7">
        <v>75.39</v>
      </c>
      <c r="M1320" s="7">
        <v>0.140093</v>
      </c>
      <c r="N1320" s="7" t="s">
        <v>226</v>
      </c>
      <c r="O1320" s="7" t="s">
        <v>226</v>
      </c>
      <c r="Q1320" s="7">
        <v>75.38</v>
      </c>
      <c r="R1320" s="7">
        <v>0.144735</v>
      </c>
      <c r="S1320" s="7" t="s">
        <v>226</v>
      </c>
      <c r="T1320" s="7" t="s">
        <v>226</v>
      </c>
    </row>
    <row r="1321" spans="2:20">
      <c r="B1321" s="7">
        <v>75.45</v>
      </c>
      <c r="C1321" s="7">
        <v>0.134631</v>
      </c>
      <c r="D1321" s="7" t="s">
        <v>226</v>
      </c>
      <c r="E1321" s="7" t="s">
        <v>226</v>
      </c>
      <c r="G1321" s="7">
        <v>75.44</v>
      </c>
      <c r="H1321" s="7">
        <v>0.14102600000000001</v>
      </c>
      <c r="I1321" s="7" t="s">
        <v>226</v>
      </c>
      <c r="J1321" s="7" t="s">
        <v>226</v>
      </c>
      <c r="L1321" s="7">
        <v>75.45</v>
      </c>
      <c r="M1321" s="7">
        <v>0.140264</v>
      </c>
      <c r="N1321" s="7" t="s">
        <v>226</v>
      </c>
      <c r="O1321" s="7" t="s">
        <v>226</v>
      </c>
      <c r="Q1321" s="7">
        <v>75.44</v>
      </c>
      <c r="R1321" s="7">
        <v>0.14519599999999999</v>
      </c>
      <c r="S1321" s="7" t="s">
        <v>226</v>
      </c>
      <c r="T1321" s="7" t="s">
        <v>226</v>
      </c>
    </row>
    <row r="1322" spans="2:20">
      <c r="B1322" s="7">
        <v>75.510000000000005</v>
      </c>
      <c r="C1322" s="7">
        <v>0.135042</v>
      </c>
      <c r="D1322" s="7" t="s">
        <v>226</v>
      </c>
      <c r="E1322" s="7" t="s">
        <v>226</v>
      </c>
      <c r="G1322" s="7">
        <v>75.489999999999995</v>
      </c>
      <c r="H1322" s="7">
        <v>0.14025899999999999</v>
      </c>
      <c r="I1322" s="7" t="s">
        <v>226</v>
      </c>
      <c r="J1322" s="7" t="s">
        <v>226</v>
      </c>
      <c r="L1322" s="7">
        <v>75.510000000000005</v>
      </c>
      <c r="M1322" s="7">
        <v>0.14067299999999999</v>
      </c>
      <c r="N1322" s="7">
        <v>14</v>
      </c>
      <c r="O1322" s="7">
        <v>0.40699999999999997</v>
      </c>
      <c r="Q1322" s="7">
        <v>75.5</v>
      </c>
      <c r="R1322" s="7">
        <v>0.145144</v>
      </c>
      <c r="S1322" s="7" t="s">
        <v>226</v>
      </c>
      <c r="T1322" s="7" t="s">
        <v>226</v>
      </c>
    </row>
    <row r="1323" spans="2:20">
      <c r="B1323" s="7">
        <v>75.569999999999993</v>
      </c>
      <c r="C1323" s="7">
        <v>0.13545699999999999</v>
      </c>
      <c r="D1323" s="7" t="s">
        <v>226</v>
      </c>
      <c r="E1323" s="7" t="s">
        <v>226</v>
      </c>
      <c r="G1323" s="7">
        <v>75.55</v>
      </c>
      <c r="H1323" s="7">
        <v>0.14083100000000001</v>
      </c>
      <c r="I1323" s="7" t="s">
        <v>226</v>
      </c>
      <c r="J1323" s="7" t="s">
        <v>226</v>
      </c>
      <c r="L1323" s="7">
        <v>75.56</v>
      </c>
      <c r="M1323" s="7">
        <v>0.140822</v>
      </c>
      <c r="N1323" s="7" t="s">
        <v>226</v>
      </c>
      <c r="O1323" s="7" t="s">
        <v>226</v>
      </c>
      <c r="Q1323" s="7">
        <v>75.56</v>
      </c>
      <c r="R1323" s="7">
        <v>0.14563200000000001</v>
      </c>
      <c r="S1323" s="7" t="s">
        <v>226</v>
      </c>
      <c r="T1323" s="7" t="s">
        <v>226</v>
      </c>
    </row>
    <row r="1324" spans="2:20">
      <c r="B1324" s="7">
        <v>75.63</v>
      </c>
      <c r="C1324" s="7">
        <v>0.13533100000000001</v>
      </c>
      <c r="D1324" s="7" t="s">
        <v>226</v>
      </c>
      <c r="E1324" s="7" t="s">
        <v>226</v>
      </c>
      <c r="G1324" s="7">
        <v>75.61</v>
      </c>
      <c r="H1324" s="7">
        <v>0.144343</v>
      </c>
      <c r="I1324" s="7">
        <v>14</v>
      </c>
      <c r="J1324" s="7">
        <v>0.42199999999999999</v>
      </c>
      <c r="L1324" s="7">
        <v>75.62</v>
      </c>
      <c r="M1324" s="7">
        <v>0.141066</v>
      </c>
      <c r="N1324" s="7" t="s">
        <v>226</v>
      </c>
      <c r="O1324" s="7" t="s">
        <v>226</v>
      </c>
      <c r="Q1324" s="7">
        <v>75.61</v>
      </c>
      <c r="R1324" s="7">
        <v>0.145706</v>
      </c>
      <c r="S1324" s="7" t="s">
        <v>226</v>
      </c>
      <c r="T1324" s="7" t="s">
        <v>226</v>
      </c>
    </row>
    <row r="1325" spans="2:20">
      <c r="B1325" s="7">
        <v>75.680000000000007</v>
      </c>
      <c r="C1325" s="7">
        <v>0.135105</v>
      </c>
      <c r="D1325" s="7" t="s">
        <v>226</v>
      </c>
      <c r="E1325" s="7" t="s">
        <v>226</v>
      </c>
      <c r="G1325" s="7">
        <v>75.66</v>
      </c>
      <c r="H1325" s="7">
        <v>0.146318</v>
      </c>
      <c r="I1325" s="7" t="s">
        <v>226</v>
      </c>
      <c r="J1325" s="7" t="s">
        <v>226</v>
      </c>
      <c r="L1325" s="7">
        <v>75.680000000000007</v>
      </c>
      <c r="M1325" s="7">
        <v>0.14119399999999999</v>
      </c>
      <c r="N1325" s="7" t="s">
        <v>226</v>
      </c>
      <c r="O1325" s="7" t="s">
        <v>226</v>
      </c>
      <c r="Q1325" s="7">
        <v>75.67</v>
      </c>
      <c r="R1325" s="7">
        <v>0.14591499999999999</v>
      </c>
      <c r="S1325" s="7" t="s">
        <v>226</v>
      </c>
      <c r="T1325" s="7" t="s">
        <v>226</v>
      </c>
    </row>
    <row r="1326" spans="2:20">
      <c r="B1326" s="7">
        <v>75.739999999999995</v>
      </c>
      <c r="C1326" s="7">
        <v>0.135153</v>
      </c>
      <c r="D1326" s="7" t="s">
        <v>226</v>
      </c>
      <c r="E1326" s="7" t="s">
        <v>226</v>
      </c>
      <c r="G1326" s="7">
        <v>75.73</v>
      </c>
      <c r="H1326" s="7">
        <v>0.145178</v>
      </c>
      <c r="I1326" s="7" t="s">
        <v>226</v>
      </c>
      <c r="J1326" s="7" t="s">
        <v>226</v>
      </c>
      <c r="L1326" s="7">
        <v>75.739999999999995</v>
      </c>
      <c r="M1326" s="7">
        <v>0.14111599999999999</v>
      </c>
      <c r="N1326" s="7" t="s">
        <v>226</v>
      </c>
      <c r="O1326" s="7" t="s">
        <v>226</v>
      </c>
      <c r="Q1326" s="7">
        <v>75.73</v>
      </c>
      <c r="R1326" s="7">
        <v>0.14585799999999999</v>
      </c>
      <c r="S1326" s="7" t="s">
        <v>226</v>
      </c>
      <c r="T1326" s="7" t="s">
        <v>226</v>
      </c>
    </row>
    <row r="1327" spans="2:20">
      <c r="B1327" s="7">
        <v>75.8</v>
      </c>
      <c r="C1327" s="7">
        <v>0.136765</v>
      </c>
      <c r="D1327" s="7" t="s">
        <v>226</v>
      </c>
      <c r="E1327" s="7" t="s">
        <v>226</v>
      </c>
      <c r="G1327" s="7">
        <v>75.78</v>
      </c>
      <c r="H1327" s="7">
        <v>0.14368400000000001</v>
      </c>
      <c r="I1327" s="7" t="s">
        <v>226</v>
      </c>
      <c r="J1327" s="7" t="s">
        <v>226</v>
      </c>
      <c r="L1327" s="7">
        <v>75.790000000000006</v>
      </c>
      <c r="M1327" s="7">
        <v>0.140787</v>
      </c>
      <c r="N1327" s="7" t="s">
        <v>226</v>
      </c>
      <c r="O1327" s="7" t="s">
        <v>226</v>
      </c>
      <c r="Q1327" s="7">
        <v>75.790000000000006</v>
      </c>
      <c r="R1327" s="7">
        <v>0.14607899999999999</v>
      </c>
      <c r="S1327" s="7" t="s">
        <v>226</v>
      </c>
      <c r="T1327" s="7" t="s">
        <v>226</v>
      </c>
    </row>
    <row r="1328" spans="2:20">
      <c r="B1328" s="7">
        <v>75.849999999999994</v>
      </c>
      <c r="C1328" s="7">
        <v>0.13546</v>
      </c>
      <c r="D1328" s="7" t="s">
        <v>226</v>
      </c>
      <c r="E1328" s="7" t="s">
        <v>226</v>
      </c>
      <c r="G1328" s="7">
        <v>75.84</v>
      </c>
      <c r="H1328" s="7">
        <v>0.14285600000000001</v>
      </c>
      <c r="I1328" s="7" t="s">
        <v>226</v>
      </c>
      <c r="J1328" s="7" t="s">
        <v>226</v>
      </c>
      <c r="L1328" s="7">
        <v>75.849999999999994</v>
      </c>
      <c r="M1328" s="7">
        <v>0.14058599999999999</v>
      </c>
      <c r="N1328" s="7" t="s">
        <v>226</v>
      </c>
      <c r="O1328" s="7" t="s">
        <v>226</v>
      </c>
      <c r="Q1328" s="7">
        <v>75.84</v>
      </c>
      <c r="R1328" s="7">
        <v>0.14645900000000001</v>
      </c>
      <c r="S1328" s="7" t="s">
        <v>226</v>
      </c>
      <c r="T1328" s="7" t="s">
        <v>226</v>
      </c>
    </row>
    <row r="1329" spans="2:20">
      <c r="B1329" s="7">
        <v>75.91</v>
      </c>
      <c r="C1329" s="7">
        <v>0.13509699999999999</v>
      </c>
      <c r="D1329" s="7">
        <v>14</v>
      </c>
      <c r="E1329" s="7">
        <v>0.46400000000000002</v>
      </c>
      <c r="G1329" s="7">
        <v>75.900000000000006</v>
      </c>
      <c r="H1329" s="7">
        <v>0.14258599999999999</v>
      </c>
      <c r="I1329" s="7" t="s">
        <v>226</v>
      </c>
      <c r="J1329" s="7" t="s">
        <v>226</v>
      </c>
      <c r="L1329" s="7">
        <v>75.91</v>
      </c>
      <c r="M1329" s="7">
        <v>0.14035900000000001</v>
      </c>
      <c r="N1329" s="7" t="s">
        <v>226</v>
      </c>
      <c r="O1329" s="7" t="s">
        <v>226</v>
      </c>
      <c r="Q1329" s="7">
        <v>75.900000000000006</v>
      </c>
      <c r="R1329" s="7">
        <v>0.14652200000000001</v>
      </c>
      <c r="S1329" s="7" t="s">
        <v>226</v>
      </c>
      <c r="T1329" s="7" t="s">
        <v>226</v>
      </c>
    </row>
    <row r="1330" spans="2:20">
      <c r="B1330" s="7">
        <v>75.97</v>
      </c>
      <c r="C1330" s="7">
        <v>0.137629</v>
      </c>
      <c r="D1330" s="7" t="s">
        <v>226</v>
      </c>
      <c r="E1330" s="7" t="s">
        <v>226</v>
      </c>
      <c r="G1330" s="7">
        <v>75.959999999999994</v>
      </c>
      <c r="H1330" s="7">
        <v>0.142295</v>
      </c>
      <c r="I1330" s="7" t="s">
        <v>226</v>
      </c>
      <c r="J1330" s="7" t="s">
        <v>226</v>
      </c>
      <c r="L1330" s="7">
        <v>75.97</v>
      </c>
      <c r="M1330" s="7">
        <v>0.14028299999999999</v>
      </c>
      <c r="N1330" s="7" t="s">
        <v>226</v>
      </c>
      <c r="O1330" s="7" t="s">
        <v>226</v>
      </c>
      <c r="Q1330" s="7">
        <v>75.959999999999994</v>
      </c>
      <c r="R1330" s="7">
        <v>0.14655699999999999</v>
      </c>
      <c r="S1330" s="7">
        <v>14</v>
      </c>
      <c r="T1330" s="7">
        <v>0.47199999999999998</v>
      </c>
    </row>
    <row r="1331" spans="2:20">
      <c r="B1331" s="7">
        <v>76.03</v>
      </c>
      <c r="C1331" s="7">
        <v>0.13988300000000001</v>
      </c>
      <c r="D1331" s="7" t="s">
        <v>226</v>
      </c>
      <c r="E1331" s="7" t="s">
        <v>226</v>
      </c>
      <c r="G1331" s="7">
        <v>76.010000000000005</v>
      </c>
      <c r="H1331" s="7">
        <v>0.141791</v>
      </c>
      <c r="I1331" s="7" t="s">
        <v>226</v>
      </c>
      <c r="J1331" s="7" t="s">
        <v>226</v>
      </c>
      <c r="L1331" s="7">
        <v>76.03</v>
      </c>
      <c r="M1331" s="7">
        <v>0.14032500000000001</v>
      </c>
      <c r="N1331" s="7" t="s">
        <v>226</v>
      </c>
      <c r="O1331" s="7" t="s">
        <v>226</v>
      </c>
      <c r="Q1331" s="7">
        <v>76.02</v>
      </c>
      <c r="R1331" s="7">
        <v>0.147706</v>
      </c>
      <c r="S1331" s="7" t="s">
        <v>226</v>
      </c>
      <c r="T1331" s="7" t="s">
        <v>226</v>
      </c>
    </row>
    <row r="1332" spans="2:20">
      <c r="B1332" s="7">
        <v>76.08</v>
      </c>
      <c r="C1332" s="7">
        <v>0.13956199999999999</v>
      </c>
      <c r="D1332" s="7" t="s">
        <v>226</v>
      </c>
      <c r="E1332" s="7" t="s">
        <v>226</v>
      </c>
      <c r="G1332" s="7">
        <v>76.069999999999993</v>
      </c>
      <c r="H1332" s="7">
        <v>0.141453</v>
      </c>
      <c r="I1332" s="7" t="s">
        <v>226</v>
      </c>
      <c r="J1332" s="7" t="s">
        <v>226</v>
      </c>
      <c r="L1332" s="7">
        <v>76.08</v>
      </c>
      <c r="M1332" s="7">
        <v>0.14051</v>
      </c>
      <c r="N1332" s="7" t="s">
        <v>226</v>
      </c>
      <c r="O1332" s="7" t="s">
        <v>226</v>
      </c>
      <c r="Q1332" s="7">
        <v>76.069999999999993</v>
      </c>
      <c r="R1332" s="7">
        <v>0.14885300000000001</v>
      </c>
      <c r="S1332" s="7" t="s">
        <v>226</v>
      </c>
      <c r="T1332" s="7" t="s">
        <v>226</v>
      </c>
    </row>
    <row r="1333" spans="2:20">
      <c r="B1333" s="7">
        <v>76.150000000000006</v>
      </c>
      <c r="C1333" s="7">
        <v>0.138019</v>
      </c>
      <c r="D1333" s="7" t="s">
        <v>226</v>
      </c>
      <c r="E1333" s="7" t="s">
        <v>226</v>
      </c>
      <c r="G1333" s="7">
        <v>76.13</v>
      </c>
      <c r="H1333" s="7">
        <v>0.141153</v>
      </c>
      <c r="I1333" s="7" t="s">
        <v>226</v>
      </c>
      <c r="J1333" s="7" t="s">
        <v>226</v>
      </c>
      <c r="L1333" s="7">
        <v>76.14</v>
      </c>
      <c r="M1333" s="7">
        <v>0.14085400000000001</v>
      </c>
      <c r="N1333" s="7" t="s">
        <v>226</v>
      </c>
      <c r="O1333" s="7" t="s">
        <v>226</v>
      </c>
      <c r="Q1333" s="7">
        <v>76.13</v>
      </c>
      <c r="R1333" s="7">
        <v>0.14838299999999999</v>
      </c>
      <c r="S1333" s="7" t="s">
        <v>226</v>
      </c>
      <c r="T1333" s="7" t="s">
        <v>226</v>
      </c>
    </row>
    <row r="1334" spans="2:20">
      <c r="B1334" s="7">
        <v>76.2</v>
      </c>
      <c r="C1334" s="7">
        <v>0.137018</v>
      </c>
      <c r="D1334" s="7" t="s">
        <v>226</v>
      </c>
      <c r="E1334" s="7" t="s">
        <v>226</v>
      </c>
      <c r="G1334" s="7">
        <v>76.19</v>
      </c>
      <c r="H1334" s="7">
        <v>0.14113800000000001</v>
      </c>
      <c r="I1334" s="7" t="s">
        <v>226</v>
      </c>
      <c r="J1334" s="7" t="s">
        <v>226</v>
      </c>
      <c r="L1334" s="7">
        <v>76.19</v>
      </c>
      <c r="M1334" s="7">
        <v>0.141407</v>
      </c>
      <c r="N1334" s="7" t="s">
        <v>226</v>
      </c>
      <c r="O1334" s="7" t="s">
        <v>226</v>
      </c>
      <c r="Q1334" s="7">
        <v>76.19</v>
      </c>
      <c r="R1334" s="7">
        <v>0.146924</v>
      </c>
      <c r="S1334" s="7" t="s">
        <v>226</v>
      </c>
      <c r="T1334" s="7" t="s">
        <v>226</v>
      </c>
    </row>
    <row r="1335" spans="2:20">
      <c r="B1335" s="7">
        <v>76.260000000000005</v>
      </c>
      <c r="C1335" s="7">
        <v>0.136543</v>
      </c>
      <c r="D1335" s="7" t="s">
        <v>226</v>
      </c>
      <c r="E1335" s="7" t="s">
        <v>226</v>
      </c>
      <c r="G1335" s="7">
        <v>76.25</v>
      </c>
      <c r="H1335" s="7">
        <v>0.14122899999999999</v>
      </c>
      <c r="I1335" s="7" t="s">
        <v>226</v>
      </c>
      <c r="J1335" s="7" t="s">
        <v>226</v>
      </c>
      <c r="L1335" s="7">
        <v>76.260000000000005</v>
      </c>
      <c r="M1335" s="7">
        <v>0.14143600000000001</v>
      </c>
      <c r="N1335" s="7" t="s">
        <v>226</v>
      </c>
      <c r="O1335" s="7" t="s">
        <v>226</v>
      </c>
      <c r="Q1335" s="7">
        <v>76.25</v>
      </c>
      <c r="R1335" s="7">
        <v>0.145619</v>
      </c>
      <c r="S1335" s="7" t="s">
        <v>226</v>
      </c>
      <c r="T1335" s="7" t="s">
        <v>226</v>
      </c>
    </row>
    <row r="1336" spans="2:20">
      <c r="B1336" s="7">
        <v>76.31</v>
      </c>
      <c r="C1336" s="7">
        <v>0.13650699999999999</v>
      </c>
      <c r="D1336" s="7" t="s">
        <v>226</v>
      </c>
      <c r="E1336" s="7" t="s">
        <v>226</v>
      </c>
      <c r="G1336" s="7">
        <v>76.3</v>
      </c>
      <c r="H1336" s="7">
        <v>0.14082900000000001</v>
      </c>
      <c r="I1336" s="7" t="s">
        <v>226</v>
      </c>
      <c r="J1336" s="7" t="s">
        <v>226</v>
      </c>
      <c r="L1336" s="7">
        <v>76.31</v>
      </c>
      <c r="M1336" s="7">
        <v>0.141377</v>
      </c>
      <c r="N1336" s="7" t="s">
        <v>226</v>
      </c>
      <c r="O1336" s="7" t="s">
        <v>226</v>
      </c>
      <c r="Q1336" s="7">
        <v>76.31</v>
      </c>
      <c r="R1336" s="7">
        <v>0.145064</v>
      </c>
      <c r="S1336" s="7" t="s">
        <v>226</v>
      </c>
      <c r="T1336" s="7" t="s">
        <v>226</v>
      </c>
    </row>
    <row r="1337" spans="2:20">
      <c r="B1337" s="7">
        <v>76.37</v>
      </c>
      <c r="C1337" s="7">
        <v>0.13597899999999999</v>
      </c>
      <c r="D1337" s="7" t="s">
        <v>226</v>
      </c>
      <c r="E1337" s="7" t="s">
        <v>226</v>
      </c>
      <c r="G1337" s="7">
        <v>76.36</v>
      </c>
      <c r="H1337" s="7">
        <v>0.141015</v>
      </c>
      <c r="I1337" s="7" t="s">
        <v>226</v>
      </c>
      <c r="J1337" s="7" t="s">
        <v>226</v>
      </c>
      <c r="L1337" s="7">
        <v>76.37</v>
      </c>
      <c r="M1337" s="7">
        <v>0.14164399999999999</v>
      </c>
      <c r="N1337" s="7" t="s">
        <v>226</v>
      </c>
      <c r="O1337" s="7" t="s">
        <v>226</v>
      </c>
      <c r="Q1337" s="7">
        <v>76.36</v>
      </c>
      <c r="R1337" s="7">
        <v>0.145006</v>
      </c>
      <c r="S1337" s="7" t="s">
        <v>226</v>
      </c>
      <c r="T1337" s="7" t="s">
        <v>226</v>
      </c>
    </row>
    <row r="1338" spans="2:20">
      <c r="B1338" s="7">
        <v>76.430000000000007</v>
      </c>
      <c r="C1338" s="7">
        <v>0.136126</v>
      </c>
      <c r="D1338" s="7" t="s">
        <v>226</v>
      </c>
      <c r="E1338" s="7" t="s">
        <v>226</v>
      </c>
      <c r="G1338" s="7">
        <v>76.42</v>
      </c>
      <c r="H1338" s="7">
        <v>0.14061499999999999</v>
      </c>
      <c r="I1338" s="7" t="s">
        <v>226</v>
      </c>
      <c r="J1338" s="7" t="s">
        <v>226</v>
      </c>
      <c r="L1338" s="7">
        <v>76.430000000000007</v>
      </c>
      <c r="M1338" s="7">
        <v>0.14211099999999999</v>
      </c>
      <c r="N1338" s="7" t="s">
        <v>226</v>
      </c>
      <c r="O1338" s="7" t="s">
        <v>226</v>
      </c>
      <c r="Q1338" s="7">
        <v>76.42</v>
      </c>
      <c r="R1338" s="7">
        <v>0.14507900000000001</v>
      </c>
      <c r="S1338" s="7" t="s">
        <v>226</v>
      </c>
      <c r="T1338" s="7" t="s">
        <v>226</v>
      </c>
    </row>
    <row r="1339" spans="2:20">
      <c r="B1339" s="7">
        <v>76.489999999999995</v>
      </c>
      <c r="C1339" s="7">
        <v>0.13636599999999999</v>
      </c>
      <c r="D1339" s="7" t="s">
        <v>226</v>
      </c>
      <c r="E1339" s="7" t="s">
        <v>226</v>
      </c>
      <c r="G1339" s="7">
        <v>76.47</v>
      </c>
      <c r="H1339" s="7">
        <v>0.140926</v>
      </c>
      <c r="I1339" s="7" t="s">
        <v>226</v>
      </c>
      <c r="J1339" s="7" t="s">
        <v>226</v>
      </c>
      <c r="L1339" s="7">
        <v>76.489999999999995</v>
      </c>
      <c r="M1339" s="7">
        <v>0.142128</v>
      </c>
      <c r="N1339" s="7" t="s">
        <v>226</v>
      </c>
      <c r="O1339" s="7" t="s">
        <v>226</v>
      </c>
      <c r="Q1339" s="7">
        <v>76.48</v>
      </c>
      <c r="R1339" s="7">
        <v>0.14557700000000001</v>
      </c>
      <c r="S1339" s="7" t="s">
        <v>226</v>
      </c>
      <c r="T1339" s="7" t="s">
        <v>226</v>
      </c>
    </row>
    <row r="1340" spans="2:20">
      <c r="B1340" s="7">
        <v>76.55</v>
      </c>
      <c r="C1340" s="7">
        <v>0.1363</v>
      </c>
      <c r="D1340" s="7" t="s">
        <v>226</v>
      </c>
      <c r="E1340" s="7" t="s">
        <v>226</v>
      </c>
      <c r="G1340" s="7">
        <v>76.53</v>
      </c>
      <c r="H1340" s="7">
        <v>0.14193700000000001</v>
      </c>
      <c r="I1340" s="7" t="s">
        <v>226</v>
      </c>
      <c r="J1340" s="7" t="s">
        <v>226</v>
      </c>
      <c r="L1340" s="7">
        <v>76.55</v>
      </c>
      <c r="M1340" s="7">
        <v>0.14250599999999999</v>
      </c>
      <c r="N1340" s="7" t="s">
        <v>226</v>
      </c>
      <c r="O1340" s="7" t="s">
        <v>226</v>
      </c>
      <c r="Q1340" s="7">
        <v>76.540000000000006</v>
      </c>
      <c r="R1340" s="7">
        <v>0.14615500000000001</v>
      </c>
      <c r="S1340" s="7" t="s">
        <v>226</v>
      </c>
      <c r="T1340" s="7" t="s">
        <v>226</v>
      </c>
    </row>
    <row r="1341" spans="2:20">
      <c r="B1341" s="7">
        <v>76.599999999999994</v>
      </c>
      <c r="C1341" s="7">
        <v>0.136347</v>
      </c>
      <c r="D1341" s="7" t="s">
        <v>226</v>
      </c>
      <c r="E1341" s="7" t="s">
        <v>226</v>
      </c>
      <c r="G1341" s="7">
        <v>76.59</v>
      </c>
      <c r="H1341" s="7">
        <v>0.14205599999999999</v>
      </c>
      <c r="I1341" s="7" t="s">
        <v>226</v>
      </c>
      <c r="J1341" s="7" t="s">
        <v>226</v>
      </c>
      <c r="L1341" s="7">
        <v>76.599999999999994</v>
      </c>
      <c r="M1341" s="7">
        <v>0.14277699999999999</v>
      </c>
      <c r="N1341" s="7" t="s">
        <v>226</v>
      </c>
      <c r="O1341" s="7" t="s">
        <v>226</v>
      </c>
      <c r="Q1341" s="7">
        <v>76.59</v>
      </c>
      <c r="R1341" s="7">
        <v>0.146698</v>
      </c>
      <c r="S1341" s="7" t="s">
        <v>226</v>
      </c>
      <c r="T1341" s="7" t="s">
        <v>226</v>
      </c>
    </row>
    <row r="1342" spans="2:20">
      <c r="B1342" s="7">
        <v>76.66</v>
      </c>
      <c r="C1342" s="7">
        <v>0.13752700000000001</v>
      </c>
      <c r="D1342" s="7" t="s">
        <v>226</v>
      </c>
      <c r="E1342" s="7" t="s">
        <v>226</v>
      </c>
      <c r="G1342" s="7">
        <v>76.64</v>
      </c>
      <c r="H1342" s="7">
        <v>0.141234</v>
      </c>
      <c r="I1342" s="7" t="s">
        <v>226</v>
      </c>
      <c r="J1342" s="7" t="s">
        <v>226</v>
      </c>
      <c r="L1342" s="7">
        <v>76.66</v>
      </c>
      <c r="M1342" s="7">
        <v>0.142819</v>
      </c>
      <c r="N1342" s="7" t="s">
        <v>226</v>
      </c>
      <c r="O1342" s="7" t="s">
        <v>226</v>
      </c>
      <c r="Q1342" s="7">
        <v>76.650000000000006</v>
      </c>
      <c r="R1342" s="7">
        <v>0.147121</v>
      </c>
      <c r="S1342" s="7" t="s">
        <v>226</v>
      </c>
      <c r="T1342" s="7" t="s">
        <v>226</v>
      </c>
    </row>
    <row r="1343" spans="2:20">
      <c r="B1343" s="7">
        <v>76.72</v>
      </c>
      <c r="C1343" s="7">
        <v>0.137846</v>
      </c>
      <c r="D1343" s="7" t="s">
        <v>226</v>
      </c>
      <c r="E1343" s="7" t="s">
        <v>226</v>
      </c>
      <c r="G1343" s="7">
        <v>76.709999999999994</v>
      </c>
      <c r="H1343" s="7">
        <v>0.14083100000000001</v>
      </c>
      <c r="I1343" s="7" t="s">
        <v>226</v>
      </c>
      <c r="J1343" s="7" t="s">
        <v>226</v>
      </c>
      <c r="L1343" s="7">
        <v>76.72</v>
      </c>
      <c r="M1343" s="7">
        <v>0.14263700000000001</v>
      </c>
      <c r="N1343" s="7" t="s">
        <v>226</v>
      </c>
      <c r="O1343" s="7" t="s">
        <v>226</v>
      </c>
      <c r="Q1343" s="7">
        <v>76.709999999999994</v>
      </c>
      <c r="R1343" s="7">
        <v>0.14716899999999999</v>
      </c>
      <c r="S1343" s="7" t="s">
        <v>226</v>
      </c>
      <c r="T1343" s="7" t="s">
        <v>226</v>
      </c>
    </row>
    <row r="1344" spans="2:20">
      <c r="B1344" s="7">
        <v>76.78</v>
      </c>
      <c r="C1344" s="7">
        <v>0.13632900000000001</v>
      </c>
      <c r="D1344" s="7" t="s">
        <v>226</v>
      </c>
      <c r="E1344" s="7" t="s">
        <v>226</v>
      </c>
      <c r="G1344" s="7">
        <v>76.760000000000005</v>
      </c>
      <c r="H1344" s="7">
        <v>0.14077300000000001</v>
      </c>
      <c r="I1344" s="7" t="s">
        <v>226</v>
      </c>
      <c r="J1344" s="7" t="s">
        <v>226</v>
      </c>
      <c r="L1344" s="7">
        <v>76.77</v>
      </c>
      <c r="M1344" s="7">
        <v>0.142983</v>
      </c>
      <c r="N1344" s="7" t="s">
        <v>226</v>
      </c>
      <c r="O1344" s="7" t="s">
        <v>226</v>
      </c>
      <c r="Q1344" s="7">
        <v>76.77</v>
      </c>
      <c r="R1344" s="7">
        <v>0.147645</v>
      </c>
      <c r="S1344" s="7" t="s">
        <v>226</v>
      </c>
      <c r="T1344" s="7" t="s">
        <v>226</v>
      </c>
    </row>
    <row r="1345" spans="2:20">
      <c r="B1345" s="7">
        <v>76.83</v>
      </c>
      <c r="C1345" s="7">
        <v>0.13720599999999999</v>
      </c>
      <c r="D1345" s="7" t="s">
        <v>226</v>
      </c>
      <c r="E1345" s="7" t="s">
        <v>226</v>
      </c>
      <c r="G1345" s="7">
        <v>76.819999999999993</v>
      </c>
      <c r="H1345" s="7">
        <v>0.140485</v>
      </c>
      <c r="I1345" s="7" t="s">
        <v>226</v>
      </c>
      <c r="J1345" s="7" t="s">
        <v>226</v>
      </c>
      <c r="L1345" s="7">
        <v>76.83</v>
      </c>
      <c r="M1345" s="7">
        <v>0.14288300000000001</v>
      </c>
      <c r="N1345" s="7" t="s">
        <v>226</v>
      </c>
      <c r="O1345" s="7" t="s">
        <v>226</v>
      </c>
      <c r="Q1345" s="7">
        <v>76.819999999999993</v>
      </c>
      <c r="R1345" s="7">
        <v>0.14784700000000001</v>
      </c>
      <c r="S1345" s="7" t="s">
        <v>226</v>
      </c>
      <c r="T1345" s="7" t="s">
        <v>226</v>
      </c>
    </row>
    <row r="1346" spans="2:20">
      <c r="B1346" s="7">
        <v>76.89</v>
      </c>
      <c r="C1346" s="7">
        <v>0.139652</v>
      </c>
      <c r="D1346" s="7" t="s">
        <v>226</v>
      </c>
      <c r="E1346" s="7" t="s">
        <v>226</v>
      </c>
      <c r="G1346" s="7">
        <v>76.88</v>
      </c>
      <c r="H1346" s="7">
        <v>0.140711</v>
      </c>
      <c r="I1346" s="7" t="s">
        <v>226</v>
      </c>
      <c r="J1346" s="7" t="s">
        <v>226</v>
      </c>
      <c r="L1346" s="7">
        <v>76.89</v>
      </c>
      <c r="M1346" s="7">
        <v>0.14286599999999999</v>
      </c>
      <c r="N1346" s="7" t="s">
        <v>226</v>
      </c>
      <c r="O1346" s="7" t="s">
        <v>226</v>
      </c>
      <c r="Q1346" s="7">
        <v>76.88</v>
      </c>
      <c r="R1346" s="7">
        <v>0.14818999999999999</v>
      </c>
      <c r="S1346" s="7" t="s">
        <v>226</v>
      </c>
      <c r="T1346" s="7" t="s">
        <v>226</v>
      </c>
    </row>
    <row r="1347" spans="2:20">
      <c r="B1347" s="7">
        <v>76.95</v>
      </c>
      <c r="C1347" s="7">
        <v>0.137852</v>
      </c>
      <c r="D1347" s="7" t="s">
        <v>226</v>
      </c>
      <c r="E1347" s="7" t="s">
        <v>226</v>
      </c>
      <c r="G1347" s="7">
        <v>76.94</v>
      </c>
      <c r="H1347" s="7">
        <v>0.14161099999999999</v>
      </c>
      <c r="I1347" s="7" t="s">
        <v>226</v>
      </c>
      <c r="J1347" s="7" t="s">
        <v>226</v>
      </c>
      <c r="L1347" s="7">
        <v>76.95</v>
      </c>
      <c r="M1347" s="7">
        <v>0.14299000000000001</v>
      </c>
      <c r="N1347" s="7" t="s">
        <v>226</v>
      </c>
      <c r="O1347" s="7" t="s">
        <v>226</v>
      </c>
      <c r="Q1347" s="7">
        <v>76.94</v>
      </c>
      <c r="R1347" s="7">
        <v>0.14930299999999999</v>
      </c>
      <c r="S1347" s="7" t="s">
        <v>226</v>
      </c>
      <c r="T1347" s="7" t="s">
        <v>226</v>
      </c>
    </row>
    <row r="1348" spans="2:20">
      <c r="B1348" s="7">
        <v>77.010000000000005</v>
      </c>
      <c r="C1348" s="7">
        <v>0.14000899999999999</v>
      </c>
      <c r="D1348" s="7" t="s">
        <v>226</v>
      </c>
      <c r="E1348" s="7" t="s">
        <v>226</v>
      </c>
      <c r="G1348" s="7">
        <v>76.989999999999995</v>
      </c>
      <c r="H1348" s="7">
        <v>0.14257300000000001</v>
      </c>
      <c r="I1348" s="7" t="s">
        <v>226</v>
      </c>
      <c r="J1348" s="7" t="s">
        <v>226</v>
      </c>
      <c r="L1348" s="7">
        <v>77</v>
      </c>
      <c r="M1348" s="7">
        <v>0.14319899999999999</v>
      </c>
      <c r="N1348" s="7" t="s">
        <v>226</v>
      </c>
      <c r="O1348" s="7" t="s">
        <v>226</v>
      </c>
      <c r="Q1348" s="7">
        <v>77</v>
      </c>
      <c r="R1348" s="7">
        <v>0.14995800000000001</v>
      </c>
      <c r="S1348" s="7" t="s">
        <v>226</v>
      </c>
      <c r="T1348" s="7" t="s">
        <v>226</v>
      </c>
    </row>
    <row r="1349" spans="2:20">
      <c r="B1349" s="7">
        <v>77.069999999999993</v>
      </c>
      <c r="C1349" s="7">
        <v>0.14549000000000001</v>
      </c>
      <c r="D1349" s="7" t="s">
        <v>226</v>
      </c>
      <c r="E1349" s="7" t="s">
        <v>226</v>
      </c>
      <c r="G1349" s="7">
        <v>77.05</v>
      </c>
      <c r="H1349" s="7">
        <v>0.14268700000000001</v>
      </c>
      <c r="I1349" s="7" t="s">
        <v>226</v>
      </c>
      <c r="J1349" s="7" t="s">
        <v>226</v>
      </c>
      <c r="L1349" s="7">
        <v>79.099999999999994</v>
      </c>
      <c r="M1349" s="7">
        <v>0.14299000000000001</v>
      </c>
      <c r="N1349" s="7" t="s">
        <v>227</v>
      </c>
      <c r="O1349" s="7">
        <v>0.29899999999999999</v>
      </c>
      <c r="Q1349" s="7">
        <v>77.06</v>
      </c>
      <c r="R1349" s="7">
        <v>0.14987300000000001</v>
      </c>
      <c r="S1349" s="7" t="s">
        <v>226</v>
      </c>
      <c r="T1349" s="7" t="s">
        <v>226</v>
      </c>
    </row>
    <row r="1350" spans="2:20">
      <c r="B1350" s="7">
        <v>77.12</v>
      </c>
      <c r="C1350" s="7">
        <v>0.13822899999999999</v>
      </c>
      <c r="D1350" s="7" t="s">
        <v>226</v>
      </c>
      <c r="E1350" s="7" t="s">
        <v>226</v>
      </c>
      <c r="G1350" s="7">
        <v>77.11</v>
      </c>
      <c r="H1350" s="7">
        <v>0.143007</v>
      </c>
      <c r="I1350" s="7" t="s">
        <v>226</v>
      </c>
      <c r="J1350" s="7" t="s">
        <v>226</v>
      </c>
      <c r="Q1350" s="7">
        <v>77.11</v>
      </c>
      <c r="R1350" s="7">
        <v>0.150587</v>
      </c>
      <c r="S1350" s="7" t="s">
        <v>226</v>
      </c>
      <c r="T1350" s="7" t="s">
        <v>226</v>
      </c>
    </row>
    <row r="1351" spans="2:20">
      <c r="B1351" s="7">
        <v>77.180000000000007</v>
      </c>
      <c r="C1351" s="7">
        <v>0.13214500000000001</v>
      </c>
      <c r="D1351" s="7" t="s">
        <v>226</v>
      </c>
      <c r="E1351" s="7" t="s">
        <v>226</v>
      </c>
      <c r="G1351" s="7">
        <v>79.209999999999994</v>
      </c>
      <c r="H1351" s="7">
        <v>0.14268700000000001</v>
      </c>
      <c r="I1351" s="7" t="s">
        <v>227</v>
      </c>
      <c r="J1351" s="7">
        <v>0.29899999999999999</v>
      </c>
      <c r="Q1351" s="7">
        <v>77.17</v>
      </c>
      <c r="R1351" s="7">
        <v>0.150116</v>
      </c>
      <c r="S1351" s="7" t="s">
        <v>226</v>
      </c>
      <c r="T1351" s="7" t="s">
        <v>226</v>
      </c>
    </row>
    <row r="1352" spans="2:20">
      <c r="B1352" s="7">
        <v>77.239999999999995</v>
      </c>
      <c r="C1352" s="7">
        <v>0.13519700000000001</v>
      </c>
      <c r="D1352" s="7" t="s">
        <v>226</v>
      </c>
      <c r="E1352" s="7" t="s">
        <v>226</v>
      </c>
      <c r="Q1352" s="7">
        <v>77.23</v>
      </c>
      <c r="R1352" s="7">
        <v>0.146979</v>
      </c>
      <c r="S1352" s="7" t="s">
        <v>226</v>
      </c>
      <c r="T1352" s="7" t="s">
        <v>226</v>
      </c>
    </row>
    <row r="1353" spans="2:20">
      <c r="B1353" s="7">
        <v>77.3</v>
      </c>
      <c r="C1353" s="7">
        <v>0.142456</v>
      </c>
      <c r="D1353" s="7" t="s">
        <v>226</v>
      </c>
      <c r="E1353" s="7" t="s">
        <v>226</v>
      </c>
      <c r="Q1353" s="7">
        <v>77.290000000000006</v>
      </c>
      <c r="R1353" s="7">
        <v>0.14786199999999999</v>
      </c>
      <c r="S1353" s="7" t="s">
        <v>226</v>
      </c>
      <c r="T1353" s="7" t="s">
        <v>226</v>
      </c>
    </row>
    <row r="1354" spans="2:20">
      <c r="B1354" s="7">
        <v>77.349999999999994</v>
      </c>
      <c r="C1354" s="7">
        <v>0.14336599999999999</v>
      </c>
      <c r="D1354" s="7" t="s">
        <v>226</v>
      </c>
      <c r="E1354" s="7" t="s">
        <v>226</v>
      </c>
      <c r="Q1354" s="7">
        <v>77.34</v>
      </c>
      <c r="R1354" s="7">
        <v>0.15128800000000001</v>
      </c>
      <c r="S1354" s="7" t="s">
        <v>226</v>
      </c>
      <c r="T1354" s="7" t="s">
        <v>226</v>
      </c>
    </row>
    <row r="1355" spans="2:20">
      <c r="B1355" s="7">
        <v>77.41</v>
      </c>
      <c r="C1355" s="7">
        <v>0.13744999999999999</v>
      </c>
      <c r="D1355" s="7" t="s">
        <v>226</v>
      </c>
      <c r="E1355" s="7" t="s">
        <v>226</v>
      </c>
      <c r="Q1355" s="7">
        <v>77.400000000000006</v>
      </c>
      <c r="R1355" s="7">
        <v>0.154553</v>
      </c>
      <c r="S1355" s="7" t="s">
        <v>226</v>
      </c>
      <c r="T1355" s="7" t="s">
        <v>226</v>
      </c>
    </row>
    <row r="1356" spans="2:20">
      <c r="B1356" s="7">
        <v>79.510000000000005</v>
      </c>
      <c r="C1356" s="7">
        <v>0.14336599999999999</v>
      </c>
      <c r="D1356" s="7" t="s">
        <v>227</v>
      </c>
      <c r="E1356" s="7">
        <v>0.29899999999999999</v>
      </c>
      <c r="Q1356" s="7">
        <v>77.459999999999994</v>
      </c>
      <c r="R1356" s="7">
        <v>0.152639</v>
      </c>
      <c r="S1356" s="7" t="s">
        <v>226</v>
      </c>
      <c r="T1356" s="7" t="s">
        <v>226</v>
      </c>
    </row>
    <row r="1357" spans="2:20">
      <c r="Q1357" s="7">
        <v>79.55</v>
      </c>
      <c r="R1357" s="7">
        <v>0.154553</v>
      </c>
      <c r="S1357" s="7" t="s">
        <v>227</v>
      </c>
      <c r="T1357" s="7">
        <v>0.29899999999999999</v>
      </c>
    </row>
  </sheetData>
  <mergeCells count="4">
    <mergeCell ref="B12:E12"/>
    <mergeCell ref="G12:J12"/>
    <mergeCell ref="L12:O12"/>
    <mergeCell ref="Q12:T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166D-0797-4F93-B248-15B56537A8F0}">
  <dimension ref="A1:T1358"/>
  <sheetViews>
    <sheetView workbookViewId="0">
      <selection activeCell="F6" sqref="F6"/>
    </sheetView>
  </sheetViews>
  <sheetFormatPr defaultRowHeight="12"/>
  <cols>
    <col min="1" max="1" width="9.140625" style="7"/>
    <col min="2" max="2" width="11.85546875" style="7" customWidth="1"/>
    <col min="3" max="3" width="12" style="7" customWidth="1"/>
    <col min="4" max="4" width="9.140625" style="7"/>
    <col min="5" max="5" width="11" style="7" customWidth="1"/>
    <col min="6" max="6" width="9.140625" style="7"/>
    <col min="7" max="7" width="12" style="7" customWidth="1"/>
    <col min="8" max="8" width="10.5703125" style="7" customWidth="1"/>
    <col min="9" max="9" width="9.140625" style="7"/>
    <col min="10" max="10" width="10.5703125" style="7" customWidth="1"/>
    <col min="11" max="11" width="9.140625" style="7"/>
    <col min="12" max="12" width="11.5703125" style="7" customWidth="1"/>
    <col min="13" max="13" width="11.28515625" style="7" customWidth="1"/>
    <col min="14" max="14" width="9.140625" style="7"/>
    <col min="15" max="15" width="11.42578125" style="7" customWidth="1"/>
    <col min="16" max="16" width="9.140625" style="7"/>
    <col min="17" max="17" width="11.85546875" style="7" customWidth="1"/>
    <col min="18" max="18" width="10.7109375" style="7" customWidth="1"/>
    <col min="19" max="19" width="9.140625" style="7"/>
    <col min="20" max="20" width="10.28515625" style="7" customWidth="1"/>
    <col min="21" max="16384" width="9.140625" style="7"/>
  </cols>
  <sheetData>
    <row r="1" spans="1:20">
      <c r="A1" s="7" t="s">
        <v>233</v>
      </c>
    </row>
    <row r="3" spans="1:20">
      <c r="B3" s="40" t="s">
        <v>213</v>
      </c>
    </row>
    <row r="4" spans="1:20">
      <c r="B4" s="40" t="s">
        <v>214</v>
      </c>
    </row>
    <row r="5" spans="1:20">
      <c r="B5" s="40" t="s">
        <v>215</v>
      </c>
    </row>
    <row r="6" spans="1:20">
      <c r="B6" s="40" t="s">
        <v>216</v>
      </c>
    </row>
    <row r="7" spans="1:20">
      <c r="B7" s="40" t="s">
        <v>217</v>
      </c>
    </row>
    <row r="8" spans="1:20">
      <c r="B8" s="40" t="s">
        <v>218</v>
      </c>
    </row>
    <row r="9" spans="1:20">
      <c r="B9" s="40" t="s">
        <v>219</v>
      </c>
    </row>
    <row r="10" spans="1:20">
      <c r="B10" s="40" t="s">
        <v>234</v>
      </c>
    </row>
    <row r="11" spans="1:20">
      <c r="B11" s="40" t="s">
        <v>235</v>
      </c>
    </row>
    <row r="13" spans="1:20">
      <c r="B13" s="83" t="s">
        <v>236</v>
      </c>
      <c r="C13" s="83"/>
      <c r="D13" s="83"/>
      <c r="E13" s="83"/>
      <c r="G13" s="83" t="s">
        <v>237</v>
      </c>
      <c r="H13" s="83"/>
      <c r="I13" s="83"/>
      <c r="J13" s="83"/>
      <c r="L13" s="83" t="s">
        <v>238</v>
      </c>
      <c r="M13" s="83"/>
      <c r="N13" s="83"/>
      <c r="O13" s="83"/>
      <c r="Q13" s="83" t="s">
        <v>239</v>
      </c>
      <c r="R13" s="83"/>
      <c r="S13" s="83"/>
      <c r="T13" s="83"/>
    </row>
    <row r="14" spans="1:20" ht="27" customHeight="1">
      <c r="B14" s="42" t="s">
        <v>222</v>
      </c>
      <c r="C14" s="42" t="s">
        <v>223</v>
      </c>
      <c r="D14" s="42" t="s">
        <v>224</v>
      </c>
      <c r="E14" s="42" t="s">
        <v>225</v>
      </c>
      <c r="F14" s="42"/>
      <c r="G14" s="42" t="s">
        <v>222</v>
      </c>
      <c r="H14" s="42" t="s">
        <v>223</v>
      </c>
      <c r="I14" s="42" t="s">
        <v>224</v>
      </c>
      <c r="J14" s="42" t="s">
        <v>225</v>
      </c>
      <c r="K14" s="42"/>
      <c r="L14" s="42" t="s">
        <v>222</v>
      </c>
      <c r="M14" s="42" t="s">
        <v>223</v>
      </c>
      <c r="N14" s="42" t="s">
        <v>224</v>
      </c>
      <c r="O14" s="42" t="s">
        <v>225</v>
      </c>
      <c r="P14" s="42"/>
      <c r="Q14" s="42" t="s">
        <v>222</v>
      </c>
      <c r="R14" s="42" t="s">
        <v>223</v>
      </c>
      <c r="S14" s="42" t="s">
        <v>224</v>
      </c>
      <c r="T14" s="42" t="s">
        <v>225</v>
      </c>
    </row>
    <row r="15" spans="1:20">
      <c r="B15" s="7">
        <v>0</v>
      </c>
      <c r="C15" s="7">
        <v>0.24478800000000001</v>
      </c>
      <c r="D15" s="7" t="s">
        <v>226</v>
      </c>
      <c r="E15" s="7" t="s">
        <v>226</v>
      </c>
      <c r="G15" s="7">
        <v>0</v>
      </c>
      <c r="H15" s="7">
        <v>0.210567</v>
      </c>
      <c r="I15" s="7" t="s">
        <v>226</v>
      </c>
      <c r="J15" s="7" t="s">
        <v>226</v>
      </c>
      <c r="L15" s="7">
        <v>0</v>
      </c>
      <c r="M15" s="7">
        <v>0.26414700000000002</v>
      </c>
      <c r="N15" s="7" t="s">
        <v>226</v>
      </c>
      <c r="O15" s="7" t="s">
        <v>226</v>
      </c>
      <c r="Q15" s="7">
        <v>0</v>
      </c>
      <c r="R15" s="7">
        <v>0.30193999999999999</v>
      </c>
      <c r="S15" s="7" t="s">
        <v>226</v>
      </c>
      <c r="T15" s="7" t="s">
        <v>226</v>
      </c>
    </row>
    <row r="16" spans="1:20">
      <c r="B16" s="7">
        <v>0.06</v>
      </c>
      <c r="C16" s="7">
        <v>0.50596399999999997</v>
      </c>
      <c r="D16" s="7" t="s">
        <v>226</v>
      </c>
      <c r="E16" s="7" t="s">
        <v>226</v>
      </c>
      <c r="G16" s="7">
        <v>0.06</v>
      </c>
      <c r="H16" s="7">
        <v>0.52454599999999996</v>
      </c>
      <c r="I16" s="7" t="s">
        <v>226</v>
      </c>
      <c r="J16" s="7" t="s">
        <v>226</v>
      </c>
      <c r="L16" s="7">
        <v>0.06</v>
      </c>
      <c r="M16" s="7">
        <v>0.85607</v>
      </c>
      <c r="N16" s="7" t="s">
        <v>226</v>
      </c>
      <c r="O16" s="7" t="s">
        <v>226</v>
      </c>
      <c r="Q16" s="7">
        <v>0.06</v>
      </c>
      <c r="R16" s="7">
        <v>1.842517</v>
      </c>
      <c r="S16" s="7" t="s">
        <v>226</v>
      </c>
      <c r="T16" s="7" t="s">
        <v>226</v>
      </c>
    </row>
    <row r="17" spans="2:20">
      <c r="B17" s="7">
        <v>0.11</v>
      </c>
      <c r="C17" s="7">
        <v>0.37181799999999998</v>
      </c>
      <c r="D17" s="7" t="s">
        <v>226</v>
      </c>
      <c r="E17" s="7" t="s">
        <v>226</v>
      </c>
      <c r="G17" s="7">
        <v>0.1</v>
      </c>
      <c r="H17" s="7">
        <v>0.327955</v>
      </c>
      <c r="I17" s="7" t="s">
        <v>226</v>
      </c>
      <c r="J17" s="7" t="s">
        <v>226</v>
      </c>
      <c r="L17" s="7">
        <v>0.11</v>
      </c>
      <c r="M17" s="7">
        <v>2.645715</v>
      </c>
      <c r="N17" s="7" t="s">
        <v>226</v>
      </c>
      <c r="O17" s="7" t="s">
        <v>226</v>
      </c>
      <c r="Q17" s="7">
        <v>0.12</v>
      </c>
      <c r="R17" s="7">
        <v>2.248882</v>
      </c>
      <c r="S17" s="7" t="s">
        <v>226</v>
      </c>
      <c r="T17" s="7" t="s">
        <v>226</v>
      </c>
    </row>
    <row r="18" spans="2:20">
      <c r="B18" s="7">
        <v>0.16</v>
      </c>
      <c r="C18" s="7">
        <v>0.31901200000000002</v>
      </c>
      <c r="D18" s="7" t="s">
        <v>226</v>
      </c>
      <c r="E18" s="7" t="s">
        <v>226</v>
      </c>
      <c r="G18" s="7">
        <v>0.16</v>
      </c>
      <c r="H18" s="7">
        <v>0.242918</v>
      </c>
      <c r="I18" s="7" t="s">
        <v>226</v>
      </c>
      <c r="J18" s="7" t="s">
        <v>226</v>
      </c>
      <c r="L18" s="7">
        <v>0.17</v>
      </c>
      <c r="M18" s="7">
        <v>0.480937</v>
      </c>
      <c r="N18" s="7" t="s">
        <v>226</v>
      </c>
      <c r="O18" s="7" t="s">
        <v>226</v>
      </c>
      <c r="Q18" s="7">
        <v>0.17</v>
      </c>
      <c r="R18" s="7">
        <v>2.7863850000000001</v>
      </c>
      <c r="S18" s="7" t="s">
        <v>226</v>
      </c>
      <c r="T18" s="7" t="s">
        <v>226</v>
      </c>
    </row>
    <row r="19" spans="2:20">
      <c r="B19" s="7">
        <v>0.22</v>
      </c>
      <c r="C19" s="7">
        <v>1.4377249999999999</v>
      </c>
      <c r="D19" s="7" t="s">
        <v>226</v>
      </c>
      <c r="E19" s="7" t="s">
        <v>226</v>
      </c>
      <c r="G19" s="7">
        <v>0.21</v>
      </c>
      <c r="H19" s="7">
        <v>0.66891100000000003</v>
      </c>
      <c r="I19" s="7" t="s">
        <v>226</v>
      </c>
      <c r="J19" s="7" t="s">
        <v>226</v>
      </c>
      <c r="L19" s="7">
        <v>0.23</v>
      </c>
      <c r="M19" s="7">
        <v>0.32942300000000002</v>
      </c>
      <c r="N19" s="7" t="s">
        <v>226</v>
      </c>
      <c r="O19" s="7" t="s">
        <v>226</v>
      </c>
      <c r="Q19" s="7">
        <v>0.23</v>
      </c>
      <c r="R19" s="7">
        <v>0.32883400000000002</v>
      </c>
      <c r="S19" s="7" t="s">
        <v>226</v>
      </c>
      <c r="T19" s="7" t="s">
        <v>226</v>
      </c>
    </row>
    <row r="20" spans="2:20">
      <c r="B20" s="7">
        <v>0.28000000000000003</v>
      </c>
      <c r="C20" s="7">
        <v>2.4745740000000001</v>
      </c>
      <c r="D20" s="7" t="s">
        <v>226</v>
      </c>
      <c r="E20" s="7" t="s">
        <v>226</v>
      </c>
      <c r="G20" s="7">
        <v>0.27</v>
      </c>
      <c r="H20" s="7">
        <v>0.27104600000000001</v>
      </c>
      <c r="I20" s="7" t="s">
        <v>226</v>
      </c>
      <c r="J20" s="7" t="s">
        <v>226</v>
      </c>
      <c r="L20" s="7">
        <v>0.28999999999999998</v>
      </c>
      <c r="M20" s="7">
        <v>0.30164000000000002</v>
      </c>
      <c r="N20" s="7" t="s">
        <v>226</v>
      </c>
      <c r="O20" s="7" t="s">
        <v>226</v>
      </c>
      <c r="Q20" s="7">
        <v>0.28999999999999998</v>
      </c>
      <c r="R20" s="7">
        <v>0.32169599999999998</v>
      </c>
      <c r="S20" s="7" t="s">
        <v>226</v>
      </c>
      <c r="T20" s="7" t="s">
        <v>226</v>
      </c>
    </row>
    <row r="21" spans="2:20">
      <c r="B21" s="7">
        <v>0.34</v>
      </c>
      <c r="C21" s="7">
        <v>1.0979110000000001</v>
      </c>
      <c r="D21" s="7" t="s">
        <v>226</v>
      </c>
      <c r="E21" s="7" t="s">
        <v>226</v>
      </c>
      <c r="G21" s="7">
        <v>0.33</v>
      </c>
      <c r="H21" s="7">
        <v>1.1759230000000001</v>
      </c>
      <c r="I21" s="7" t="s">
        <v>226</v>
      </c>
      <c r="J21" s="7" t="s">
        <v>226</v>
      </c>
      <c r="L21" s="7">
        <v>0.34</v>
      </c>
      <c r="M21" s="7">
        <v>0.33672600000000003</v>
      </c>
      <c r="N21" s="7" t="s">
        <v>226</v>
      </c>
      <c r="O21" s="7" t="s">
        <v>226</v>
      </c>
      <c r="Q21" s="7">
        <v>0.35</v>
      </c>
      <c r="R21" s="7">
        <v>0.29747099999999999</v>
      </c>
      <c r="S21" s="7" t="s">
        <v>226</v>
      </c>
      <c r="T21" s="7" t="s">
        <v>226</v>
      </c>
    </row>
    <row r="22" spans="2:20">
      <c r="B22" s="7">
        <v>0.4</v>
      </c>
      <c r="C22" s="7">
        <v>0.47922799999999999</v>
      </c>
      <c r="D22" s="7" t="s">
        <v>226</v>
      </c>
      <c r="E22" s="7" t="s">
        <v>226</v>
      </c>
      <c r="G22" s="7">
        <v>0.39</v>
      </c>
      <c r="H22" s="7">
        <v>1.553388</v>
      </c>
      <c r="I22" s="7" t="s">
        <v>226</v>
      </c>
      <c r="J22" s="7" t="s">
        <v>226</v>
      </c>
      <c r="L22" s="7">
        <v>0.4</v>
      </c>
      <c r="M22" s="7">
        <v>1.7199169999999999</v>
      </c>
      <c r="N22" s="7" t="s">
        <v>226</v>
      </c>
      <c r="O22" s="7" t="s">
        <v>226</v>
      </c>
      <c r="Q22" s="7">
        <v>0.41</v>
      </c>
      <c r="R22" s="7">
        <v>0.28001700000000002</v>
      </c>
      <c r="S22" s="7" t="s">
        <v>226</v>
      </c>
      <c r="T22" s="7" t="s">
        <v>226</v>
      </c>
    </row>
    <row r="23" spans="2:20">
      <c r="B23" s="7">
        <v>0.45</v>
      </c>
      <c r="C23" s="7">
        <v>0.43875900000000001</v>
      </c>
      <c r="D23" s="7" t="s">
        <v>226</v>
      </c>
      <c r="E23" s="7" t="s">
        <v>226</v>
      </c>
      <c r="G23" s="7">
        <v>0.44</v>
      </c>
      <c r="H23" s="7">
        <v>0.44111499999999998</v>
      </c>
      <c r="I23" s="7" t="s">
        <v>226</v>
      </c>
      <c r="J23" s="7" t="s">
        <v>226</v>
      </c>
      <c r="L23" s="7">
        <v>0.46</v>
      </c>
      <c r="M23" s="7">
        <v>0.436695</v>
      </c>
      <c r="N23" s="7" t="s">
        <v>226</v>
      </c>
      <c r="O23" s="7" t="s">
        <v>226</v>
      </c>
      <c r="Q23" s="7">
        <v>0.46</v>
      </c>
      <c r="R23" s="7">
        <v>0.26766200000000001</v>
      </c>
      <c r="S23" s="7" t="s">
        <v>226</v>
      </c>
      <c r="T23" s="7" t="s">
        <v>226</v>
      </c>
    </row>
    <row r="24" spans="2:20">
      <c r="B24" s="7">
        <v>0.51</v>
      </c>
      <c r="C24" s="7">
        <v>2.0078809999999998</v>
      </c>
      <c r="D24" s="7" t="s">
        <v>226</v>
      </c>
      <c r="E24" s="7" t="s">
        <v>226</v>
      </c>
      <c r="G24" s="7">
        <v>0.5</v>
      </c>
      <c r="H24" s="7">
        <v>0.39824700000000002</v>
      </c>
      <c r="I24" s="7" t="s">
        <v>226</v>
      </c>
      <c r="J24" s="7" t="s">
        <v>226</v>
      </c>
      <c r="L24" s="7">
        <v>0.52</v>
      </c>
      <c r="M24" s="7">
        <v>0.314859</v>
      </c>
      <c r="N24" s="7" t="s">
        <v>226</v>
      </c>
      <c r="O24" s="7" t="s">
        <v>226</v>
      </c>
      <c r="Q24" s="7">
        <v>0.52</v>
      </c>
      <c r="R24" s="7">
        <v>0.25821499999999997</v>
      </c>
      <c r="S24" s="7" t="s">
        <v>226</v>
      </c>
      <c r="T24" s="7" t="s">
        <v>226</v>
      </c>
    </row>
    <row r="25" spans="2:20">
      <c r="B25" s="7">
        <v>0.56999999999999995</v>
      </c>
      <c r="C25" s="7">
        <v>0.43627100000000002</v>
      </c>
      <c r="D25" s="7" t="s">
        <v>226</v>
      </c>
      <c r="E25" s="7" t="s">
        <v>226</v>
      </c>
      <c r="G25" s="7">
        <v>0.56000000000000005</v>
      </c>
      <c r="H25" s="7">
        <v>0.36489300000000002</v>
      </c>
      <c r="I25" s="7" t="s">
        <v>226</v>
      </c>
      <c r="J25" s="7" t="s">
        <v>226</v>
      </c>
      <c r="L25" s="7">
        <v>0.56999999999999995</v>
      </c>
      <c r="M25" s="7">
        <v>0.29901299999999997</v>
      </c>
      <c r="N25" s="7" t="s">
        <v>226</v>
      </c>
      <c r="O25" s="7" t="s">
        <v>226</v>
      </c>
      <c r="Q25" s="7">
        <v>0.57999999999999996</v>
      </c>
      <c r="R25" s="7">
        <v>0.250558</v>
      </c>
      <c r="S25" s="7" t="s">
        <v>226</v>
      </c>
      <c r="T25" s="7" t="s">
        <v>226</v>
      </c>
    </row>
    <row r="26" spans="2:20">
      <c r="B26" s="7">
        <v>0.63</v>
      </c>
      <c r="C26" s="7">
        <v>0.39103199999999999</v>
      </c>
      <c r="D26" s="7" t="s">
        <v>226</v>
      </c>
      <c r="E26" s="7" t="s">
        <v>226</v>
      </c>
      <c r="G26" s="7">
        <v>0.62</v>
      </c>
      <c r="H26" s="7">
        <v>0.34093099999999998</v>
      </c>
      <c r="I26" s="7" t="s">
        <v>226</v>
      </c>
      <c r="J26" s="7" t="s">
        <v>226</v>
      </c>
      <c r="L26" s="7">
        <v>0.63</v>
      </c>
      <c r="M26" s="7">
        <v>0.28561500000000001</v>
      </c>
      <c r="N26" s="7" t="s">
        <v>226</v>
      </c>
      <c r="O26" s="7" t="s">
        <v>226</v>
      </c>
      <c r="Q26" s="7">
        <v>0.63</v>
      </c>
      <c r="R26" s="7">
        <v>0.24426999999999999</v>
      </c>
      <c r="S26" s="7" t="s">
        <v>226</v>
      </c>
      <c r="T26" s="7" t="s">
        <v>226</v>
      </c>
    </row>
    <row r="27" spans="2:20">
      <c r="B27" s="7">
        <v>0.68</v>
      </c>
      <c r="C27" s="7">
        <v>0.35786400000000002</v>
      </c>
      <c r="D27" s="7" t="s">
        <v>226</v>
      </c>
      <c r="E27" s="7" t="s">
        <v>226</v>
      </c>
      <c r="G27" s="7">
        <v>0.67</v>
      </c>
      <c r="H27" s="7">
        <v>0.32280599999999998</v>
      </c>
      <c r="I27" s="7" t="s">
        <v>226</v>
      </c>
      <c r="J27" s="7" t="s">
        <v>226</v>
      </c>
      <c r="L27" s="7">
        <v>0.69</v>
      </c>
      <c r="M27" s="7">
        <v>0.27607599999999999</v>
      </c>
      <c r="N27" s="7" t="s">
        <v>226</v>
      </c>
      <c r="O27" s="7" t="s">
        <v>226</v>
      </c>
      <c r="Q27" s="7">
        <v>0.69</v>
      </c>
      <c r="R27" s="7">
        <v>0.23918600000000001</v>
      </c>
      <c r="S27" s="7" t="s">
        <v>226</v>
      </c>
      <c r="T27" s="7" t="s">
        <v>226</v>
      </c>
    </row>
    <row r="28" spans="2:20">
      <c r="B28" s="7">
        <v>0.74</v>
      </c>
      <c r="C28" s="7">
        <v>0.33249600000000001</v>
      </c>
      <c r="D28" s="7" t="s">
        <v>226</v>
      </c>
      <c r="E28" s="7" t="s">
        <v>226</v>
      </c>
      <c r="G28" s="7">
        <v>0.73</v>
      </c>
      <c r="H28" s="7">
        <v>0.35710999999999998</v>
      </c>
      <c r="I28" s="7" t="s">
        <v>226</v>
      </c>
      <c r="J28" s="7" t="s">
        <v>226</v>
      </c>
      <c r="L28" s="7">
        <v>0.75</v>
      </c>
      <c r="M28" s="7">
        <v>0.26847300000000002</v>
      </c>
      <c r="N28" s="7" t="s">
        <v>226</v>
      </c>
      <c r="O28" s="7" t="s">
        <v>226</v>
      </c>
      <c r="Q28" s="7">
        <v>0.75</v>
      </c>
      <c r="R28" s="7">
        <v>0.234322</v>
      </c>
      <c r="S28" s="7" t="s">
        <v>226</v>
      </c>
      <c r="T28" s="7" t="s">
        <v>226</v>
      </c>
    </row>
    <row r="29" spans="2:20">
      <c r="B29" s="7">
        <v>0.8</v>
      </c>
      <c r="C29" s="7">
        <v>0.31355</v>
      </c>
      <c r="D29" s="7" t="s">
        <v>226</v>
      </c>
      <c r="E29" s="7" t="s">
        <v>226</v>
      </c>
      <c r="G29" s="7">
        <v>0.79</v>
      </c>
      <c r="H29" s="7">
        <v>0.35399900000000001</v>
      </c>
      <c r="I29" s="7" t="s">
        <v>226</v>
      </c>
      <c r="J29" s="7" t="s">
        <v>226</v>
      </c>
      <c r="L29" s="7">
        <v>0.8</v>
      </c>
      <c r="M29" s="7">
        <v>0.26198700000000003</v>
      </c>
      <c r="N29" s="7" t="s">
        <v>226</v>
      </c>
      <c r="O29" s="7" t="s">
        <v>226</v>
      </c>
      <c r="Q29" s="7">
        <v>0.8</v>
      </c>
      <c r="R29" s="7">
        <v>0.23019899999999999</v>
      </c>
      <c r="S29" s="7" t="s">
        <v>226</v>
      </c>
      <c r="T29" s="7" t="s">
        <v>226</v>
      </c>
    </row>
    <row r="30" spans="2:20">
      <c r="B30" s="7">
        <v>0.86</v>
      </c>
      <c r="C30" s="7">
        <v>0.299043</v>
      </c>
      <c r="D30" s="7" t="s">
        <v>226</v>
      </c>
      <c r="E30" s="7" t="s">
        <v>226</v>
      </c>
      <c r="G30" s="7">
        <v>0.85</v>
      </c>
      <c r="H30" s="7">
        <v>0.338447</v>
      </c>
      <c r="I30" s="7" t="s">
        <v>226</v>
      </c>
      <c r="J30" s="7" t="s">
        <v>226</v>
      </c>
      <c r="L30" s="7">
        <v>0.86</v>
      </c>
      <c r="M30" s="7">
        <v>0.25643300000000002</v>
      </c>
      <c r="N30" s="7" t="s">
        <v>226</v>
      </c>
      <c r="O30" s="7" t="s">
        <v>226</v>
      </c>
      <c r="Q30" s="7">
        <v>0.87</v>
      </c>
      <c r="R30" s="7">
        <v>0.22633</v>
      </c>
      <c r="S30" s="7" t="s">
        <v>226</v>
      </c>
      <c r="T30" s="7" t="s">
        <v>226</v>
      </c>
    </row>
    <row r="31" spans="2:20">
      <c r="B31" s="7">
        <v>0.92</v>
      </c>
      <c r="C31" s="7">
        <v>0.28773500000000002</v>
      </c>
      <c r="D31" s="7" t="s">
        <v>226</v>
      </c>
      <c r="E31" s="7" t="s">
        <v>226</v>
      </c>
      <c r="G31" s="7">
        <v>0.91</v>
      </c>
      <c r="H31" s="7">
        <v>0.37238300000000002</v>
      </c>
      <c r="I31" s="7" t="s">
        <v>226</v>
      </c>
      <c r="J31" s="7" t="s">
        <v>226</v>
      </c>
      <c r="L31" s="7">
        <v>0.92</v>
      </c>
      <c r="M31" s="7">
        <v>0.251554</v>
      </c>
      <c r="N31" s="7" t="s">
        <v>226</v>
      </c>
      <c r="O31" s="7" t="s">
        <v>226</v>
      </c>
      <c r="Q31" s="7">
        <v>0.92</v>
      </c>
      <c r="R31" s="7">
        <v>0.22273499999999999</v>
      </c>
      <c r="S31" s="7" t="s">
        <v>226</v>
      </c>
      <c r="T31" s="7" t="s">
        <v>226</v>
      </c>
    </row>
    <row r="32" spans="2:20">
      <c r="B32" s="7">
        <v>0.97</v>
      </c>
      <c r="C32" s="7">
        <v>0.27876400000000001</v>
      </c>
      <c r="D32" s="7" t="s">
        <v>226</v>
      </c>
      <c r="E32" s="7" t="s">
        <v>226</v>
      </c>
      <c r="G32" s="7">
        <v>0.96</v>
      </c>
      <c r="H32" s="7">
        <v>0.39460400000000001</v>
      </c>
      <c r="I32" s="7" t="s">
        <v>226</v>
      </c>
      <c r="J32" s="7" t="s">
        <v>226</v>
      </c>
      <c r="L32" s="7">
        <v>0.97</v>
      </c>
      <c r="M32" s="7">
        <v>0.24704300000000001</v>
      </c>
      <c r="N32" s="7" t="s">
        <v>226</v>
      </c>
      <c r="O32" s="7" t="s">
        <v>226</v>
      </c>
      <c r="Q32" s="7">
        <v>0.98</v>
      </c>
      <c r="R32" s="7">
        <v>0.21920500000000001</v>
      </c>
      <c r="S32" s="7" t="s">
        <v>226</v>
      </c>
      <c r="T32" s="7" t="s">
        <v>226</v>
      </c>
    </row>
    <row r="33" spans="2:20">
      <c r="B33" s="7">
        <v>1.03</v>
      </c>
      <c r="C33" s="7">
        <v>0.27146999999999999</v>
      </c>
      <c r="D33" s="7" t="s">
        <v>226</v>
      </c>
      <c r="E33" s="7" t="s">
        <v>226</v>
      </c>
      <c r="G33" s="7">
        <v>1.02</v>
      </c>
      <c r="H33" s="7">
        <v>0.38658900000000002</v>
      </c>
      <c r="I33" s="7" t="s">
        <v>226</v>
      </c>
      <c r="J33" s="7" t="s">
        <v>226</v>
      </c>
      <c r="L33" s="7">
        <v>1.04</v>
      </c>
      <c r="M33" s="7">
        <v>0.243447</v>
      </c>
      <c r="N33" s="7" t="s">
        <v>226</v>
      </c>
      <c r="O33" s="7" t="s">
        <v>226</v>
      </c>
      <c r="Q33" s="7">
        <v>1.04</v>
      </c>
      <c r="R33" s="7">
        <v>0.215863</v>
      </c>
      <c r="S33" s="7" t="s">
        <v>226</v>
      </c>
      <c r="T33" s="7" t="s">
        <v>226</v>
      </c>
    </row>
    <row r="34" spans="2:20">
      <c r="B34" s="7">
        <v>1.0900000000000001</v>
      </c>
      <c r="C34" s="7">
        <v>0.267349</v>
      </c>
      <c r="D34" s="7" t="s">
        <v>226</v>
      </c>
      <c r="E34" s="7" t="s">
        <v>226</v>
      </c>
      <c r="G34" s="7">
        <v>1.08</v>
      </c>
      <c r="H34" s="7">
        <v>0.32934200000000002</v>
      </c>
      <c r="I34" s="7" t="s">
        <v>226</v>
      </c>
      <c r="J34" s="7" t="s">
        <v>226</v>
      </c>
      <c r="L34" s="7">
        <v>1.0900000000000001</v>
      </c>
      <c r="M34" s="7">
        <v>0.23998</v>
      </c>
      <c r="N34" s="7" t="s">
        <v>226</v>
      </c>
      <c r="O34" s="7" t="s">
        <v>226</v>
      </c>
      <c r="Q34" s="7">
        <v>1.1000000000000001</v>
      </c>
      <c r="R34" s="7">
        <v>0.21259500000000001</v>
      </c>
      <c r="S34" s="7" t="s">
        <v>226</v>
      </c>
      <c r="T34" s="7" t="s">
        <v>226</v>
      </c>
    </row>
    <row r="35" spans="2:20">
      <c r="B35" s="7">
        <v>1.1499999999999999</v>
      </c>
      <c r="C35" s="7">
        <v>0.26298500000000002</v>
      </c>
      <c r="D35" s="7" t="s">
        <v>226</v>
      </c>
      <c r="E35" s="7" t="s">
        <v>226</v>
      </c>
      <c r="G35" s="7">
        <v>1.1399999999999999</v>
      </c>
      <c r="H35" s="7">
        <v>0.30056500000000003</v>
      </c>
      <c r="I35" s="7" t="s">
        <v>226</v>
      </c>
      <c r="J35" s="7" t="s">
        <v>226</v>
      </c>
      <c r="L35" s="7">
        <v>1.1499999999999999</v>
      </c>
      <c r="M35" s="7">
        <v>0.23696700000000001</v>
      </c>
      <c r="N35" s="7" t="s">
        <v>226</v>
      </c>
      <c r="O35" s="7" t="s">
        <v>226</v>
      </c>
      <c r="Q35" s="7">
        <v>1.1499999999999999</v>
      </c>
      <c r="R35" s="7">
        <v>0.209649</v>
      </c>
      <c r="S35" s="7" t="s">
        <v>226</v>
      </c>
      <c r="T35" s="7" t="s">
        <v>226</v>
      </c>
    </row>
    <row r="36" spans="2:20">
      <c r="B36" s="7">
        <v>1.2</v>
      </c>
      <c r="C36" s="7">
        <v>0.25902500000000001</v>
      </c>
      <c r="D36" s="7" t="s">
        <v>226</v>
      </c>
      <c r="E36" s="7" t="s">
        <v>226</v>
      </c>
      <c r="G36" s="7">
        <v>1.19</v>
      </c>
      <c r="H36" s="7">
        <v>0.30657299999999998</v>
      </c>
      <c r="I36" s="7" t="s">
        <v>226</v>
      </c>
      <c r="J36" s="7" t="s">
        <v>226</v>
      </c>
      <c r="L36" s="7">
        <v>1.2</v>
      </c>
      <c r="M36" s="7">
        <v>0.234151</v>
      </c>
      <c r="N36" s="7" t="s">
        <v>226</v>
      </c>
      <c r="O36" s="7" t="s">
        <v>226</v>
      </c>
      <c r="Q36" s="7">
        <v>1.21</v>
      </c>
      <c r="R36" s="7">
        <v>0.206846</v>
      </c>
      <c r="S36" s="7" t="s">
        <v>226</v>
      </c>
      <c r="T36" s="7" t="s">
        <v>226</v>
      </c>
    </row>
    <row r="37" spans="2:20">
      <c r="B37" s="7">
        <v>1.26</v>
      </c>
      <c r="C37" s="7">
        <v>0.25532500000000002</v>
      </c>
      <c r="D37" s="7" t="s">
        <v>226</v>
      </c>
      <c r="E37" s="7" t="s">
        <v>226</v>
      </c>
      <c r="G37" s="7">
        <v>1.25</v>
      </c>
      <c r="H37" s="7">
        <v>0.29366199999999998</v>
      </c>
      <c r="I37" s="7" t="s">
        <v>226</v>
      </c>
      <c r="J37" s="7" t="s">
        <v>226</v>
      </c>
      <c r="L37" s="7">
        <v>1.26</v>
      </c>
      <c r="M37" s="7">
        <v>0.231543</v>
      </c>
      <c r="N37" s="7" t="s">
        <v>226</v>
      </c>
      <c r="O37" s="7" t="s">
        <v>226</v>
      </c>
      <c r="Q37" s="7">
        <v>1.27</v>
      </c>
      <c r="R37" s="7">
        <v>0.20455899999999999</v>
      </c>
      <c r="S37" s="7" t="s">
        <v>226</v>
      </c>
      <c r="T37" s="7" t="s">
        <v>226</v>
      </c>
    </row>
    <row r="38" spans="2:20">
      <c r="B38" s="7">
        <v>1.32</v>
      </c>
      <c r="C38" s="7">
        <v>0.25210399999999999</v>
      </c>
      <c r="D38" s="7" t="s">
        <v>226</v>
      </c>
      <c r="E38" s="7" t="s">
        <v>226</v>
      </c>
      <c r="G38" s="7">
        <v>1.31</v>
      </c>
      <c r="H38" s="7">
        <v>0.266816</v>
      </c>
      <c r="I38" s="7" t="s">
        <v>226</v>
      </c>
      <c r="J38" s="7" t="s">
        <v>226</v>
      </c>
      <c r="L38" s="7">
        <v>1.32</v>
      </c>
      <c r="M38" s="7">
        <v>0.22889699999999999</v>
      </c>
      <c r="N38" s="7" t="s">
        <v>226</v>
      </c>
      <c r="O38" s="7" t="s">
        <v>226</v>
      </c>
      <c r="Q38" s="7">
        <v>1.33</v>
      </c>
      <c r="R38" s="7">
        <v>0.20214399999999999</v>
      </c>
      <c r="S38" s="7" t="s">
        <v>226</v>
      </c>
      <c r="T38" s="7" t="s">
        <v>226</v>
      </c>
    </row>
    <row r="39" spans="2:20">
      <c r="B39" s="7">
        <v>1.38</v>
      </c>
      <c r="C39" s="7">
        <v>0.24917500000000001</v>
      </c>
      <c r="D39" s="7" t="s">
        <v>226</v>
      </c>
      <c r="E39" s="7" t="s">
        <v>226</v>
      </c>
      <c r="G39" s="7">
        <v>1.37</v>
      </c>
      <c r="H39" s="7">
        <v>0.25820599999999999</v>
      </c>
      <c r="I39" s="7" t="s">
        <v>226</v>
      </c>
      <c r="J39" s="7" t="s">
        <v>226</v>
      </c>
      <c r="L39" s="7">
        <v>1.38</v>
      </c>
      <c r="M39" s="7">
        <v>0.22661600000000001</v>
      </c>
      <c r="N39" s="7" t="s">
        <v>226</v>
      </c>
      <c r="O39" s="7" t="s">
        <v>226</v>
      </c>
      <c r="Q39" s="7">
        <v>1.38</v>
      </c>
      <c r="R39" s="7">
        <v>0.20028599999999999</v>
      </c>
      <c r="S39" s="7" t="s">
        <v>226</v>
      </c>
      <c r="T39" s="7" t="s">
        <v>226</v>
      </c>
    </row>
    <row r="40" spans="2:20">
      <c r="B40" s="7">
        <v>1.43</v>
      </c>
      <c r="C40" s="7">
        <v>0.24653700000000001</v>
      </c>
      <c r="D40" s="7" t="s">
        <v>226</v>
      </c>
      <c r="E40" s="7" t="s">
        <v>226</v>
      </c>
      <c r="G40" s="7">
        <v>1.42</v>
      </c>
      <c r="H40" s="7">
        <v>0.53842900000000005</v>
      </c>
      <c r="I40" s="7" t="s">
        <v>226</v>
      </c>
      <c r="J40" s="7" t="s">
        <v>226</v>
      </c>
      <c r="L40" s="7">
        <v>1.44</v>
      </c>
      <c r="M40" s="7">
        <v>0.22439600000000001</v>
      </c>
      <c r="N40" s="7" t="s">
        <v>226</v>
      </c>
      <c r="O40" s="7" t="s">
        <v>226</v>
      </c>
      <c r="Q40" s="7">
        <v>1.44</v>
      </c>
      <c r="R40" s="7">
        <v>0.21961900000000001</v>
      </c>
      <c r="S40" s="7" t="s">
        <v>226</v>
      </c>
      <c r="T40" s="7" t="s">
        <v>226</v>
      </c>
    </row>
    <row r="41" spans="2:20">
      <c r="B41" s="7">
        <v>1.49</v>
      </c>
      <c r="C41" s="7">
        <v>0.244534</v>
      </c>
      <c r="D41" s="7" t="s">
        <v>226</v>
      </c>
      <c r="E41" s="7" t="s">
        <v>226</v>
      </c>
      <c r="G41" s="7">
        <v>1.48</v>
      </c>
      <c r="H41" s="7">
        <v>0.36903000000000002</v>
      </c>
      <c r="I41" s="7" t="s">
        <v>226</v>
      </c>
      <c r="J41" s="7" t="s">
        <v>226</v>
      </c>
      <c r="L41" s="7">
        <v>1.5</v>
      </c>
      <c r="M41" s="7">
        <v>0.22217300000000001</v>
      </c>
      <c r="N41" s="7" t="s">
        <v>226</v>
      </c>
      <c r="O41" s="7" t="s">
        <v>226</v>
      </c>
      <c r="Q41" s="7">
        <v>1.5</v>
      </c>
      <c r="R41" s="7">
        <v>0.22020999999999999</v>
      </c>
      <c r="S41" s="7" t="s">
        <v>226</v>
      </c>
      <c r="T41" s="7" t="s">
        <v>226</v>
      </c>
    </row>
    <row r="42" spans="2:20">
      <c r="B42" s="7">
        <v>1.55</v>
      </c>
      <c r="C42" s="7">
        <v>0.242813</v>
      </c>
      <c r="D42" s="7" t="s">
        <v>226</v>
      </c>
      <c r="E42" s="7" t="s">
        <v>226</v>
      </c>
      <c r="G42" s="7">
        <v>1.54</v>
      </c>
      <c r="H42" s="7">
        <v>0.32159900000000002</v>
      </c>
      <c r="I42" s="7" t="s">
        <v>226</v>
      </c>
      <c r="J42" s="7" t="s">
        <v>226</v>
      </c>
      <c r="L42" s="7">
        <v>1.55</v>
      </c>
      <c r="M42" s="7">
        <v>0.220105</v>
      </c>
      <c r="N42" s="7" t="s">
        <v>226</v>
      </c>
      <c r="O42" s="7" t="s">
        <v>226</v>
      </c>
      <c r="Q42" s="7">
        <v>1.56</v>
      </c>
      <c r="R42" s="7">
        <v>0.72733000000000003</v>
      </c>
      <c r="S42" s="7" t="s">
        <v>226</v>
      </c>
      <c r="T42" s="7" t="s">
        <v>226</v>
      </c>
    </row>
    <row r="43" spans="2:20">
      <c r="B43" s="7">
        <v>1.61</v>
      </c>
      <c r="C43" s="7">
        <v>0.24144299999999999</v>
      </c>
      <c r="D43" s="7" t="s">
        <v>226</v>
      </c>
      <c r="E43" s="7" t="s">
        <v>226</v>
      </c>
      <c r="G43" s="7">
        <v>1.6</v>
      </c>
      <c r="H43" s="7">
        <v>0.29569400000000001</v>
      </c>
      <c r="I43" s="7" t="s">
        <v>226</v>
      </c>
      <c r="J43" s="7" t="s">
        <v>226</v>
      </c>
      <c r="L43" s="7">
        <v>1.61</v>
      </c>
      <c r="M43" s="7">
        <v>0.229847</v>
      </c>
      <c r="N43" s="7" t="s">
        <v>226</v>
      </c>
      <c r="O43" s="7" t="s">
        <v>226</v>
      </c>
      <c r="Q43" s="7">
        <v>1.62</v>
      </c>
      <c r="R43" s="7">
        <v>3.1569639999999999</v>
      </c>
      <c r="S43" s="7" t="s">
        <v>226</v>
      </c>
      <c r="T43" s="7" t="s">
        <v>226</v>
      </c>
    </row>
    <row r="44" spans="2:20">
      <c r="B44" s="7">
        <v>1.66</v>
      </c>
      <c r="C44" s="7">
        <v>0.24018999999999999</v>
      </c>
      <c r="D44" s="7" t="s">
        <v>226</v>
      </c>
      <c r="E44" s="7" t="s">
        <v>226</v>
      </c>
      <c r="G44" s="7">
        <v>1.66</v>
      </c>
      <c r="H44" s="7">
        <v>0.26059399999999999</v>
      </c>
      <c r="I44" s="7" t="s">
        <v>226</v>
      </c>
      <c r="J44" s="7" t="s">
        <v>226</v>
      </c>
      <c r="L44" s="7">
        <v>1.67</v>
      </c>
      <c r="M44" s="7">
        <v>0.22648799999999999</v>
      </c>
      <c r="N44" s="7" t="s">
        <v>226</v>
      </c>
      <c r="O44" s="7" t="s">
        <v>226</v>
      </c>
      <c r="Q44" s="7">
        <v>1.67</v>
      </c>
      <c r="R44" s="7">
        <v>0.31371100000000002</v>
      </c>
      <c r="S44" s="7" t="s">
        <v>226</v>
      </c>
      <c r="T44" s="7" t="s">
        <v>226</v>
      </c>
    </row>
    <row r="45" spans="2:20">
      <c r="B45" s="7">
        <v>1.72</v>
      </c>
      <c r="C45" s="7">
        <v>0.23926600000000001</v>
      </c>
      <c r="D45" s="7" t="s">
        <v>226</v>
      </c>
      <c r="E45" s="7" t="s">
        <v>226</v>
      </c>
      <c r="G45" s="7">
        <v>1.71</v>
      </c>
      <c r="H45" s="7">
        <v>0.34436699999999998</v>
      </c>
      <c r="I45" s="7" t="s">
        <v>226</v>
      </c>
      <c r="J45" s="7" t="s">
        <v>226</v>
      </c>
      <c r="L45" s="7">
        <v>1.73</v>
      </c>
      <c r="M45" s="7">
        <v>0.28084900000000002</v>
      </c>
      <c r="N45" s="7" t="s">
        <v>226</v>
      </c>
      <c r="O45" s="7" t="s">
        <v>226</v>
      </c>
      <c r="Q45" s="7">
        <v>1.73</v>
      </c>
      <c r="R45" s="7">
        <v>0.22430700000000001</v>
      </c>
      <c r="S45" s="7" t="s">
        <v>226</v>
      </c>
      <c r="T45" s="7" t="s">
        <v>226</v>
      </c>
    </row>
    <row r="46" spans="2:20">
      <c r="B46" s="7">
        <v>1.78</v>
      </c>
      <c r="C46" s="7">
        <v>0.23846600000000001</v>
      </c>
      <c r="D46" s="7" t="s">
        <v>226</v>
      </c>
      <c r="E46" s="7" t="s">
        <v>226</v>
      </c>
      <c r="G46" s="7">
        <v>1.77</v>
      </c>
      <c r="H46" s="7">
        <v>0.42015400000000003</v>
      </c>
      <c r="I46" s="7" t="s">
        <v>226</v>
      </c>
      <c r="J46" s="7" t="s">
        <v>226</v>
      </c>
      <c r="L46" s="7">
        <v>1.78</v>
      </c>
      <c r="M46" s="7">
        <v>1.3768149999999999</v>
      </c>
      <c r="N46" s="7" t="s">
        <v>226</v>
      </c>
      <c r="O46" s="7" t="s">
        <v>226</v>
      </c>
      <c r="Q46" s="7">
        <v>1.79</v>
      </c>
      <c r="R46" s="7">
        <v>0.23027900000000001</v>
      </c>
      <c r="S46" s="7" t="s">
        <v>226</v>
      </c>
      <c r="T46" s="7" t="s">
        <v>226</v>
      </c>
    </row>
    <row r="47" spans="2:20">
      <c r="B47" s="7">
        <v>1.84</v>
      </c>
      <c r="C47" s="7">
        <v>0.23763899999999999</v>
      </c>
      <c r="D47" s="7" t="s">
        <v>226</v>
      </c>
      <c r="E47" s="7" t="s">
        <v>226</v>
      </c>
      <c r="G47" s="7">
        <v>1.83</v>
      </c>
      <c r="H47" s="7">
        <v>0.33552199999999999</v>
      </c>
      <c r="I47" s="7" t="s">
        <v>226</v>
      </c>
      <c r="J47" s="7" t="s">
        <v>226</v>
      </c>
      <c r="L47" s="7">
        <v>1.84</v>
      </c>
      <c r="M47" s="7">
        <v>0.17785599999999999</v>
      </c>
      <c r="N47" s="7" t="s">
        <v>226</v>
      </c>
      <c r="O47" s="7" t="s">
        <v>226</v>
      </c>
      <c r="Q47" s="7">
        <v>1.85</v>
      </c>
      <c r="R47" s="7">
        <v>0.22484499999999999</v>
      </c>
      <c r="S47" s="7" t="s">
        <v>226</v>
      </c>
      <c r="T47" s="7" t="s">
        <v>226</v>
      </c>
    </row>
    <row r="48" spans="2:20">
      <c r="B48" s="7">
        <v>1.9</v>
      </c>
      <c r="C48" s="7">
        <v>0.23718</v>
      </c>
      <c r="D48" s="7" t="s">
        <v>226</v>
      </c>
      <c r="E48" s="7" t="s">
        <v>226</v>
      </c>
      <c r="G48" s="7">
        <v>1.89</v>
      </c>
      <c r="H48" s="7">
        <v>0.30126999999999998</v>
      </c>
      <c r="I48" s="7" t="s">
        <v>226</v>
      </c>
      <c r="J48" s="7" t="s">
        <v>226</v>
      </c>
      <c r="L48" s="7">
        <v>1.9</v>
      </c>
      <c r="M48" s="7">
        <v>0.182533</v>
      </c>
      <c r="N48" s="7" t="s">
        <v>226</v>
      </c>
      <c r="O48" s="7" t="s">
        <v>226</v>
      </c>
      <c r="Q48" s="7">
        <v>1.9</v>
      </c>
      <c r="R48" s="7">
        <v>0.221579</v>
      </c>
      <c r="S48" s="7" t="s">
        <v>226</v>
      </c>
      <c r="T48" s="7" t="s">
        <v>226</v>
      </c>
    </row>
    <row r="49" spans="2:20">
      <c r="B49" s="7">
        <v>1.95</v>
      </c>
      <c r="C49" s="7">
        <v>0.23669699999999999</v>
      </c>
      <c r="D49" s="7" t="s">
        <v>226</v>
      </c>
      <c r="E49" s="7" t="s">
        <v>226</v>
      </c>
      <c r="G49" s="7">
        <v>1.94</v>
      </c>
      <c r="H49" s="7">
        <v>0.28654800000000002</v>
      </c>
      <c r="I49" s="7" t="s">
        <v>226</v>
      </c>
      <c r="J49" s="7" t="s">
        <v>226</v>
      </c>
      <c r="L49" s="7">
        <v>1.95</v>
      </c>
      <c r="M49" s="7">
        <v>0.182615</v>
      </c>
      <c r="N49" s="7" t="s">
        <v>226</v>
      </c>
      <c r="O49" s="7" t="s">
        <v>226</v>
      </c>
      <c r="Q49" s="7">
        <v>1.96</v>
      </c>
      <c r="R49" s="7">
        <v>0.219253</v>
      </c>
      <c r="S49" s="7" t="s">
        <v>226</v>
      </c>
      <c r="T49" s="7" t="s">
        <v>226</v>
      </c>
    </row>
    <row r="50" spans="2:20">
      <c r="B50" s="7">
        <v>2.0099999999999998</v>
      </c>
      <c r="C50" s="7">
        <v>0.23357800000000001</v>
      </c>
      <c r="D50" s="7" t="s">
        <v>226</v>
      </c>
      <c r="E50" s="7" t="s">
        <v>226</v>
      </c>
      <c r="G50" s="7">
        <v>2</v>
      </c>
      <c r="H50" s="7">
        <v>0.27563900000000002</v>
      </c>
      <c r="I50" s="7" t="s">
        <v>226</v>
      </c>
      <c r="J50" s="7" t="s">
        <v>226</v>
      </c>
      <c r="L50" s="7">
        <v>2.02</v>
      </c>
      <c r="M50" s="7">
        <v>0.248666</v>
      </c>
      <c r="N50" s="7" t="s">
        <v>226</v>
      </c>
      <c r="O50" s="7" t="s">
        <v>226</v>
      </c>
      <c r="Q50" s="7">
        <v>2.02</v>
      </c>
      <c r="R50" s="7">
        <v>0.21729200000000001</v>
      </c>
      <c r="S50" s="7" t="s">
        <v>226</v>
      </c>
      <c r="T50" s="7" t="s">
        <v>226</v>
      </c>
    </row>
    <row r="51" spans="2:20">
      <c r="B51" s="7">
        <v>2.0699999999999998</v>
      </c>
      <c r="C51" s="7">
        <v>0.24104700000000001</v>
      </c>
      <c r="D51" s="7" t="s">
        <v>226</v>
      </c>
      <c r="E51" s="7" t="s">
        <v>226</v>
      </c>
      <c r="G51" s="7">
        <v>2.06</v>
      </c>
      <c r="H51" s="7">
        <v>0.247503</v>
      </c>
      <c r="I51" s="7" t="s">
        <v>226</v>
      </c>
      <c r="J51" s="7" t="s">
        <v>226</v>
      </c>
      <c r="L51" s="7">
        <v>2.0699999999999998</v>
      </c>
      <c r="M51" s="7">
        <v>0.19484199999999999</v>
      </c>
      <c r="N51" s="7" t="s">
        <v>226</v>
      </c>
      <c r="O51" s="7" t="s">
        <v>226</v>
      </c>
      <c r="Q51" s="7">
        <v>2.08</v>
      </c>
      <c r="R51" s="7">
        <v>0.21548999999999999</v>
      </c>
      <c r="S51" s="7" t="s">
        <v>226</v>
      </c>
      <c r="T51" s="7" t="s">
        <v>226</v>
      </c>
    </row>
    <row r="52" spans="2:20">
      <c r="B52" s="7">
        <v>2.13</v>
      </c>
      <c r="C52" s="7">
        <v>0.248026</v>
      </c>
      <c r="D52" s="7" t="s">
        <v>226</v>
      </c>
      <c r="E52" s="7" t="s">
        <v>226</v>
      </c>
      <c r="G52" s="7">
        <v>2.12</v>
      </c>
      <c r="H52" s="7">
        <v>0.30546099999999998</v>
      </c>
      <c r="I52" s="7" t="s">
        <v>226</v>
      </c>
      <c r="J52" s="7" t="s">
        <v>226</v>
      </c>
      <c r="L52" s="7">
        <v>2.13</v>
      </c>
      <c r="M52" s="7">
        <v>0.140767</v>
      </c>
      <c r="N52" s="7" t="s">
        <v>226</v>
      </c>
      <c r="O52" s="7" t="s">
        <v>226</v>
      </c>
      <c r="Q52" s="7">
        <v>2.14</v>
      </c>
      <c r="R52" s="7">
        <v>0.21392</v>
      </c>
      <c r="S52" s="7" t="s">
        <v>226</v>
      </c>
      <c r="T52" s="7" t="s">
        <v>226</v>
      </c>
    </row>
    <row r="53" spans="2:20">
      <c r="B53" s="7">
        <v>2.1800000000000002</v>
      </c>
      <c r="C53" s="7">
        <v>0.31663599999999997</v>
      </c>
      <c r="D53" s="7" t="s">
        <v>226</v>
      </c>
      <c r="E53" s="7" t="s">
        <v>226</v>
      </c>
      <c r="G53" s="7">
        <v>2.1800000000000002</v>
      </c>
      <c r="H53" s="7">
        <v>0.28115400000000002</v>
      </c>
      <c r="I53" s="7" t="s">
        <v>226</v>
      </c>
      <c r="J53" s="7" t="s">
        <v>226</v>
      </c>
      <c r="L53" s="7">
        <v>2.1800000000000002</v>
      </c>
      <c r="M53" s="7">
        <v>1.5594870000000001</v>
      </c>
      <c r="N53" s="7" t="s">
        <v>226</v>
      </c>
      <c r="O53" s="7" t="s">
        <v>226</v>
      </c>
      <c r="Q53" s="7">
        <v>2.19</v>
      </c>
      <c r="R53" s="7">
        <v>0.212314</v>
      </c>
      <c r="S53" s="7" t="s">
        <v>226</v>
      </c>
      <c r="T53" s="7" t="s">
        <v>226</v>
      </c>
    </row>
    <row r="54" spans="2:20">
      <c r="B54" s="7">
        <v>2.2400000000000002</v>
      </c>
      <c r="C54" s="7">
        <v>0.87713099999999999</v>
      </c>
      <c r="D54" s="7" t="s">
        <v>226</v>
      </c>
      <c r="E54" s="7" t="s">
        <v>226</v>
      </c>
      <c r="G54" s="7">
        <v>2.23</v>
      </c>
      <c r="H54" s="7">
        <v>0.26630199999999998</v>
      </c>
      <c r="I54" s="7" t="s">
        <v>226</v>
      </c>
      <c r="J54" s="7" t="s">
        <v>226</v>
      </c>
      <c r="L54" s="7">
        <v>2.25</v>
      </c>
      <c r="M54" s="7">
        <v>6.1686139999999998</v>
      </c>
      <c r="N54" s="7" t="s">
        <v>226</v>
      </c>
      <c r="O54" s="7" t="s">
        <v>226</v>
      </c>
      <c r="Q54" s="7">
        <v>2.25</v>
      </c>
      <c r="R54" s="7">
        <v>0.21106</v>
      </c>
      <c r="S54" s="7" t="s">
        <v>226</v>
      </c>
      <c r="T54" s="7" t="s">
        <v>226</v>
      </c>
    </row>
    <row r="55" spans="2:20">
      <c r="B55" s="7">
        <v>2.2999999999999998</v>
      </c>
      <c r="C55" s="7">
        <v>0.55288599999999999</v>
      </c>
      <c r="D55" s="7" t="s">
        <v>226</v>
      </c>
      <c r="E55" s="7" t="s">
        <v>226</v>
      </c>
      <c r="G55" s="7">
        <v>2.29</v>
      </c>
      <c r="H55" s="7">
        <v>0.258048</v>
      </c>
      <c r="I55" s="7" t="s">
        <v>226</v>
      </c>
      <c r="J55" s="7" t="s">
        <v>226</v>
      </c>
      <c r="L55" s="7">
        <v>2.2999999999999998</v>
      </c>
      <c r="M55" s="7">
        <v>6.1108440000000002</v>
      </c>
      <c r="N55" s="7" t="s">
        <v>226</v>
      </c>
      <c r="O55" s="7" t="s">
        <v>226</v>
      </c>
      <c r="Q55" s="7">
        <v>2.2999999999999998</v>
      </c>
      <c r="R55" s="7">
        <v>0.33358500000000002</v>
      </c>
      <c r="S55" s="7" t="s">
        <v>226</v>
      </c>
      <c r="T55" s="7" t="s">
        <v>226</v>
      </c>
    </row>
    <row r="56" spans="2:20">
      <c r="B56" s="7">
        <v>2.36</v>
      </c>
      <c r="C56" s="7">
        <v>0.73609899999999995</v>
      </c>
      <c r="D56" s="7" t="s">
        <v>226</v>
      </c>
      <c r="E56" s="7" t="s">
        <v>226</v>
      </c>
      <c r="G56" s="7">
        <v>2.35</v>
      </c>
      <c r="H56" s="7">
        <v>0.2462</v>
      </c>
      <c r="I56" s="7" t="s">
        <v>226</v>
      </c>
      <c r="J56" s="7" t="s">
        <v>226</v>
      </c>
      <c r="L56" s="7">
        <v>2.36</v>
      </c>
      <c r="M56" s="7">
        <v>6.1417469999999996</v>
      </c>
      <c r="N56" s="7" t="s">
        <v>226</v>
      </c>
      <c r="O56" s="7" t="s">
        <v>226</v>
      </c>
      <c r="Q56" s="7">
        <v>2.37</v>
      </c>
      <c r="R56" s="7">
        <v>0.262679</v>
      </c>
      <c r="S56" s="7" t="s">
        <v>226</v>
      </c>
      <c r="T56" s="7" t="s">
        <v>226</v>
      </c>
    </row>
    <row r="57" spans="2:20">
      <c r="B57" s="7">
        <v>2.41</v>
      </c>
      <c r="C57" s="7">
        <v>5.0888299999999997</v>
      </c>
      <c r="D57" s="7" t="s">
        <v>226</v>
      </c>
      <c r="E57" s="7" t="s">
        <v>226</v>
      </c>
      <c r="G57" s="7">
        <v>2.4</v>
      </c>
      <c r="H57" s="7">
        <v>0.26934399999999997</v>
      </c>
      <c r="I57" s="7" t="s">
        <v>226</v>
      </c>
      <c r="J57" s="7" t="s">
        <v>226</v>
      </c>
      <c r="L57" s="7">
        <v>2.42</v>
      </c>
      <c r="M57" s="7">
        <v>6.1444919999999996</v>
      </c>
      <c r="N57" s="7" t="s">
        <v>226</v>
      </c>
      <c r="O57" s="7" t="s">
        <v>226</v>
      </c>
      <c r="Q57" s="7">
        <v>2.42</v>
      </c>
      <c r="R57" s="7">
        <v>0.12758</v>
      </c>
      <c r="S57" s="7" t="s">
        <v>226</v>
      </c>
      <c r="T57" s="7" t="s">
        <v>226</v>
      </c>
    </row>
    <row r="58" spans="2:20">
      <c r="B58" s="7">
        <v>2.4700000000000002</v>
      </c>
      <c r="C58" s="7">
        <v>5.7639820000000004</v>
      </c>
      <c r="D58" s="7" t="s">
        <v>226</v>
      </c>
      <c r="E58" s="7" t="s">
        <v>226</v>
      </c>
      <c r="G58" s="7">
        <v>2.46</v>
      </c>
      <c r="H58" s="7">
        <v>0.24742400000000001</v>
      </c>
      <c r="I58" s="7" t="s">
        <v>226</v>
      </c>
      <c r="J58" s="7" t="s">
        <v>226</v>
      </c>
      <c r="L58" s="7">
        <v>2.4700000000000002</v>
      </c>
      <c r="M58" s="7">
        <v>6.1403650000000001</v>
      </c>
      <c r="N58" s="7" t="s">
        <v>226</v>
      </c>
      <c r="O58" s="7" t="s">
        <v>226</v>
      </c>
      <c r="Q58" s="7">
        <v>2.48</v>
      </c>
      <c r="R58" s="7">
        <v>1.2379290000000001</v>
      </c>
      <c r="S58" s="7" t="s">
        <v>226</v>
      </c>
      <c r="T58" s="7" t="s">
        <v>226</v>
      </c>
    </row>
    <row r="59" spans="2:20">
      <c r="B59" s="7">
        <v>2.5299999999999998</v>
      </c>
      <c r="C59" s="7">
        <v>5.8086120000000001</v>
      </c>
      <c r="D59" s="7" t="s">
        <v>226</v>
      </c>
      <c r="E59" s="7" t="s">
        <v>226</v>
      </c>
      <c r="G59" s="7">
        <v>2.52</v>
      </c>
      <c r="H59" s="7">
        <v>0.232325</v>
      </c>
      <c r="I59" s="7" t="s">
        <v>226</v>
      </c>
      <c r="J59" s="7" t="s">
        <v>226</v>
      </c>
      <c r="L59" s="7">
        <v>2.5299999999999998</v>
      </c>
      <c r="M59" s="7">
        <v>6.1392040000000003</v>
      </c>
      <c r="N59" s="7" t="s">
        <v>226</v>
      </c>
      <c r="O59" s="7" t="s">
        <v>226</v>
      </c>
      <c r="Q59" s="7">
        <v>2.54</v>
      </c>
      <c r="R59" s="7">
        <v>4.6888030000000001</v>
      </c>
      <c r="S59" s="7" t="s">
        <v>226</v>
      </c>
      <c r="T59" s="7" t="s">
        <v>226</v>
      </c>
    </row>
    <row r="60" spans="2:20">
      <c r="B60" s="7">
        <v>2.59</v>
      </c>
      <c r="C60" s="7">
        <v>5.8402620000000001</v>
      </c>
      <c r="D60" s="7" t="s">
        <v>226</v>
      </c>
      <c r="E60" s="7" t="s">
        <v>226</v>
      </c>
      <c r="G60" s="7">
        <v>2.58</v>
      </c>
      <c r="H60" s="7">
        <v>0.74249799999999999</v>
      </c>
      <c r="I60" s="7" t="s">
        <v>226</v>
      </c>
      <c r="J60" s="7" t="s">
        <v>226</v>
      </c>
      <c r="L60" s="7">
        <v>2.59</v>
      </c>
      <c r="M60" s="7">
        <v>6.1301180000000004</v>
      </c>
      <c r="N60" s="7" t="s">
        <v>226</v>
      </c>
      <c r="O60" s="7" t="s">
        <v>226</v>
      </c>
      <c r="Q60" s="7">
        <v>2.6</v>
      </c>
      <c r="R60" s="7">
        <v>4.7708069999999996</v>
      </c>
      <c r="S60" s="7" t="s">
        <v>226</v>
      </c>
      <c r="T60" s="7" t="s">
        <v>226</v>
      </c>
    </row>
    <row r="61" spans="2:20">
      <c r="B61" s="7">
        <v>2.64</v>
      </c>
      <c r="C61" s="7">
        <v>5.8604010000000004</v>
      </c>
      <c r="D61" s="7" t="s">
        <v>226</v>
      </c>
      <c r="E61" s="7" t="s">
        <v>226</v>
      </c>
      <c r="G61" s="7">
        <v>2.64</v>
      </c>
      <c r="H61" s="7">
        <v>1.0009049999999999</v>
      </c>
      <c r="I61" s="7" t="s">
        <v>226</v>
      </c>
      <c r="J61" s="7" t="s">
        <v>226</v>
      </c>
      <c r="L61" s="7">
        <v>2.65</v>
      </c>
      <c r="M61" s="7">
        <v>6.1210310000000003</v>
      </c>
      <c r="N61" s="7" t="s">
        <v>226</v>
      </c>
      <c r="O61" s="7" t="s">
        <v>226</v>
      </c>
      <c r="Q61" s="7">
        <v>2.65</v>
      </c>
      <c r="R61" s="7">
        <v>4.876652</v>
      </c>
      <c r="S61" s="7" t="s">
        <v>226</v>
      </c>
      <c r="T61" s="7" t="s">
        <v>226</v>
      </c>
    </row>
    <row r="62" spans="2:20">
      <c r="B62" s="7">
        <v>2.7</v>
      </c>
      <c r="C62" s="7">
        <v>5.8786139999999998</v>
      </c>
      <c r="D62" s="7" t="s">
        <v>226</v>
      </c>
      <c r="E62" s="7" t="s">
        <v>226</v>
      </c>
      <c r="G62" s="7">
        <v>2.69</v>
      </c>
      <c r="H62" s="7">
        <v>0.60748100000000005</v>
      </c>
      <c r="I62" s="7" t="s">
        <v>226</v>
      </c>
      <c r="J62" s="7" t="s">
        <v>226</v>
      </c>
      <c r="L62" s="7">
        <v>2.71</v>
      </c>
      <c r="M62" s="7">
        <v>6.1106069999999999</v>
      </c>
      <c r="N62" s="7" t="s">
        <v>226</v>
      </c>
      <c r="O62" s="7" t="s">
        <v>226</v>
      </c>
      <c r="Q62" s="7">
        <v>2.71</v>
      </c>
      <c r="R62" s="7">
        <v>4.9109999999999996</v>
      </c>
      <c r="S62" s="7" t="s">
        <v>226</v>
      </c>
      <c r="T62" s="7" t="s">
        <v>226</v>
      </c>
    </row>
    <row r="63" spans="2:20">
      <c r="B63" s="7">
        <v>2.76</v>
      </c>
      <c r="C63" s="7">
        <v>5.9094660000000001</v>
      </c>
      <c r="D63" s="7" t="s">
        <v>226</v>
      </c>
      <c r="E63" s="7" t="s">
        <v>226</v>
      </c>
      <c r="G63" s="7">
        <v>2.75</v>
      </c>
      <c r="H63" s="7">
        <v>3.0266600000000001</v>
      </c>
      <c r="I63" s="7" t="s">
        <v>226</v>
      </c>
      <c r="J63" s="7" t="s">
        <v>226</v>
      </c>
      <c r="L63" s="7">
        <v>2.77</v>
      </c>
      <c r="M63" s="7">
        <v>6.0997269999999997</v>
      </c>
      <c r="N63" s="7" t="s">
        <v>226</v>
      </c>
      <c r="O63" s="7" t="s">
        <v>226</v>
      </c>
      <c r="Q63" s="7">
        <v>2.77</v>
      </c>
      <c r="R63" s="7">
        <v>4.9265280000000002</v>
      </c>
      <c r="S63" s="7" t="s">
        <v>226</v>
      </c>
      <c r="T63" s="7" t="s">
        <v>226</v>
      </c>
    </row>
    <row r="64" spans="2:20">
      <c r="B64" s="7">
        <v>2.82</v>
      </c>
      <c r="C64" s="7">
        <v>5.8976420000000003</v>
      </c>
      <c r="D64" s="7" t="s">
        <v>226</v>
      </c>
      <c r="E64" s="7" t="s">
        <v>226</v>
      </c>
      <c r="G64" s="7">
        <v>2.81</v>
      </c>
      <c r="H64" s="7">
        <v>4.8088280000000001</v>
      </c>
      <c r="I64" s="7" t="s">
        <v>226</v>
      </c>
      <c r="J64" s="7" t="s">
        <v>226</v>
      </c>
      <c r="L64" s="7">
        <v>2.82</v>
      </c>
      <c r="M64" s="7">
        <v>6.0886170000000002</v>
      </c>
      <c r="N64" s="7" t="s">
        <v>226</v>
      </c>
      <c r="O64" s="7" t="s">
        <v>226</v>
      </c>
      <c r="Q64" s="7">
        <v>2.83</v>
      </c>
      <c r="R64" s="7">
        <v>4.9337939999999998</v>
      </c>
      <c r="S64" s="7" t="s">
        <v>226</v>
      </c>
      <c r="T64" s="7" t="s">
        <v>226</v>
      </c>
    </row>
    <row r="65" spans="2:20">
      <c r="B65" s="7">
        <v>2.88</v>
      </c>
      <c r="C65" s="7">
        <v>5.9069839999999996</v>
      </c>
      <c r="D65" s="7" t="s">
        <v>226</v>
      </c>
      <c r="E65" s="7" t="s">
        <v>226</v>
      </c>
      <c r="G65" s="7">
        <v>2.87</v>
      </c>
      <c r="H65" s="7">
        <v>4.820646</v>
      </c>
      <c r="I65" s="7" t="s">
        <v>226</v>
      </c>
      <c r="J65" s="7" t="s">
        <v>226</v>
      </c>
      <c r="L65" s="7">
        <v>2.88</v>
      </c>
      <c r="M65" s="7">
        <v>6.0815640000000002</v>
      </c>
      <c r="N65" s="7" t="s">
        <v>226</v>
      </c>
      <c r="O65" s="7" t="s">
        <v>226</v>
      </c>
      <c r="Q65" s="7">
        <v>2.88</v>
      </c>
      <c r="R65" s="7">
        <v>4.914269</v>
      </c>
      <c r="S65" s="7" t="s">
        <v>226</v>
      </c>
      <c r="T65" s="7" t="s">
        <v>226</v>
      </c>
    </row>
    <row r="66" spans="2:20">
      <c r="B66" s="7">
        <v>2.93</v>
      </c>
      <c r="C66" s="7">
        <v>5.9113119999999997</v>
      </c>
      <c r="D66" s="7" t="s">
        <v>226</v>
      </c>
      <c r="E66" s="7" t="s">
        <v>226</v>
      </c>
      <c r="G66" s="7">
        <v>2.92</v>
      </c>
      <c r="H66" s="7">
        <v>4.8335730000000003</v>
      </c>
      <c r="I66" s="7" t="s">
        <v>226</v>
      </c>
      <c r="J66" s="7" t="s">
        <v>226</v>
      </c>
      <c r="L66" s="7">
        <v>2.94</v>
      </c>
      <c r="M66" s="7">
        <v>6.0730560000000002</v>
      </c>
      <c r="N66" s="7" t="s">
        <v>226</v>
      </c>
      <c r="O66" s="7" t="s">
        <v>226</v>
      </c>
      <c r="Q66" s="7">
        <v>2.94</v>
      </c>
      <c r="R66" s="7">
        <v>4.9007300000000003</v>
      </c>
      <c r="S66" s="7" t="s">
        <v>226</v>
      </c>
      <c r="T66" s="7" t="s">
        <v>226</v>
      </c>
    </row>
    <row r="67" spans="2:20">
      <c r="B67" s="7">
        <v>2.99</v>
      </c>
      <c r="C67" s="7">
        <v>5.9419919999999999</v>
      </c>
      <c r="D67" s="7" t="s">
        <v>226</v>
      </c>
      <c r="E67" s="7" t="s">
        <v>226</v>
      </c>
      <c r="G67" s="7">
        <v>2.98</v>
      </c>
      <c r="H67" s="7">
        <v>4.8411920000000004</v>
      </c>
      <c r="I67" s="7" t="s">
        <v>226</v>
      </c>
      <c r="J67" s="7" t="s">
        <v>226</v>
      </c>
      <c r="L67" s="7">
        <v>2.99</v>
      </c>
      <c r="M67" s="7">
        <v>6.0692729999999999</v>
      </c>
      <c r="N67" s="7" t="s">
        <v>226</v>
      </c>
      <c r="O67" s="7" t="s">
        <v>226</v>
      </c>
      <c r="Q67" s="7">
        <v>3</v>
      </c>
      <c r="R67" s="7">
        <v>4.8865540000000003</v>
      </c>
      <c r="S67" s="7" t="s">
        <v>226</v>
      </c>
      <c r="T67" s="7" t="s">
        <v>226</v>
      </c>
    </row>
    <row r="68" spans="2:20">
      <c r="B68" s="7">
        <v>3.05</v>
      </c>
      <c r="C68" s="7">
        <v>5.9554450000000001</v>
      </c>
      <c r="D68" s="7" t="s">
        <v>226</v>
      </c>
      <c r="E68" s="7" t="s">
        <v>226</v>
      </c>
      <c r="G68" s="7">
        <v>3.04</v>
      </c>
      <c r="H68" s="7">
        <v>4.8559840000000003</v>
      </c>
      <c r="I68" s="7" t="s">
        <v>226</v>
      </c>
      <c r="J68" s="7" t="s">
        <v>226</v>
      </c>
      <c r="L68" s="7">
        <v>3.05</v>
      </c>
      <c r="M68" s="7">
        <v>6.0632720000000004</v>
      </c>
      <c r="N68" s="7" t="s">
        <v>226</v>
      </c>
      <c r="O68" s="7" t="s">
        <v>226</v>
      </c>
      <c r="Q68" s="7">
        <v>3.06</v>
      </c>
      <c r="R68" s="7">
        <v>4.8827990000000003</v>
      </c>
      <c r="S68" s="7" t="s">
        <v>226</v>
      </c>
      <c r="T68" s="7" t="s">
        <v>226</v>
      </c>
    </row>
    <row r="69" spans="2:20">
      <c r="B69" s="7">
        <v>3.11</v>
      </c>
      <c r="C69" s="7">
        <v>5.9472969999999998</v>
      </c>
      <c r="D69" s="7" t="s">
        <v>226</v>
      </c>
      <c r="E69" s="7" t="s">
        <v>226</v>
      </c>
      <c r="G69" s="7">
        <v>3.1</v>
      </c>
      <c r="H69" s="7">
        <v>4.8624799999999997</v>
      </c>
      <c r="I69" s="7" t="s">
        <v>226</v>
      </c>
      <c r="J69" s="7" t="s">
        <v>226</v>
      </c>
      <c r="L69" s="7">
        <v>3.11</v>
      </c>
      <c r="M69" s="7">
        <v>6.0518239999999999</v>
      </c>
      <c r="N69" s="7" t="s">
        <v>226</v>
      </c>
      <c r="O69" s="7" t="s">
        <v>226</v>
      </c>
      <c r="Q69" s="7">
        <v>3.12</v>
      </c>
      <c r="R69" s="7">
        <v>4.8828829999999996</v>
      </c>
      <c r="S69" s="7" t="s">
        <v>226</v>
      </c>
      <c r="T69" s="7" t="s">
        <v>226</v>
      </c>
    </row>
    <row r="70" spans="2:20">
      <c r="B70" s="7">
        <v>3.17</v>
      </c>
      <c r="C70" s="7">
        <v>5.9811959999999997</v>
      </c>
      <c r="D70" s="7" t="s">
        <v>226</v>
      </c>
      <c r="E70" s="7" t="s">
        <v>226</v>
      </c>
      <c r="G70" s="7">
        <v>3.15</v>
      </c>
      <c r="H70" s="7">
        <v>4.8700669999999997</v>
      </c>
      <c r="I70" s="7" t="s">
        <v>226</v>
      </c>
      <c r="J70" s="7" t="s">
        <v>226</v>
      </c>
      <c r="L70" s="7">
        <v>3.17</v>
      </c>
      <c r="M70" s="7">
        <v>6.0363290000000003</v>
      </c>
      <c r="N70" s="7" t="s">
        <v>226</v>
      </c>
      <c r="O70" s="7" t="s">
        <v>226</v>
      </c>
      <c r="Q70" s="7">
        <v>3.17</v>
      </c>
      <c r="R70" s="7">
        <v>4.8855740000000001</v>
      </c>
      <c r="S70" s="7" t="s">
        <v>226</v>
      </c>
      <c r="T70" s="7" t="s">
        <v>226</v>
      </c>
    </row>
    <row r="71" spans="2:20">
      <c r="B71" s="7">
        <v>3.22</v>
      </c>
      <c r="C71" s="7">
        <v>5.9857490000000002</v>
      </c>
      <c r="D71" s="7" t="s">
        <v>226</v>
      </c>
      <c r="E71" s="7" t="s">
        <v>226</v>
      </c>
      <c r="G71" s="7">
        <v>3.21</v>
      </c>
      <c r="H71" s="7">
        <v>4.8795919999999997</v>
      </c>
      <c r="I71" s="7" t="s">
        <v>226</v>
      </c>
      <c r="J71" s="7" t="s">
        <v>226</v>
      </c>
      <c r="L71" s="7">
        <v>3.22</v>
      </c>
      <c r="M71" s="7">
        <v>6.0210939999999997</v>
      </c>
      <c r="N71" s="7" t="s">
        <v>226</v>
      </c>
      <c r="O71" s="7" t="s">
        <v>226</v>
      </c>
      <c r="Q71" s="7">
        <v>3.23</v>
      </c>
      <c r="R71" s="7">
        <v>4.8888699999999998</v>
      </c>
      <c r="S71" s="7" t="s">
        <v>226</v>
      </c>
      <c r="T71" s="7" t="s">
        <v>226</v>
      </c>
    </row>
    <row r="72" spans="2:20">
      <c r="B72" s="7">
        <v>3.28</v>
      </c>
      <c r="C72" s="7">
        <v>5.989649</v>
      </c>
      <c r="D72" s="7" t="s">
        <v>226</v>
      </c>
      <c r="E72" s="7" t="s">
        <v>226</v>
      </c>
      <c r="G72" s="7">
        <v>3.27</v>
      </c>
      <c r="H72" s="7">
        <v>4.888884</v>
      </c>
      <c r="I72" s="7" t="s">
        <v>226</v>
      </c>
      <c r="J72" s="7" t="s">
        <v>226</v>
      </c>
      <c r="L72" s="7">
        <v>3.28</v>
      </c>
      <c r="M72" s="7">
        <v>5.9977559999999999</v>
      </c>
      <c r="N72" s="7" t="s">
        <v>226</v>
      </c>
      <c r="O72" s="7" t="s">
        <v>226</v>
      </c>
      <c r="Q72" s="7">
        <v>3.29</v>
      </c>
      <c r="R72" s="7">
        <v>4.8966630000000002</v>
      </c>
      <c r="S72" s="7" t="s">
        <v>226</v>
      </c>
      <c r="T72" s="7" t="s">
        <v>226</v>
      </c>
    </row>
    <row r="73" spans="2:20">
      <c r="B73" s="7">
        <v>3.34</v>
      </c>
      <c r="C73" s="7">
        <v>5.9933350000000001</v>
      </c>
      <c r="D73" s="7" t="s">
        <v>226</v>
      </c>
      <c r="E73" s="7" t="s">
        <v>226</v>
      </c>
      <c r="G73" s="7">
        <v>3.33</v>
      </c>
      <c r="H73" s="7">
        <v>4.9000110000000001</v>
      </c>
      <c r="I73" s="7" t="s">
        <v>226</v>
      </c>
      <c r="J73" s="7" t="s">
        <v>226</v>
      </c>
      <c r="L73" s="7">
        <v>3.34</v>
      </c>
      <c r="M73" s="7">
        <v>5.9742769999999998</v>
      </c>
      <c r="N73" s="7" t="s">
        <v>226</v>
      </c>
      <c r="O73" s="7" t="s">
        <v>226</v>
      </c>
      <c r="Q73" s="7">
        <v>3.35</v>
      </c>
      <c r="R73" s="7">
        <v>4.9040179999999998</v>
      </c>
      <c r="S73" s="7" t="s">
        <v>226</v>
      </c>
      <c r="T73" s="7" t="s">
        <v>226</v>
      </c>
    </row>
    <row r="74" spans="2:20">
      <c r="B74" s="7">
        <v>3.4</v>
      </c>
      <c r="C74" s="7">
        <v>5.9914009999999998</v>
      </c>
      <c r="D74" s="7" t="s">
        <v>226</v>
      </c>
      <c r="E74" s="7" t="s">
        <v>226</v>
      </c>
      <c r="G74" s="7">
        <v>3.39</v>
      </c>
      <c r="H74" s="7">
        <v>4.9109499999999997</v>
      </c>
      <c r="I74" s="7" t="s">
        <v>226</v>
      </c>
      <c r="J74" s="7" t="s">
        <v>226</v>
      </c>
      <c r="L74" s="7">
        <v>3.4</v>
      </c>
      <c r="M74" s="7">
        <v>5.9574600000000002</v>
      </c>
      <c r="N74" s="7" t="s">
        <v>226</v>
      </c>
      <c r="O74" s="7" t="s">
        <v>226</v>
      </c>
      <c r="Q74" s="7">
        <v>3.4</v>
      </c>
      <c r="R74" s="7">
        <v>4.9131080000000003</v>
      </c>
      <c r="S74" s="7" t="s">
        <v>226</v>
      </c>
      <c r="T74" s="7" t="s">
        <v>226</v>
      </c>
    </row>
    <row r="75" spans="2:20">
      <c r="B75" s="7">
        <v>3.45</v>
      </c>
      <c r="C75" s="7">
        <v>5.9950799999999997</v>
      </c>
      <c r="D75" s="7" t="s">
        <v>226</v>
      </c>
      <c r="E75" s="7" t="s">
        <v>226</v>
      </c>
      <c r="G75" s="7">
        <v>3.44</v>
      </c>
      <c r="H75" s="7">
        <v>4.9294500000000001</v>
      </c>
      <c r="I75" s="7" t="s">
        <v>226</v>
      </c>
      <c r="J75" s="7" t="s">
        <v>226</v>
      </c>
      <c r="L75" s="7">
        <v>3.46</v>
      </c>
      <c r="M75" s="7">
        <v>5.9343159999999999</v>
      </c>
      <c r="N75" s="7" t="s">
        <v>226</v>
      </c>
      <c r="O75" s="7" t="s">
        <v>226</v>
      </c>
      <c r="Q75" s="7">
        <v>3.46</v>
      </c>
      <c r="R75" s="7">
        <v>4.9210399999999996</v>
      </c>
      <c r="S75" s="7" t="s">
        <v>226</v>
      </c>
      <c r="T75" s="7" t="s">
        <v>226</v>
      </c>
    </row>
    <row r="76" spans="2:20">
      <c r="B76" s="7">
        <v>3.51</v>
      </c>
      <c r="C76" s="7">
        <v>5.9848670000000004</v>
      </c>
      <c r="D76" s="7" t="s">
        <v>226</v>
      </c>
      <c r="E76" s="7" t="s">
        <v>226</v>
      </c>
      <c r="G76" s="7">
        <v>3.5</v>
      </c>
      <c r="H76" s="7">
        <v>4.9480940000000002</v>
      </c>
      <c r="I76" s="7" t="s">
        <v>226</v>
      </c>
      <c r="J76" s="7" t="s">
        <v>226</v>
      </c>
      <c r="L76" s="7">
        <v>3.51</v>
      </c>
      <c r="M76" s="7">
        <v>5.9109309999999997</v>
      </c>
      <c r="N76" s="7" t="s">
        <v>226</v>
      </c>
      <c r="O76" s="7" t="s">
        <v>226</v>
      </c>
      <c r="Q76" s="7">
        <v>3.52</v>
      </c>
      <c r="R76" s="7">
        <v>4.9274760000000004</v>
      </c>
      <c r="S76" s="7" t="s">
        <v>226</v>
      </c>
      <c r="T76" s="7" t="s">
        <v>226</v>
      </c>
    </row>
    <row r="77" spans="2:20">
      <c r="B77" s="7">
        <v>3.57</v>
      </c>
      <c r="C77" s="7">
        <v>5.9795150000000001</v>
      </c>
      <c r="D77" s="7" t="s">
        <v>226</v>
      </c>
      <c r="E77" s="7" t="s">
        <v>226</v>
      </c>
      <c r="G77" s="7">
        <v>3.56</v>
      </c>
      <c r="H77" s="7">
        <v>4.9653929999999997</v>
      </c>
      <c r="I77" s="7" t="s">
        <v>226</v>
      </c>
      <c r="J77" s="7" t="s">
        <v>226</v>
      </c>
      <c r="L77" s="7">
        <v>3.57</v>
      </c>
      <c r="M77" s="7">
        <v>5.8786940000000003</v>
      </c>
      <c r="N77" s="7" t="s">
        <v>226</v>
      </c>
      <c r="O77" s="7" t="s">
        <v>226</v>
      </c>
      <c r="Q77" s="7">
        <v>3.58</v>
      </c>
      <c r="R77" s="7">
        <v>4.9263870000000001</v>
      </c>
      <c r="S77" s="7" t="s">
        <v>226</v>
      </c>
      <c r="T77" s="7" t="s">
        <v>226</v>
      </c>
    </row>
    <row r="78" spans="2:20">
      <c r="B78" s="7">
        <v>3.63</v>
      </c>
      <c r="C78" s="7">
        <v>5.9776920000000002</v>
      </c>
      <c r="D78" s="7" t="s">
        <v>226</v>
      </c>
      <c r="E78" s="7" t="s">
        <v>226</v>
      </c>
      <c r="G78" s="7">
        <v>3.62</v>
      </c>
      <c r="H78" s="7">
        <v>4.9773079999999998</v>
      </c>
      <c r="I78" s="7" t="s">
        <v>226</v>
      </c>
      <c r="J78" s="7" t="s">
        <v>226</v>
      </c>
      <c r="L78" s="7">
        <v>3.63</v>
      </c>
      <c r="M78" s="7">
        <v>5.8442619999999996</v>
      </c>
      <c r="N78" s="7" t="s">
        <v>226</v>
      </c>
      <c r="O78" s="7" t="s">
        <v>226</v>
      </c>
      <c r="Q78" s="7">
        <v>3.63</v>
      </c>
      <c r="R78" s="7">
        <v>4.9282919999999999</v>
      </c>
      <c r="S78" s="7" t="s">
        <v>226</v>
      </c>
      <c r="T78" s="7" t="s">
        <v>226</v>
      </c>
    </row>
    <row r="79" spans="2:20">
      <c r="B79" s="7">
        <v>3.68</v>
      </c>
      <c r="C79" s="7">
        <v>5.9741770000000001</v>
      </c>
      <c r="D79" s="7" t="s">
        <v>226</v>
      </c>
      <c r="E79" s="7" t="s">
        <v>226</v>
      </c>
      <c r="G79" s="7">
        <v>3.67</v>
      </c>
      <c r="H79" s="7">
        <v>4.9934729999999998</v>
      </c>
      <c r="I79" s="7" t="s">
        <v>226</v>
      </c>
      <c r="J79" s="7" t="s">
        <v>226</v>
      </c>
      <c r="L79" s="7">
        <v>3.68</v>
      </c>
      <c r="M79" s="7">
        <v>5.8263239999999996</v>
      </c>
      <c r="N79" s="7" t="s">
        <v>226</v>
      </c>
      <c r="O79" s="7" t="s">
        <v>226</v>
      </c>
      <c r="Q79" s="7">
        <v>3.69</v>
      </c>
      <c r="R79" s="7">
        <v>4.9280720000000002</v>
      </c>
      <c r="S79" s="7" t="s">
        <v>226</v>
      </c>
      <c r="T79" s="7" t="s">
        <v>226</v>
      </c>
    </row>
    <row r="80" spans="2:20">
      <c r="B80" s="7">
        <v>3.74</v>
      </c>
      <c r="C80" s="7">
        <v>5.9727759999999996</v>
      </c>
      <c r="D80" s="7" t="s">
        <v>226</v>
      </c>
      <c r="E80" s="7" t="s">
        <v>226</v>
      </c>
      <c r="G80" s="7">
        <v>3.73</v>
      </c>
      <c r="H80" s="7">
        <v>5.01485</v>
      </c>
      <c r="I80" s="7" t="s">
        <v>226</v>
      </c>
      <c r="J80" s="7" t="s">
        <v>226</v>
      </c>
      <c r="L80" s="7">
        <v>3.75</v>
      </c>
      <c r="M80" s="7">
        <v>5.7845370000000003</v>
      </c>
      <c r="N80" s="7" t="s">
        <v>226</v>
      </c>
      <c r="O80" s="7" t="s">
        <v>226</v>
      </c>
      <c r="Q80" s="7">
        <v>3.75</v>
      </c>
      <c r="R80" s="7">
        <v>4.9261039999999996</v>
      </c>
      <c r="S80" s="7" t="s">
        <v>226</v>
      </c>
      <c r="T80" s="7" t="s">
        <v>226</v>
      </c>
    </row>
    <row r="81" spans="2:20">
      <c r="B81" s="7">
        <v>3.8</v>
      </c>
      <c r="C81" s="7">
        <v>5.9407129999999997</v>
      </c>
      <c r="D81" s="7" t="s">
        <v>226</v>
      </c>
      <c r="E81" s="7" t="s">
        <v>226</v>
      </c>
      <c r="G81" s="7">
        <v>3.79</v>
      </c>
      <c r="H81" s="7">
        <v>5.0294999999999996</v>
      </c>
      <c r="I81" s="7" t="s">
        <v>226</v>
      </c>
      <c r="J81" s="7" t="s">
        <v>226</v>
      </c>
      <c r="L81" s="7">
        <v>3.8</v>
      </c>
      <c r="M81" s="7">
        <v>5.7450130000000001</v>
      </c>
      <c r="N81" s="7" t="s">
        <v>226</v>
      </c>
      <c r="O81" s="7" t="s">
        <v>226</v>
      </c>
      <c r="Q81" s="7">
        <v>3.81</v>
      </c>
      <c r="R81" s="7">
        <v>4.9214700000000002</v>
      </c>
      <c r="S81" s="7" t="s">
        <v>226</v>
      </c>
      <c r="T81" s="7" t="s">
        <v>226</v>
      </c>
    </row>
    <row r="82" spans="2:20">
      <c r="B82" s="7">
        <v>3.86</v>
      </c>
      <c r="C82" s="7">
        <v>5.92333</v>
      </c>
      <c r="D82" s="7" t="s">
        <v>226</v>
      </c>
      <c r="E82" s="7" t="s">
        <v>226</v>
      </c>
      <c r="G82" s="7">
        <v>3.85</v>
      </c>
      <c r="H82" s="7">
        <v>5.0409689999999996</v>
      </c>
      <c r="I82" s="7" t="s">
        <v>226</v>
      </c>
      <c r="J82" s="7" t="s">
        <v>226</v>
      </c>
      <c r="L82" s="7">
        <v>3.86</v>
      </c>
      <c r="M82" s="7">
        <v>5.7099299999999999</v>
      </c>
      <c r="N82" s="7" t="s">
        <v>226</v>
      </c>
      <c r="O82" s="7" t="s">
        <v>226</v>
      </c>
      <c r="Q82" s="7">
        <v>3.87</v>
      </c>
      <c r="R82" s="7">
        <v>4.9198719999999998</v>
      </c>
      <c r="S82" s="7" t="s">
        <v>226</v>
      </c>
      <c r="T82" s="7" t="s">
        <v>226</v>
      </c>
    </row>
    <row r="83" spans="2:20">
      <c r="B83" s="7">
        <v>3.91</v>
      </c>
      <c r="C83" s="7">
        <v>5.899934</v>
      </c>
      <c r="D83" s="7" t="s">
        <v>226</v>
      </c>
      <c r="E83" s="7" t="s">
        <v>226</v>
      </c>
      <c r="G83" s="7">
        <v>3.91</v>
      </c>
      <c r="H83" s="7">
        <v>5.0580530000000001</v>
      </c>
      <c r="I83" s="7" t="s">
        <v>226</v>
      </c>
      <c r="J83" s="7" t="s">
        <v>226</v>
      </c>
      <c r="L83" s="7">
        <v>3.92</v>
      </c>
      <c r="M83" s="7">
        <v>5.6834559999999996</v>
      </c>
      <c r="N83" s="7" t="s">
        <v>226</v>
      </c>
      <c r="O83" s="7" t="s">
        <v>226</v>
      </c>
      <c r="Q83" s="7">
        <v>3.92</v>
      </c>
      <c r="R83" s="7">
        <v>4.913252</v>
      </c>
      <c r="S83" s="7" t="s">
        <v>226</v>
      </c>
      <c r="T83" s="7" t="s">
        <v>226</v>
      </c>
    </row>
    <row r="84" spans="2:20">
      <c r="B84" s="7">
        <v>3.97</v>
      </c>
      <c r="C84" s="7">
        <v>5.888439</v>
      </c>
      <c r="D84" s="7" t="s">
        <v>226</v>
      </c>
      <c r="E84" s="7" t="s">
        <v>226</v>
      </c>
      <c r="G84" s="7">
        <v>3.96</v>
      </c>
      <c r="H84" s="7">
        <v>5.072012</v>
      </c>
      <c r="I84" s="7" t="s">
        <v>226</v>
      </c>
      <c r="J84" s="7" t="s">
        <v>226</v>
      </c>
      <c r="L84" s="7">
        <v>3.97</v>
      </c>
      <c r="M84" s="7">
        <v>5.6616730000000004</v>
      </c>
      <c r="N84" s="7" t="s">
        <v>226</v>
      </c>
      <c r="O84" s="7" t="s">
        <v>226</v>
      </c>
      <c r="Q84" s="7">
        <v>3.98</v>
      </c>
      <c r="R84" s="7">
        <v>4.9062729999999997</v>
      </c>
      <c r="S84" s="7" t="s">
        <v>226</v>
      </c>
      <c r="T84" s="7" t="s">
        <v>226</v>
      </c>
    </row>
    <row r="85" spans="2:20">
      <c r="B85" s="7">
        <v>4.03</v>
      </c>
      <c r="C85" s="7">
        <v>5.8610249999999997</v>
      </c>
      <c r="D85" s="7" t="s">
        <v>226</v>
      </c>
      <c r="E85" s="7" t="s">
        <v>226</v>
      </c>
      <c r="G85" s="7">
        <v>4.0199999999999996</v>
      </c>
      <c r="H85" s="7">
        <v>5.0818760000000003</v>
      </c>
      <c r="I85" s="7" t="s">
        <v>226</v>
      </c>
      <c r="J85" s="7" t="s">
        <v>226</v>
      </c>
      <c r="L85" s="7">
        <v>4.03</v>
      </c>
      <c r="M85" s="7">
        <v>5.6360070000000002</v>
      </c>
      <c r="N85" s="7" t="s">
        <v>226</v>
      </c>
      <c r="O85" s="7" t="s">
        <v>226</v>
      </c>
      <c r="Q85" s="7">
        <v>4.04</v>
      </c>
      <c r="R85" s="7">
        <v>4.8966349999999998</v>
      </c>
      <c r="S85" s="7" t="s">
        <v>226</v>
      </c>
      <c r="T85" s="7" t="s">
        <v>226</v>
      </c>
    </row>
    <row r="86" spans="2:20">
      <c r="B86" s="7">
        <v>4.09</v>
      </c>
      <c r="C86" s="7">
        <v>5.8299269999999996</v>
      </c>
      <c r="D86" s="7" t="s">
        <v>226</v>
      </c>
      <c r="E86" s="7" t="s">
        <v>226</v>
      </c>
      <c r="G86" s="7">
        <v>4.08</v>
      </c>
      <c r="H86" s="7">
        <v>5.0905649999999998</v>
      </c>
      <c r="I86" s="7" t="s">
        <v>226</v>
      </c>
      <c r="J86" s="7" t="s">
        <v>226</v>
      </c>
      <c r="L86" s="7">
        <v>4.09</v>
      </c>
      <c r="M86" s="7">
        <v>5.6092519999999997</v>
      </c>
      <c r="N86" s="7" t="s">
        <v>226</v>
      </c>
      <c r="O86" s="7" t="s">
        <v>226</v>
      </c>
      <c r="Q86" s="7">
        <v>4.0999999999999996</v>
      </c>
      <c r="R86" s="7">
        <v>4.8862120000000004</v>
      </c>
      <c r="S86" s="7" t="s">
        <v>226</v>
      </c>
      <c r="T86" s="7" t="s">
        <v>226</v>
      </c>
    </row>
    <row r="87" spans="2:20">
      <c r="B87" s="7">
        <v>4.1500000000000004</v>
      </c>
      <c r="C87" s="7">
        <v>5.8090029999999997</v>
      </c>
      <c r="D87" s="7" t="s">
        <v>226</v>
      </c>
      <c r="E87" s="7" t="s">
        <v>226</v>
      </c>
      <c r="G87" s="7">
        <v>4.1399999999999997</v>
      </c>
      <c r="H87" s="7">
        <v>5.1002400000000003</v>
      </c>
      <c r="I87" s="7" t="s">
        <v>226</v>
      </c>
      <c r="J87" s="7" t="s">
        <v>226</v>
      </c>
      <c r="L87" s="7">
        <v>4.1500000000000004</v>
      </c>
      <c r="M87" s="7">
        <v>5.5762799999999997</v>
      </c>
      <c r="N87" s="7" t="s">
        <v>226</v>
      </c>
      <c r="O87" s="7" t="s">
        <v>226</v>
      </c>
      <c r="Q87" s="7">
        <v>4.1500000000000004</v>
      </c>
      <c r="R87" s="7">
        <v>4.8765720000000004</v>
      </c>
      <c r="S87" s="7" t="s">
        <v>226</v>
      </c>
      <c r="T87" s="7" t="s">
        <v>226</v>
      </c>
    </row>
    <row r="88" spans="2:20">
      <c r="B88" s="7">
        <v>4.2</v>
      </c>
      <c r="C88" s="7">
        <v>5.7901800000000003</v>
      </c>
      <c r="D88" s="7" t="s">
        <v>226</v>
      </c>
      <c r="E88" s="7" t="s">
        <v>226</v>
      </c>
      <c r="G88" s="7">
        <v>4.1900000000000004</v>
      </c>
      <c r="H88" s="7">
        <v>5.1041470000000002</v>
      </c>
      <c r="I88" s="7" t="s">
        <v>226</v>
      </c>
      <c r="J88" s="7" t="s">
        <v>226</v>
      </c>
      <c r="L88" s="7">
        <v>4.21</v>
      </c>
      <c r="M88" s="7">
        <v>5.5386699999999998</v>
      </c>
      <c r="N88" s="7" t="s">
        <v>226</v>
      </c>
      <c r="O88" s="7" t="s">
        <v>226</v>
      </c>
      <c r="Q88" s="7">
        <v>4.21</v>
      </c>
      <c r="R88" s="7">
        <v>4.8661919999999999</v>
      </c>
      <c r="S88" s="7" t="s">
        <v>226</v>
      </c>
      <c r="T88" s="7" t="s">
        <v>226</v>
      </c>
    </row>
    <row r="89" spans="2:20">
      <c r="B89" s="7">
        <v>4.26</v>
      </c>
      <c r="C89" s="7">
        <v>5.7741090000000002</v>
      </c>
      <c r="D89" s="7" t="s">
        <v>226</v>
      </c>
      <c r="E89" s="7" t="s">
        <v>226</v>
      </c>
      <c r="G89" s="7">
        <v>4.25</v>
      </c>
      <c r="H89" s="7">
        <v>5.1047000000000002</v>
      </c>
      <c r="I89" s="7" t="s">
        <v>226</v>
      </c>
      <c r="J89" s="7" t="s">
        <v>226</v>
      </c>
      <c r="L89" s="7">
        <v>4.26</v>
      </c>
      <c r="M89" s="7">
        <v>5.5068460000000004</v>
      </c>
      <c r="N89" s="7" t="s">
        <v>226</v>
      </c>
      <c r="O89" s="7" t="s">
        <v>226</v>
      </c>
      <c r="Q89" s="7">
        <v>4.26</v>
      </c>
      <c r="R89" s="7">
        <v>4.8538050000000004</v>
      </c>
      <c r="S89" s="7" t="s">
        <v>226</v>
      </c>
      <c r="T89" s="7" t="s">
        <v>226</v>
      </c>
    </row>
    <row r="90" spans="2:20">
      <c r="B90" s="7">
        <v>4.32</v>
      </c>
      <c r="C90" s="7">
        <v>5.734686</v>
      </c>
      <c r="D90" s="7" t="s">
        <v>226</v>
      </c>
      <c r="E90" s="7" t="s">
        <v>226</v>
      </c>
      <c r="G90" s="7">
        <v>4.3099999999999996</v>
      </c>
      <c r="H90" s="7">
        <v>5.104088</v>
      </c>
      <c r="I90" s="7" t="s">
        <v>226</v>
      </c>
      <c r="J90" s="7" t="s">
        <v>226</v>
      </c>
      <c r="L90" s="7">
        <v>4.32</v>
      </c>
      <c r="M90" s="7">
        <v>5.4746709999999998</v>
      </c>
      <c r="N90" s="7" t="s">
        <v>226</v>
      </c>
      <c r="O90" s="7" t="s">
        <v>226</v>
      </c>
      <c r="Q90" s="7">
        <v>4.33</v>
      </c>
      <c r="R90" s="7">
        <v>4.8390420000000001</v>
      </c>
      <c r="S90" s="7" t="s">
        <v>226</v>
      </c>
      <c r="T90" s="7" t="s">
        <v>226</v>
      </c>
    </row>
    <row r="91" spans="2:20">
      <c r="B91" s="7">
        <v>4.38</v>
      </c>
      <c r="C91" s="7">
        <v>5.6845629999999998</v>
      </c>
      <c r="D91" s="7" t="s">
        <v>226</v>
      </c>
      <c r="E91" s="7" t="s">
        <v>226</v>
      </c>
      <c r="G91" s="7">
        <v>4.37</v>
      </c>
      <c r="H91" s="7">
        <v>5.1060429999999997</v>
      </c>
      <c r="I91" s="7" t="s">
        <v>226</v>
      </c>
      <c r="J91" s="7" t="s">
        <v>226</v>
      </c>
      <c r="L91" s="7">
        <v>4.38</v>
      </c>
      <c r="M91" s="7">
        <v>5.441109</v>
      </c>
      <c r="N91" s="7" t="s">
        <v>226</v>
      </c>
      <c r="O91" s="7" t="s">
        <v>226</v>
      </c>
      <c r="Q91" s="7">
        <v>4.38</v>
      </c>
      <c r="R91" s="7">
        <v>4.8255559999999997</v>
      </c>
      <c r="S91" s="7" t="s">
        <v>226</v>
      </c>
      <c r="T91" s="7" t="s">
        <v>226</v>
      </c>
    </row>
    <row r="92" spans="2:20">
      <c r="B92" s="7">
        <v>4.43</v>
      </c>
      <c r="C92" s="7">
        <v>5.672383</v>
      </c>
      <c r="D92" s="7" t="s">
        <v>226</v>
      </c>
      <c r="E92" s="7" t="s">
        <v>226</v>
      </c>
      <c r="G92" s="7">
        <v>4.42</v>
      </c>
      <c r="H92" s="7">
        <v>5.1054320000000004</v>
      </c>
      <c r="I92" s="7" t="s">
        <v>226</v>
      </c>
      <c r="J92" s="7" t="s">
        <v>226</v>
      </c>
      <c r="L92" s="7">
        <v>4.43</v>
      </c>
      <c r="M92" s="7">
        <v>5.4068079999999998</v>
      </c>
      <c r="N92" s="7" t="s">
        <v>226</v>
      </c>
      <c r="O92" s="7" t="s">
        <v>226</v>
      </c>
      <c r="Q92" s="7">
        <v>4.4400000000000004</v>
      </c>
      <c r="R92" s="7">
        <v>4.809361</v>
      </c>
      <c r="S92" s="7" t="s">
        <v>226</v>
      </c>
      <c r="T92" s="7" t="s">
        <v>226</v>
      </c>
    </row>
    <row r="93" spans="2:20">
      <c r="B93" s="7">
        <v>4.49</v>
      </c>
      <c r="C93" s="7">
        <v>5.6406270000000003</v>
      </c>
      <c r="D93" s="7" t="s">
        <v>226</v>
      </c>
      <c r="E93" s="7" t="s">
        <v>226</v>
      </c>
      <c r="G93" s="7">
        <v>4.4800000000000004</v>
      </c>
      <c r="H93" s="7">
        <v>5.1056910000000002</v>
      </c>
      <c r="I93" s="7" t="s">
        <v>226</v>
      </c>
      <c r="J93" s="7" t="s">
        <v>226</v>
      </c>
      <c r="L93" s="7">
        <v>4.5</v>
      </c>
      <c r="M93" s="7">
        <v>5.3726130000000003</v>
      </c>
      <c r="N93" s="7" t="s">
        <v>226</v>
      </c>
      <c r="O93" s="7" t="s">
        <v>226</v>
      </c>
      <c r="Q93" s="7">
        <v>4.5</v>
      </c>
      <c r="R93" s="7">
        <v>4.7887089999999999</v>
      </c>
      <c r="S93" s="7" t="s">
        <v>226</v>
      </c>
      <c r="T93" s="7" t="s">
        <v>226</v>
      </c>
    </row>
    <row r="94" spans="2:20">
      <c r="B94" s="7">
        <v>4.55</v>
      </c>
      <c r="C94" s="7">
        <v>5.6134310000000003</v>
      </c>
      <c r="D94" s="7" t="s">
        <v>226</v>
      </c>
      <c r="E94" s="7" t="s">
        <v>226</v>
      </c>
      <c r="G94" s="7">
        <v>4.54</v>
      </c>
      <c r="H94" s="7">
        <v>5.1004160000000001</v>
      </c>
      <c r="I94" s="7" t="s">
        <v>226</v>
      </c>
      <c r="J94" s="7" t="s">
        <v>226</v>
      </c>
      <c r="L94" s="7">
        <v>4.55</v>
      </c>
      <c r="M94" s="7">
        <v>5.3410320000000002</v>
      </c>
      <c r="N94" s="7" t="s">
        <v>226</v>
      </c>
      <c r="O94" s="7" t="s">
        <v>226</v>
      </c>
      <c r="Q94" s="7">
        <v>4.55</v>
      </c>
      <c r="R94" s="7">
        <v>4.7687970000000002</v>
      </c>
      <c r="S94" s="7" t="s">
        <v>226</v>
      </c>
      <c r="T94" s="7" t="s">
        <v>226</v>
      </c>
    </row>
    <row r="95" spans="2:20">
      <c r="B95" s="7">
        <v>4.6100000000000003</v>
      </c>
      <c r="C95" s="7">
        <v>5.5707069999999996</v>
      </c>
      <c r="D95" s="7" t="s">
        <v>226</v>
      </c>
      <c r="E95" s="7" t="s">
        <v>226</v>
      </c>
      <c r="G95" s="7">
        <v>4.5999999999999996</v>
      </c>
      <c r="H95" s="7">
        <v>5.0929229999999999</v>
      </c>
      <c r="I95" s="7" t="s">
        <v>226</v>
      </c>
      <c r="J95" s="7" t="s">
        <v>226</v>
      </c>
      <c r="L95" s="7">
        <v>4.6100000000000003</v>
      </c>
      <c r="M95" s="7">
        <v>5.3056859999999997</v>
      </c>
      <c r="N95" s="7" t="s">
        <v>226</v>
      </c>
      <c r="O95" s="7" t="s">
        <v>226</v>
      </c>
      <c r="Q95" s="7">
        <v>4.62</v>
      </c>
      <c r="R95" s="7">
        <v>4.7435960000000001</v>
      </c>
      <c r="S95" s="7" t="s">
        <v>226</v>
      </c>
      <c r="T95" s="7" t="s">
        <v>226</v>
      </c>
    </row>
    <row r="96" spans="2:20">
      <c r="B96" s="7">
        <v>4.67</v>
      </c>
      <c r="C96" s="7">
        <v>5.5327219999999997</v>
      </c>
      <c r="D96" s="7" t="s">
        <v>226</v>
      </c>
      <c r="E96" s="7" t="s">
        <v>226</v>
      </c>
      <c r="G96" s="7">
        <v>4.6500000000000004</v>
      </c>
      <c r="H96" s="7">
        <v>5.0918369999999999</v>
      </c>
      <c r="I96" s="7" t="s">
        <v>226</v>
      </c>
      <c r="J96" s="7" t="s">
        <v>226</v>
      </c>
      <c r="L96" s="7">
        <v>4.67</v>
      </c>
      <c r="M96" s="7">
        <v>5.268116</v>
      </c>
      <c r="N96" s="7" t="s">
        <v>226</v>
      </c>
      <c r="O96" s="7" t="s">
        <v>226</v>
      </c>
      <c r="Q96" s="7">
        <v>4.67</v>
      </c>
      <c r="R96" s="7">
        <v>4.7160330000000004</v>
      </c>
      <c r="S96" s="7" t="s">
        <v>226</v>
      </c>
      <c r="T96" s="7" t="s">
        <v>226</v>
      </c>
    </row>
    <row r="97" spans="2:20">
      <c r="B97" s="7">
        <v>4.72</v>
      </c>
      <c r="C97" s="7">
        <v>5.4911339999999997</v>
      </c>
      <c r="D97" s="7" t="s">
        <v>226</v>
      </c>
      <c r="E97" s="7" t="s">
        <v>226</v>
      </c>
      <c r="G97" s="7">
        <v>4.71</v>
      </c>
      <c r="H97" s="7">
        <v>5.0854530000000002</v>
      </c>
      <c r="I97" s="7" t="s">
        <v>226</v>
      </c>
      <c r="J97" s="7" t="s">
        <v>226</v>
      </c>
      <c r="L97" s="7">
        <v>4.72</v>
      </c>
      <c r="M97" s="7">
        <v>5.2382270000000002</v>
      </c>
      <c r="N97" s="7" t="s">
        <v>226</v>
      </c>
      <c r="O97" s="7" t="s">
        <v>226</v>
      </c>
      <c r="Q97" s="7">
        <v>4.7300000000000004</v>
      </c>
      <c r="R97" s="7">
        <v>4.6861810000000004</v>
      </c>
      <c r="S97" s="7" t="s">
        <v>226</v>
      </c>
      <c r="T97" s="7" t="s">
        <v>226</v>
      </c>
    </row>
    <row r="98" spans="2:20">
      <c r="B98" s="7">
        <v>4.78</v>
      </c>
      <c r="C98" s="7">
        <v>5.4545640000000004</v>
      </c>
      <c r="D98" s="7" t="s">
        <v>226</v>
      </c>
      <c r="E98" s="7" t="s">
        <v>226</v>
      </c>
      <c r="G98" s="7">
        <v>4.7699999999999996</v>
      </c>
      <c r="H98" s="7">
        <v>5.075024</v>
      </c>
      <c r="I98" s="7" t="s">
        <v>226</v>
      </c>
      <c r="J98" s="7" t="s">
        <v>226</v>
      </c>
      <c r="L98" s="7">
        <v>4.78</v>
      </c>
      <c r="M98" s="7">
        <v>5.192653</v>
      </c>
      <c r="N98" s="7" t="s">
        <v>226</v>
      </c>
      <c r="O98" s="7" t="s">
        <v>226</v>
      </c>
      <c r="Q98" s="7">
        <v>4.79</v>
      </c>
      <c r="R98" s="7">
        <v>4.6631099999999996</v>
      </c>
      <c r="S98" s="7" t="s">
        <v>226</v>
      </c>
      <c r="T98" s="7" t="s">
        <v>226</v>
      </c>
    </row>
    <row r="99" spans="2:20">
      <c r="B99" s="7">
        <v>4.84</v>
      </c>
      <c r="C99" s="7">
        <v>5.4201350000000001</v>
      </c>
      <c r="D99" s="7" t="s">
        <v>226</v>
      </c>
      <c r="E99" s="7" t="s">
        <v>226</v>
      </c>
      <c r="G99" s="7">
        <v>4.83</v>
      </c>
      <c r="H99" s="7">
        <v>5.0624419999999999</v>
      </c>
      <c r="I99" s="7" t="s">
        <v>226</v>
      </c>
      <c r="J99" s="7" t="s">
        <v>226</v>
      </c>
      <c r="L99" s="7">
        <v>4.84</v>
      </c>
      <c r="M99" s="7">
        <v>5.150404</v>
      </c>
      <c r="N99" s="7" t="s">
        <v>226</v>
      </c>
      <c r="O99" s="7" t="s">
        <v>226</v>
      </c>
      <c r="Q99" s="7">
        <v>4.84</v>
      </c>
      <c r="R99" s="7">
        <v>4.6468619999999996</v>
      </c>
      <c r="S99" s="7" t="s">
        <v>226</v>
      </c>
      <c r="T99" s="7" t="s">
        <v>226</v>
      </c>
    </row>
    <row r="100" spans="2:20">
      <c r="B100" s="7">
        <v>4.8899999999999997</v>
      </c>
      <c r="C100" s="7">
        <v>5.3876280000000003</v>
      </c>
      <c r="D100" s="7" t="s">
        <v>226</v>
      </c>
      <c r="E100" s="7" t="s">
        <v>226</v>
      </c>
      <c r="G100" s="7">
        <v>4.8899999999999997</v>
      </c>
      <c r="H100" s="7">
        <v>5.0478050000000003</v>
      </c>
      <c r="I100" s="7" t="s">
        <v>226</v>
      </c>
      <c r="J100" s="7" t="s">
        <v>226</v>
      </c>
      <c r="L100" s="7">
        <v>4.9000000000000004</v>
      </c>
      <c r="M100" s="7">
        <v>5.1055020000000004</v>
      </c>
      <c r="N100" s="7" t="s">
        <v>226</v>
      </c>
      <c r="O100" s="7" t="s">
        <v>226</v>
      </c>
      <c r="Q100" s="7">
        <v>4.9000000000000004</v>
      </c>
      <c r="R100" s="7">
        <v>4.623818</v>
      </c>
      <c r="S100" s="7" t="s">
        <v>226</v>
      </c>
      <c r="T100" s="7" t="s">
        <v>226</v>
      </c>
    </row>
    <row r="101" spans="2:20">
      <c r="B101" s="7">
        <v>4.95</v>
      </c>
      <c r="C101" s="7">
        <v>5.3319989999999997</v>
      </c>
      <c r="D101" s="7" t="s">
        <v>226</v>
      </c>
      <c r="E101" s="7" t="s">
        <v>226</v>
      </c>
      <c r="G101" s="7">
        <v>4.9400000000000004</v>
      </c>
      <c r="H101" s="7">
        <v>5.0311789999999998</v>
      </c>
      <c r="I101" s="7" t="s">
        <v>226</v>
      </c>
      <c r="J101" s="7" t="s">
        <v>226</v>
      </c>
      <c r="L101" s="7">
        <v>4.95</v>
      </c>
      <c r="M101" s="7">
        <v>5.0601919999999998</v>
      </c>
      <c r="N101" s="7" t="s">
        <v>226</v>
      </c>
      <c r="O101" s="7" t="s">
        <v>226</v>
      </c>
      <c r="Q101" s="7">
        <v>4.96</v>
      </c>
      <c r="R101" s="7">
        <v>4.5886269999999998</v>
      </c>
      <c r="S101" s="7" t="s">
        <v>226</v>
      </c>
      <c r="T101" s="7" t="s">
        <v>226</v>
      </c>
    </row>
    <row r="102" spans="2:20">
      <c r="B102" s="7">
        <v>5.01</v>
      </c>
      <c r="C102" s="7">
        <v>5.2780690000000003</v>
      </c>
      <c r="D102" s="7" t="s">
        <v>226</v>
      </c>
      <c r="E102" s="7" t="s">
        <v>226</v>
      </c>
      <c r="G102" s="7">
        <v>5</v>
      </c>
      <c r="H102" s="7">
        <v>5.0121169999999999</v>
      </c>
      <c r="I102" s="7" t="s">
        <v>226</v>
      </c>
      <c r="J102" s="7" t="s">
        <v>226</v>
      </c>
      <c r="L102" s="7">
        <v>5.01</v>
      </c>
      <c r="M102" s="7">
        <v>5.0163760000000002</v>
      </c>
      <c r="N102" s="7" t="s">
        <v>226</v>
      </c>
      <c r="O102" s="7" t="s">
        <v>226</v>
      </c>
      <c r="Q102" s="7">
        <v>5.01</v>
      </c>
      <c r="R102" s="7">
        <v>4.5557100000000004</v>
      </c>
      <c r="S102" s="7" t="s">
        <v>226</v>
      </c>
      <c r="T102" s="7" t="s">
        <v>226</v>
      </c>
    </row>
    <row r="103" spans="2:20">
      <c r="B103" s="7">
        <v>5.07</v>
      </c>
      <c r="C103" s="7">
        <v>5.2344600000000003</v>
      </c>
      <c r="D103" s="7" t="s">
        <v>226</v>
      </c>
      <c r="E103" s="7" t="s">
        <v>226</v>
      </c>
      <c r="G103" s="7">
        <v>5.0599999999999996</v>
      </c>
      <c r="H103" s="7">
        <v>4.9931640000000002</v>
      </c>
      <c r="I103" s="7" t="s">
        <v>226</v>
      </c>
      <c r="J103" s="7" t="s">
        <v>226</v>
      </c>
      <c r="L103" s="7">
        <v>5.07</v>
      </c>
      <c r="M103" s="7">
        <v>4.9656289999999998</v>
      </c>
      <c r="N103" s="7" t="s">
        <v>226</v>
      </c>
      <c r="O103" s="7" t="s">
        <v>226</v>
      </c>
      <c r="Q103" s="7">
        <v>5.08</v>
      </c>
      <c r="R103" s="7">
        <v>4.5224349999999998</v>
      </c>
      <c r="S103" s="7" t="s">
        <v>226</v>
      </c>
      <c r="T103" s="7" t="s">
        <v>226</v>
      </c>
    </row>
    <row r="104" spans="2:20">
      <c r="B104" s="7">
        <v>5.12</v>
      </c>
      <c r="C104" s="7">
        <v>5.192952</v>
      </c>
      <c r="D104" s="7" t="s">
        <v>226</v>
      </c>
      <c r="E104" s="7" t="s">
        <v>226</v>
      </c>
      <c r="G104" s="7">
        <v>5.12</v>
      </c>
      <c r="H104" s="7">
        <v>4.9693209999999999</v>
      </c>
      <c r="I104" s="7" t="s">
        <v>226</v>
      </c>
      <c r="J104" s="7" t="s">
        <v>226</v>
      </c>
      <c r="L104" s="7">
        <v>5.13</v>
      </c>
      <c r="M104" s="7">
        <v>4.9249130000000001</v>
      </c>
      <c r="N104" s="7" t="s">
        <v>226</v>
      </c>
      <c r="O104" s="7" t="s">
        <v>226</v>
      </c>
      <c r="Q104" s="7">
        <v>5.13</v>
      </c>
      <c r="R104" s="7">
        <v>4.502275</v>
      </c>
      <c r="S104" s="7" t="s">
        <v>226</v>
      </c>
      <c r="T104" s="7" t="s">
        <v>226</v>
      </c>
    </row>
    <row r="105" spans="2:20">
      <c r="B105" s="7">
        <v>5.18</v>
      </c>
      <c r="C105" s="7">
        <v>5.1493320000000002</v>
      </c>
      <c r="D105" s="7" t="s">
        <v>226</v>
      </c>
      <c r="E105" s="7" t="s">
        <v>226</v>
      </c>
      <c r="G105" s="7">
        <v>5.17</v>
      </c>
      <c r="H105" s="7">
        <v>4.9540749999999996</v>
      </c>
      <c r="I105" s="7" t="s">
        <v>226</v>
      </c>
      <c r="J105" s="7" t="s">
        <v>226</v>
      </c>
      <c r="L105" s="7">
        <v>5.18</v>
      </c>
      <c r="M105" s="7">
        <v>4.8792150000000003</v>
      </c>
      <c r="N105" s="7" t="s">
        <v>226</v>
      </c>
      <c r="O105" s="7" t="s">
        <v>226</v>
      </c>
      <c r="Q105" s="7">
        <v>5.19</v>
      </c>
      <c r="R105" s="7">
        <v>4.4650569999999998</v>
      </c>
      <c r="S105" s="7" t="s">
        <v>226</v>
      </c>
      <c r="T105" s="7" t="s">
        <v>226</v>
      </c>
    </row>
    <row r="106" spans="2:20">
      <c r="B106" s="7">
        <v>5.24</v>
      </c>
      <c r="C106" s="7">
        <v>5.0995419999999996</v>
      </c>
      <c r="D106" s="7" t="s">
        <v>226</v>
      </c>
      <c r="E106" s="7" t="s">
        <v>226</v>
      </c>
      <c r="G106" s="7">
        <v>5.23</v>
      </c>
      <c r="H106" s="7">
        <v>4.9289459999999998</v>
      </c>
      <c r="I106" s="7" t="s">
        <v>226</v>
      </c>
      <c r="J106" s="7" t="s">
        <v>226</v>
      </c>
      <c r="L106" s="7">
        <v>5.24</v>
      </c>
      <c r="M106" s="7">
        <v>4.8341180000000001</v>
      </c>
      <c r="N106" s="7" t="s">
        <v>226</v>
      </c>
      <c r="O106" s="7" t="s">
        <v>226</v>
      </c>
      <c r="Q106" s="7">
        <v>5.25</v>
      </c>
      <c r="R106" s="7">
        <v>4.4305700000000003</v>
      </c>
      <c r="S106" s="7" t="s">
        <v>226</v>
      </c>
      <c r="T106" s="7" t="s">
        <v>226</v>
      </c>
    </row>
    <row r="107" spans="2:20">
      <c r="B107" s="7">
        <v>5.3</v>
      </c>
      <c r="C107" s="7">
        <v>5.0450090000000003</v>
      </c>
      <c r="D107" s="7" t="s">
        <v>226</v>
      </c>
      <c r="E107" s="7" t="s">
        <v>226</v>
      </c>
      <c r="G107" s="7">
        <v>5.29</v>
      </c>
      <c r="H107" s="7">
        <v>4.9023839999999996</v>
      </c>
      <c r="I107" s="7" t="s">
        <v>226</v>
      </c>
      <c r="J107" s="7" t="s">
        <v>226</v>
      </c>
      <c r="L107" s="7">
        <v>5.3</v>
      </c>
      <c r="M107" s="7">
        <v>4.7875249999999996</v>
      </c>
      <c r="N107" s="7" t="s">
        <v>226</v>
      </c>
      <c r="O107" s="7" t="s">
        <v>226</v>
      </c>
      <c r="Q107" s="7">
        <v>5.31</v>
      </c>
      <c r="R107" s="7">
        <v>4.3926249999999998</v>
      </c>
      <c r="S107" s="7" t="s">
        <v>226</v>
      </c>
      <c r="T107" s="7" t="s">
        <v>226</v>
      </c>
    </row>
    <row r="108" spans="2:20">
      <c r="B108" s="7">
        <v>5.36</v>
      </c>
      <c r="C108" s="7">
        <v>5.0033690000000002</v>
      </c>
      <c r="D108" s="7" t="s">
        <v>226</v>
      </c>
      <c r="E108" s="7" t="s">
        <v>226</v>
      </c>
      <c r="G108" s="7">
        <v>5.35</v>
      </c>
      <c r="H108" s="7">
        <v>4.8684849999999997</v>
      </c>
      <c r="I108" s="7" t="s">
        <v>226</v>
      </c>
      <c r="J108" s="7" t="s">
        <v>226</v>
      </c>
      <c r="L108" s="7">
        <v>5.36</v>
      </c>
      <c r="M108" s="7">
        <v>4.7481299999999997</v>
      </c>
      <c r="N108" s="7" t="s">
        <v>226</v>
      </c>
      <c r="O108" s="7" t="s">
        <v>226</v>
      </c>
      <c r="Q108" s="7">
        <v>5.36</v>
      </c>
      <c r="R108" s="7">
        <v>4.3527449999999996</v>
      </c>
      <c r="S108" s="7" t="s">
        <v>226</v>
      </c>
      <c r="T108" s="7" t="s">
        <v>226</v>
      </c>
    </row>
    <row r="109" spans="2:20">
      <c r="B109" s="7">
        <v>5.41</v>
      </c>
      <c r="C109" s="7">
        <v>4.9507450000000004</v>
      </c>
      <c r="D109" s="7" t="s">
        <v>226</v>
      </c>
      <c r="E109" s="7" t="s">
        <v>226</v>
      </c>
      <c r="G109" s="7">
        <v>5.4</v>
      </c>
      <c r="H109" s="7">
        <v>4.8388460000000002</v>
      </c>
      <c r="I109" s="7" t="s">
        <v>226</v>
      </c>
      <c r="J109" s="7" t="s">
        <v>226</v>
      </c>
      <c r="L109" s="7">
        <v>5.42</v>
      </c>
      <c r="M109" s="7">
        <v>4.6990379999999998</v>
      </c>
      <c r="N109" s="7" t="s">
        <v>226</v>
      </c>
      <c r="O109" s="7" t="s">
        <v>226</v>
      </c>
      <c r="Q109" s="7">
        <v>5.42</v>
      </c>
      <c r="R109" s="7">
        <v>4.3104909999999999</v>
      </c>
      <c r="S109" s="7" t="s">
        <v>226</v>
      </c>
      <c r="T109" s="7" t="s">
        <v>226</v>
      </c>
    </row>
    <row r="110" spans="2:20">
      <c r="B110" s="7">
        <v>5.47</v>
      </c>
      <c r="C110" s="7">
        <v>4.8914730000000004</v>
      </c>
      <c r="D110" s="7" t="s">
        <v>226</v>
      </c>
      <c r="E110" s="7" t="s">
        <v>226</v>
      </c>
      <c r="G110" s="7">
        <v>5.46</v>
      </c>
      <c r="H110" s="7">
        <v>4.8004020000000001</v>
      </c>
      <c r="I110" s="7" t="s">
        <v>226</v>
      </c>
      <c r="J110" s="7" t="s">
        <v>226</v>
      </c>
      <c r="L110" s="7">
        <v>5.48</v>
      </c>
      <c r="M110" s="7">
        <v>4.6484180000000004</v>
      </c>
      <c r="N110" s="7" t="s">
        <v>226</v>
      </c>
      <c r="O110" s="7" t="s">
        <v>226</v>
      </c>
      <c r="Q110" s="7">
        <v>5.48</v>
      </c>
      <c r="R110" s="7">
        <v>4.2687989999999996</v>
      </c>
      <c r="S110" s="7" t="s">
        <v>226</v>
      </c>
      <c r="T110" s="7" t="s">
        <v>226</v>
      </c>
    </row>
    <row r="111" spans="2:20">
      <c r="B111" s="7">
        <v>5.53</v>
      </c>
      <c r="C111" s="7">
        <v>4.8394399999999997</v>
      </c>
      <c r="D111" s="7" t="s">
        <v>226</v>
      </c>
      <c r="E111" s="7" t="s">
        <v>226</v>
      </c>
      <c r="G111" s="7">
        <v>5.52</v>
      </c>
      <c r="H111" s="7">
        <v>4.7602440000000001</v>
      </c>
      <c r="I111" s="7" t="s">
        <v>226</v>
      </c>
      <c r="J111" s="7" t="s">
        <v>226</v>
      </c>
      <c r="L111" s="7">
        <v>5.53</v>
      </c>
      <c r="M111" s="7">
        <v>4.5925989999999999</v>
      </c>
      <c r="N111" s="7" t="s">
        <v>226</v>
      </c>
      <c r="O111" s="7" t="s">
        <v>226</v>
      </c>
      <c r="Q111" s="7">
        <v>5.53</v>
      </c>
      <c r="R111" s="7">
        <v>4.2325879999999998</v>
      </c>
      <c r="S111" s="7" t="s">
        <v>226</v>
      </c>
      <c r="T111" s="7" t="s">
        <v>226</v>
      </c>
    </row>
    <row r="112" spans="2:20">
      <c r="B112" s="7">
        <v>5.59</v>
      </c>
      <c r="C112" s="7">
        <v>4.8008579999999998</v>
      </c>
      <c r="D112" s="7" t="s">
        <v>226</v>
      </c>
      <c r="E112" s="7" t="s">
        <v>226</v>
      </c>
      <c r="G112" s="7">
        <v>5.58</v>
      </c>
      <c r="H112" s="7">
        <v>4.7236089999999997</v>
      </c>
      <c r="I112" s="7" t="s">
        <v>226</v>
      </c>
      <c r="J112" s="7" t="s">
        <v>226</v>
      </c>
      <c r="L112" s="7">
        <v>5.59</v>
      </c>
      <c r="M112" s="7">
        <v>4.5424800000000003</v>
      </c>
      <c r="N112" s="7" t="s">
        <v>226</v>
      </c>
      <c r="O112" s="7" t="s">
        <v>226</v>
      </c>
      <c r="Q112" s="7">
        <v>5.59</v>
      </c>
      <c r="R112" s="7">
        <v>4.1937239999999996</v>
      </c>
      <c r="S112" s="7" t="s">
        <v>226</v>
      </c>
      <c r="T112" s="7" t="s">
        <v>226</v>
      </c>
    </row>
    <row r="113" spans="2:20">
      <c r="B113" s="7">
        <v>5.64</v>
      </c>
      <c r="C113" s="7">
        <v>4.7573460000000001</v>
      </c>
      <c r="D113" s="7">
        <v>1</v>
      </c>
      <c r="E113" s="7">
        <v>0.78800000000000003</v>
      </c>
      <c r="G113" s="7">
        <v>5.63</v>
      </c>
      <c r="H113" s="7">
        <v>4.6813640000000003</v>
      </c>
      <c r="I113" s="7">
        <v>1</v>
      </c>
      <c r="J113" s="7">
        <v>0.78600000000000003</v>
      </c>
      <c r="L113" s="7">
        <v>5.65</v>
      </c>
      <c r="M113" s="7">
        <v>4.5007239999999999</v>
      </c>
      <c r="N113" s="7">
        <v>1</v>
      </c>
      <c r="O113" s="7">
        <v>0.78800000000000003</v>
      </c>
      <c r="Q113" s="7">
        <v>5.65</v>
      </c>
      <c r="R113" s="7">
        <v>4.1488129999999996</v>
      </c>
      <c r="S113" s="7">
        <v>1</v>
      </c>
      <c r="T113" s="7">
        <v>0.78800000000000003</v>
      </c>
    </row>
    <row r="114" spans="2:20">
      <c r="B114" s="7">
        <v>5.7</v>
      </c>
      <c r="C114" s="7">
        <v>4.712745</v>
      </c>
      <c r="D114" s="7" t="s">
        <v>226</v>
      </c>
      <c r="E114" s="7" t="s">
        <v>226</v>
      </c>
      <c r="G114" s="7">
        <v>5.69</v>
      </c>
      <c r="H114" s="7">
        <v>4.6444720000000004</v>
      </c>
      <c r="I114" s="7" t="s">
        <v>226</v>
      </c>
      <c r="J114" s="7" t="s">
        <v>226</v>
      </c>
      <c r="L114" s="7">
        <v>5.7</v>
      </c>
      <c r="M114" s="7">
        <v>4.4497020000000003</v>
      </c>
      <c r="N114" s="7" t="s">
        <v>226</v>
      </c>
      <c r="O114" s="7" t="s">
        <v>226</v>
      </c>
      <c r="Q114" s="7">
        <v>5.71</v>
      </c>
      <c r="R114" s="7">
        <v>4.1054040000000001</v>
      </c>
      <c r="S114" s="7" t="s">
        <v>226</v>
      </c>
      <c r="T114" s="7" t="s">
        <v>226</v>
      </c>
    </row>
    <row r="115" spans="2:20">
      <c r="B115" s="7">
        <v>5.76</v>
      </c>
      <c r="C115" s="7">
        <v>4.6606990000000001</v>
      </c>
      <c r="D115" s="7" t="s">
        <v>226</v>
      </c>
      <c r="E115" s="7" t="s">
        <v>226</v>
      </c>
      <c r="G115" s="7">
        <v>5.75</v>
      </c>
      <c r="H115" s="7">
        <v>4.6017440000000001</v>
      </c>
      <c r="I115" s="7" t="s">
        <v>226</v>
      </c>
      <c r="J115" s="7" t="s">
        <v>226</v>
      </c>
      <c r="L115" s="7">
        <v>5.76</v>
      </c>
      <c r="M115" s="7">
        <v>4.3988120000000004</v>
      </c>
      <c r="N115" s="7" t="s">
        <v>226</v>
      </c>
      <c r="O115" s="7" t="s">
        <v>226</v>
      </c>
      <c r="Q115" s="7">
        <v>5.76</v>
      </c>
      <c r="R115" s="7">
        <v>4.065785</v>
      </c>
      <c r="S115" s="7" t="s">
        <v>226</v>
      </c>
      <c r="T115" s="7" t="s">
        <v>226</v>
      </c>
    </row>
    <row r="116" spans="2:20">
      <c r="B116" s="7">
        <v>5.82</v>
      </c>
      <c r="C116" s="7">
        <v>4.6131409999999997</v>
      </c>
      <c r="D116" s="7" t="s">
        <v>226</v>
      </c>
      <c r="E116" s="7" t="s">
        <v>226</v>
      </c>
      <c r="G116" s="7">
        <v>5.81</v>
      </c>
      <c r="H116" s="7">
        <v>4.5527730000000002</v>
      </c>
      <c r="I116" s="7" t="s">
        <v>226</v>
      </c>
      <c r="J116" s="7" t="s">
        <v>226</v>
      </c>
      <c r="L116" s="7">
        <v>5.82</v>
      </c>
      <c r="M116" s="7">
        <v>4.3505320000000003</v>
      </c>
      <c r="N116" s="7" t="s">
        <v>226</v>
      </c>
      <c r="O116" s="7" t="s">
        <v>226</v>
      </c>
      <c r="Q116" s="7">
        <v>5.83</v>
      </c>
      <c r="R116" s="7">
        <v>4.0244770000000001</v>
      </c>
      <c r="S116" s="7" t="s">
        <v>226</v>
      </c>
      <c r="T116" s="7" t="s">
        <v>226</v>
      </c>
    </row>
    <row r="117" spans="2:20">
      <c r="B117" s="7">
        <v>5.88</v>
      </c>
      <c r="C117" s="7">
        <v>4.5610169999999997</v>
      </c>
      <c r="D117" s="7" t="s">
        <v>226</v>
      </c>
      <c r="E117" s="7" t="s">
        <v>226</v>
      </c>
      <c r="G117" s="7">
        <v>5.87</v>
      </c>
      <c r="H117" s="7">
        <v>4.5095929999999997</v>
      </c>
      <c r="I117" s="7" t="s">
        <v>226</v>
      </c>
      <c r="J117" s="7" t="s">
        <v>226</v>
      </c>
      <c r="L117" s="7">
        <v>5.88</v>
      </c>
      <c r="M117" s="7">
        <v>4.2985129999999998</v>
      </c>
      <c r="N117" s="7" t="s">
        <v>226</v>
      </c>
      <c r="O117" s="7" t="s">
        <v>226</v>
      </c>
      <c r="Q117" s="7">
        <v>5.88</v>
      </c>
      <c r="R117" s="7">
        <v>3.9838200000000001</v>
      </c>
      <c r="S117" s="7" t="s">
        <v>226</v>
      </c>
      <c r="T117" s="7" t="s">
        <v>226</v>
      </c>
    </row>
    <row r="118" spans="2:20">
      <c r="B118" s="7">
        <v>5.93</v>
      </c>
      <c r="C118" s="7">
        <v>4.5012059999999998</v>
      </c>
      <c r="D118" s="7" t="s">
        <v>226</v>
      </c>
      <c r="E118" s="7" t="s">
        <v>226</v>
      </c>
      <c r="G118" s="7">
        <v>5.92</v>
      </c>
      <c r="H118" s="7">
        <v>4.4587979999999998</v>
      </c>
      <c r="I118" s="7" t="s">
        <v>226</v>
      </c>
      <c r="J118" s="7" t="s">
        <v>226</v>
      </c>
      <c r="L118" s="7">
        <v>5.93</v>
      </c>
      <c r="M118" s="7">
        <v>4.2403899999999997</v>
      </c>
      <c r="N118" s="7" t="s">
        <v>226</v>
      </c>
      <c r="O118" s="7" t="s">
        <v>226</v>
      </c>
      <c r="Q118" s="7">
        <v>5.94</v>
      </c>
      <c r="R118" s="7">
        <v>3.9303210000000002</v>
      </c>
      <c r="S118" s="7" t="s">
        <v>226</v>
      </c>
      <c r="T118" s="7" t="s">
        <v>226</v>
      </c>
    </row>
    <row r="119" spans="2:20">
      <c r="B119" s="7">
        <v>5.99</v>
      </c>
      <c r="C119" s="7">
        <v>4.4531080000000003</v>
      </c>
      <c r="D119" s="7" t="s">
        <v>226</v>
      </c>
      <c r="E119" s="7" t="s">
        <v>226</v>
      </c>
      <c r="G119" s="7">
        <v>5.98</v>
      </c>
      <c r="H119" s="7">
        <v>4.4157770000000003</v>
      </c>
      <c r="I119" s="7" t="s">
        <v>226</v>
      </c>
      <c r="J119" s="7" t="s">
        <v>226</v>
      </c>
      <c r="L119" s="7">
        <v>6</v>
      </c>
      <c r="M119" s="7">
        <v>4.1933759999999998</v>
      </c>
      <c r="N119" s="7" t="s">
        <v>226</v>
      </c>
      <c r="O119" s="7" t="s">
        <v>226</v>
      </c>
      <c r="Q119" s="7">
        <v>6</v>
      </c>
      <c r="R119" s="7">
        <v>3.8821870000000001</v>
      </c>
      <c r="S119" s="7" t="s">
        <v>226</v>
      </c>
      <c r="T119" s="7" t="s">
        <v>226</v>
      </c>
    </row>
    <row r="120" spans="2:20">
      <c r="B120" s="7">
        <v>6.05</v>
      </c>
      <c r="C120" s="7">
        <v>4.4028729999999996</v>
      </c>
      <c r="D120" s="7" t="s">
        <v>226</v>
      </c>
      <c r="E120" s="7" t="s">
        <v>226</v>
      </c>
      <c r="G120" s="7">
        <v>6.04</v>
      </c>
      <c r="H120" s="7">
        <v>4.3725719999999999</v>
      </c>
      <c r="I120" s="7" t="s">
        <v>226</v>
      </c>
      <c r="J120" s="7" t="s">
        <v>226</v>
      </c>
      <c r="L120" s="7">
        <v>6.05</v>
      </c>
      <c r="M120" s="7">
        <v>4.144444</v>
      </c>
      <c r="N120" s="7" t="s">
        <v>226</v>
      </c>
      <c r="O120" s="7" t="s">
        <v>226</v>
      </c>
      <c r="Q120" s="7">
        <v>6.06</v>
      </c>
      <c r="R120" s="7">
        <v>3.84416</v>
      </c>
      <c r="S120" s="7" t="s">
        <v>226</v>
      </c>
      <c r="T120" s="7" t="s">
        <v>226</v>
      </c>
    </row>
    <row r="121" spans="2:20">
      <c r="B121" s="7">
        <v>6.11</v>
      </c>
      <c r="C121" s="7">
        <v>4.3492569999999997</v>
      </c>
      <c r="D121" s="7" t="s">
        <v>226</v>
      </c>
      <c r="E121" s="7" t="s">
        <v>226</v>
      </c>
      <c r="G121" s="7">
        <v>6.1</v>
      </c>
      <c r="H121" s="7">
        <v>4.3215440000000003</v>
      </c>
      <c r="I121" s="7" t="s">
        <v>226</v>
      </c>
      <c r="J121" s="7" t="s">
        <v>226</v>
      </c>
      <c r="L121" s="7">
        <v>6.11</v>
      </c>
      <c r="M121" s="7">
        <v>4.090579</v>
      </c>
      <c r="N121" s="7" t="s">
        <v>226</v>
      </c>
      <c r="O121" s="7" t="s">
        <v>226</v>
      </c>
      <c r="Q121" s="7">
        <v>6.11</v>
      </c>
      <c r="R121" s="7">
        <v>3.7992400000000002</v>
      </c>
      <c r="S121" s="7" t="s">
        <v>226</v>
      </c>
      <c r="T121" s="7" t="s">
        <v>226</v>
      </c>
    </row>
    <row r="122" spans="2:20">
      <c r="B122" s="7">
        <v>6.16</v>
      </c>
      <c r="C122" s="7">
        <v>4.3003140000000002</v>
      </c>
      <c r="D122" s="7" t="s">
        <v>226</v>
      </c>
      <c r="E122" s="7" t="s">
        <v>226</v>
      </c>
      <c r="G122" s="7">
        <v>6.15</v>
      </c>
      <c r="H122" s="7">
        <v>4.271979</v>
      </c>
      <c r="I122" s="7" t="s">
        <v>226</v>
      </c>
      <c r="J122" s="7" t="s">
        <v>226</v>
      </c>
      <c r="L122" s="7">
        <v>6.16</v>
      </c>
      <c r="M122" s="7">
        <v>4.0436230000000002</v>
      </c>
      <c r="N122" s="7" t="s">
        <v>226</v>
      </c>
      <c r="O122" s="7" t="s">
        <v>226</v>
      </c>
      <c r="Q122" s="7">
        <v>6.17</v>
      </c>
      <c r="R122" s="7">
        <v>3.7426149999999998</v>
      </c>
      <c r="S122" s="7" t="s">
        <v>226</v>
      </c>
      <c r="T122" s="7" t="s">
        <v>226</v>
      </c>
    </row>
    <row r="123" spans="2:20">
      <c r="B123" s="7">
        <v>6.22</v>
      </c>
      <c r="C123" s="7">
        <v>4.254448</v>
      </c>
      <c r="D123" s="7" t="s">
        <v>226</v>
      </c>
      <c r="E123" s="7" t="s">
        <v>226</v>
      </c>
      <c r="G123" s="7">
        <v>6.21</v>
      </c>
      <c r="H123" s="7">
        <v>4.2220360000000001</v>
      </c>
      <c r="I123" s="7" t="s">
        <v>226</v>
      </c>
      <c r="J123" s="7" t="s">
        <v>226</v>
      </c>
      <c r="L123" s="7">
        <v>6.23</v>
      </c>
      <c r="M123" s="7">
        <v>3.9888159999999999</v>
      </c>
      <c r="N123" s="7" t="s">
        <v>226</v>
      </c>
      <c r="O123" s="7" t="s">
        <v>226</v>
      </c>
      <c r="Q123" s="7">
        <v>6.23</v>
      </c>
      <c r="R123" s="7">
        <v>3.7003050000000002</v>
      </c>
      <c r="S123" s="7" t="s">
        <v>226</v>
      </c>
      <c r="T123" s="7" t="s">
        <v>226</v>
      </c>
    </row>
    <row r="124" spans="2:20">
      <c r="B124" s="7">
        <v>6.28</v>
      </c>
      <c r="C124" s="7">
        <v>4.200806</v>
      </c>
      <c r="D124" s="7" t="s">
        <v>226</v>
      </c>
      <c r="E124" s="7" t="s">
        <v>226</v>
      </c>
      <c r="G124" s="7">
        <v>6.27</v>
      </c>
      <c r="H124" s="7">
        <v>4.1649019999999997</v>
      </c>
      <c r="I124" s="7" t="s">
        <v>226</v>
      </c>
      <c r="J124" s="7" t="s">
        <v>226</v>
      </c>
      <c r="L124" s="7">
        <v>6.28</v>
      </c>
      <c r="M124" s="7">
        <v>3.9368289999999999</v>
      </c>
      <c r="N124" s="7" t="s">
        <v>226</v>
      </c>
      <c r="O124" s="7" t="s">
        <v>226</v>
      </c>
      <c r="Q124" s="7">
        <v>6.28</v>
      </c>
      <c r="R124" s="7">
        <v>3.6466609999999999</v>
      </c>
      <c r="S124" s="7" t="s">
        <v>226</v>
      </c>
      <c r="T124" s="7" t="s">
        <v>226</v>
      </c>
    </row>
    <row r="125" spans="2:20">
      <c r="B125" s="7">
        <v>6.34</v>
      </c>
      <c r="C125" s="7">
        <v>4.1450760000000004</v>
      </c>
      <c r="D125" s="7" t="s">
        <v>226</v>
      </c>
      <c r="E125" s="7" t="s">
        <v>226</v>
      </c>
      <c r="G125" s="7">
        <v>6.33</v>
      </c>
      <c r="H125" s="7">
        <v>4.1087059999999997</v>
      </c>
      <c r="I125" s="7" t="s">
        <v>226</v>
      </c>
      <c r="J125" s="7" t="s">
        <v>226</v>
      </c>
      <c r="L125" s="7">
        <v>6.34</v>
      </c>
      <c r="M125" s="7">
        <v>3.885732</v>
      </c>
      <c r="N125" s="7" t="s">
        <v>226</v>
      </c>
      <c r="O125" s="7" t="s">
        <v>226</v>
      </c>
      <c r="Q125" s="7">
        <v>6.35</v>
      </c>
      <c r="R125" s="7">
        <v>3.5925090000000002</v>
      </c>
      <c r="S125" s="7" t="s">
        <v>226</v>
      </c>
      <c r="T125" s="7" t="s">
        <v>226</v>
      </c>
    </row>
    <row r="126" spans="2:20">
      <c r="B126" s="7">
        <v>6.4</v>
      </c>
      <c r="C126" s="7">
        <v>4.0948770000000003</v>
      </c>
      <c r="D126" s="7" t="s">
        <v>226</v>
      </c>
      <c r="E126" s="7" t="s">
        <v>226</v>
      </c>
      <c r="G126" s="7">
        <v>6.39</v>
      </c>
      <c r="H126" s="7">
        <v>4.0542199999999999</v>
      </c>
      <c r="I126" s="7" t="s">
        <v>226</v>
      </c>
      <c r="J126" s="7" t="s">
        <v>226</v>
      </c>
      <c r="L126" s="7">
        <v>6.4</v>
      </c>
      <c r="M126" s="7">
        <v>3.8291140000000001</v>
      </c>
      <c r="N126" s="7" t="s">
        <v>226</v>
      </c>
      <c r="O126" s="7" t="s">
        <v>226</v>
      </c>
      <c r="Q126" s="7">
        <v>6.4</v>
      </c>
      <c r="R126" s="7">
        <v>3.5495299999999999</v>
      </c>
      <c r="S126" s="7" t="s">
        <v>226</v>
      </c>
      <c r="T126" s="7" t="s">
        <v>226</v>
      </c>
    </row>
    <row r="127" spans="2:20">
      <c r="B127" s="7">
        <v>6.45</v>
      </c>
      <c r="C127" s="7">
        <v>4.0614569999999999</v>
      </c>
      <c r="D127" s="7" t="s">
        <v>226</v>
      </c>
      <c r="E127" s="7" t="s">
        <v>226</v>
      </c>
      <c r="G127" s="7">
        <v>6.44</v>
      </c>
      <c r="H127" s="7">
        <v>4.0012990000000004</v>
      </c>
      <c r="I127" s="7" t="s">
        <v>226</v>
      </c>
      <c r="J127" s="7" t="s">
        <v>226</v>
      </c>
      <c r="L127" s="7">
        <v>6.45</v>
      </c>
      <c r="M127" s="7">
        <v>3.7771379999999999</v>
      </c>
      <c r="N127" s="7" t="s">
        <v>226</v>
      </c>
      <c r="O127" s="7" t="s">
        <v>226</v>
      </c>
      <c r="Q127" s="7">
        <v>6.46</v>
      </c>
      <c r="R127" s="7">
        <v>3.4901789999999999</v>
      </c>
      <c r="S127" s="7" t="s">
        <v>226</v>
      </c>
      <c r="T127" s="7" t="s">
        <v>226</v>
      </c>
    </row>
    <row r="128" spans="2:20">
      <c r="B128" s="7">
        <v>6.51</v>
      </c>
      <c r="C128" s="7">
        <v>4.0135050000000003</v>
      </c>
      <c r="D128" s="7" t="s">
        <v>226</v>
      </c>
      <c r="E128" s="7" t="s">
        <v>226</v>
      </c>
      <c r="G128" s="7">
        <v>6.5</v>
      </c>
      <c r="H128" s="7">
        <v>3.9436779999999998</v>
      </c>
      <c r="I128" s="7" t="s">
        <v>226</v>
      </c>
      <c r="J128" s="7" t="s">
        <v>226</v>
      </c>
      <c r="L128" s="7">
        <v>6.51</v>
      </c>
      <c r="M128" s="7">
        <v>3.7168770000000002</v>
      </c>
      <c r="N128" s="7" t="s">
        <v>226</v>
      </c>
      <c r="O128" s="7" t="s">
        <v>226</v>
      </c>
      <c r="Q128" s="7">
        <v>6.51</v>
      </c>
      <c r="R128" s="7">
        <v>3.4323649999999999</v>
      </c>
      <c r="S128" s="7" t="s">
        <v>226</v>
      </c>
      <c r="T128" s="7" t="s">
        <v>226</v>
      </c>
    </row>
    <row r="129" spans="2:20">
      <c r="B129" s="7">
        <v>6.57</v>
      </c>
      <c r="C129" s="7">
        <v>3.9619089999999999</v>
      </c>
      <c r="D129" s="7" t="s">
        <v>226</v>
      </c>
      <c r="E129" s="7" t="s">
        <v>226</v>
      </c>
      <c r="G129" s="7">
        <v>6.56</v>
      </c>
      <c r="H129" s="7">
        <v>3.8882370000000002</v>
      </c>
      <c r="I129" s="7" t="s">
        <v>226</v>
      </c>
      <c r="J129" s="7" t="s">
        <v>226</v>
      </c>
      <c r="L129" s="7">
        <v>6.57</v>
      </c>
      <c r="M129" s="7">
        <v>3.6667269999999998</v>
      </c>
      <c r="N129" s="7" t="s">
        <v>226</v>
      </c>
      <c r="O129" s="7" t="s">
        <v>226</v>
      </c>
      <c r="Q129" s="7">
        <v>6.57</v>
      </c>
      <c r="R129" s="7">
        <v>3.3815140000000001</v>
      </c>
      <c r="S129" s="7" t="s">
        <v>226</v>
      </c>
      <c r="T129" s="7" t="s">
        <v>226</v>
      </c>
    </row>
    <row r="130" spans="2:20">
      <c r="B130" s="7">
        <v>6.63</v>
      </c>
      <c r="C130" s="7">
        <v>3.9139339999999998</v>
      </c>
      <c r="D130" s="7" t="s">
        <v>226</v>
      </c>
      <c r="E130" s="7" t="s">
        <v>226</v>
      </c>
      <c r="G130" s="7">
        <v>6.62</v>
      </c>
      <c r="H130" s="7">
        <v>3.8298489999999998</v>
      </c>
      <c r="I130" s="7" t="s">
        <v>226</v>
      </c>
      <c r="J130" s="7" t="s">
        <v>226</v>
      </c>
      <c r="L130" s="7">
        <v>6.63</v>
      </c>
      <c r="M130" s="7">
        <v>3.6163460000000001</v>
      </c>
      <c r="N130" s="7" t="s">
        <v>226</v>
      </c>
      <c r="O130" s="7" t="s">
        <v>226</v>
      </c>
      <c r="Q130" s="7">
        <v>6.63</v>
      </c>
      <c r="R130" s="7">
        <v>3.3361740000000002</v>
      </c>
      <c r="S130" s="7" t="s">
        <v>226</v>
      </c>
      <c r="T130" s="7" t="s">
        <v>226</v>
      </c>
    </row>
    <row r="131" spans="2:20">
      <c r="B131" s="7">
        <v>6.68</v>
      </c>
      <c r="C131" s="7">
        <v>3.8664529999999999</v>
      </c>
      <c r="D131" s="7" t="s">
        <v>226</v>
      </c>
      <c r="E131" s="7" t="s">
        <v>226</v>
      </c>
      <c r="G131" s="7">
        <v>6.67</v>
      </c>
      <c r="H131" s="7">
        <v>3.7742990000000001</v>
      </c>
      <c r="I131" s="7" t="s">
        <v>226</v>
      </c>
      <c r="J131" s="7" t="s">
        <v>226</v>
      </c>
      <c r="L131" s="7">
        <v>6.69</v>
      </c>
      <c r="M131" s="7">
        <v>3.5559400000000001</v>
      </c>
      <c r="N131" s="7" t="s">
        <v>226</v>
      </c>
      <c r="O131" s="7" t="s">
        <v>226</v>
      </c>
      <c r="Q131" s="7">
        <v>6.69</v>
      </c>
      <c r="R131" s="7">
        <v>3.2957879999999999</v>
      </c>
      <c r="S131" s="7" t="s">
        <v>226</v>
      </c>
      <c r="T131" s="7" t="s">
        <v>226</v>
      </c>
    </row>
    <row r="132" spans="2:20">
      <c r="B132" s="7">
        <v>6.74</v>
      </c>
      <c r="C132" s="7">
        <v>3.823699</v>
      </c>
      <c r="D132" s="7" t="s">
        <v>226</v>
      </c>
      <c r="E132" s="7" t="s">
        <v>226</v>
      </c>
      <c r="G132" s="7">
        <v>6.73</v>
      </c>
      <c r="H132" s="7">
        <v>3.7141380000000002</v>
      </c>
      <c r="I132" s="7" t="s">
        <v>226</v>
      </c>
      <c r="J132" s="7" t="s">
        <v>226</v>
      </c>
      <c r="L132" s="7">
        <v>6.75</v>
      </c>
      <c r="M132" s="7">
        <v>3.5061469999999999</v>
      </c>
      <c r="N132" s="7" t="s">
        <v>226</v>
      </c>
      <c r="O132" s="7" t="s">
        <v>226</v>
      </c>
      <c r="Q132" s="7">
        <v>6.75</v>
      </c>
      <c r="R132" s="7">
        <v>3.252462</v>
      </c>
      <c r="S132" s="7" t="s">
        <v>226</v>
      </c>
      <c r="T132" s="7" t="s">
        <v>226</v>
      </c>
    </row>
    <row r="133" spans="2:20">
      <c r="B133" s="7">
        <v>6.8</v>
      </c>
      <c r="C133" s="7">
        <v>3.7665419999999998</v>
      </c>
      <c r="D133" s="7" t="s">
        <v>226</v>
      </c>
      <c r="E133" s="7" t="s">
        <v>226</v>
      </c>
      <c r="G133" s="7">
        <v>6.79</v>
      </c>
      <c r="H133" s="7">
        <v>3.6602049999999999</v>
      </c>
      <c r="I133" s="7" t="s">
        <v>226</v>
      </c>
      <c r="J133" s="7" t="s">
        <v>226</v>
      </c>
      <c r="L133" s="7">
        <v>6.8</v>
      </c>
      <c r="M133" s="7">
        <v>3.445567</v>
      </c>
      <c r="N133" s="7" t="s">
        <v>226</v>
      </c>
      <c r="O133" s="7" t="s">
        <v>226</v>
      </c>
      <c r="Q133" s="7">
        <v>6.81</v>
      </c>
      <c r="R133" s="7">
        <v>3.2063060000000001</v>
      </c>
      <c r="S133" s="7" t="s">
        <v>226</v>
      </c>
      <c r="T133" s="7" t="s">
        <v>226</v>
      </c>
    </row>
    <row r="134" spans="2:20">
      <c r="B134" s="7">
        <v>6.85</v>
      </c>
      <c r="C134" s="7">
        <v>3.7079170000000001</v>
      </c>
      <c r="D134" s="7" t="s">
        <v>226</v>
      </c>
      <c r="E134" s="7" t="s">
        <v>226</v>
      </c>
      <c r="G134" s="7">
        <v>6.85</v>
      </c>
      <c r="H134" s="7">
        <v>3.5958199999999998</v>
      </c>
      <c r="I134" s="7" t="s">
        <v>226</v>
      </c>
      <c r="J134" s="7" t="s">
        <v>226</v>
      </c>
      <c r="L134" s="7">
        <v>6.86</v>
      </c>
      <c r="M134" s="7">
        <v>3.3905560000000001</v>
      </c>
      <c r="N134" s="7" t="s">
        <v>226</v>
      </c>
      <c r="O134" s="7" t="s">
        <v>226</v>
      </c>
      <c r="Q134" s="7">
        <v>6.86</v>
      </c>
      <c r="R134" s="7">
        <v>3.1611310000000001</v>
      </c>
      <c r="S134" s="7" t="s">
        <v>226</v>
      </c>
      <c r="T134" s="7" t="s">
        <v>226</v>
      </c>
    </row>
    <row r="135" spans="2:20">
      <c r="B135" s="7">
        <v>6.91</v>
      </c>
      <c r="C135" s="7">
        <v>3.6514739999999999</v>
      </c>
      <c r="D135" s="7" t="s">
        <v>226</v>
      </c>
      <c r="E135" s="7" t="s">
        <v>226</v>
      </c>
      <c r="G135" s="7">
        <v>6.9</v>
      </c>
      <c r="H135" s="7">
        <v>3.5312359999999998</v>
      </c>
      <c r="I135" s="7" t="s">
        <v>226</v>
      </c>
      <c r="J135" s="7" t="s">
        <v>226</v>
      </c>
      <c r="L135" s="7">
        <v>6.92</v>
      </c>
      <c r="M135" s="7">
        <v>3.3297759999999998</v>
      </c>
      <c r="N135" s="7" t="s">
        <v>226</v>
      </c>
      <c r="O135" s="7" t="s">
        <v>226</v>
      </c>
      <c r="Q135" s="7">
        <v>6.92</v>
      </c>
      <c r="R135" s="7">
        <v>3.1023749999999999</v>
      </c>
      <c r="S135" s="7" t="s">
        <v>226</v>
      </c>
      <c r="T135" s="7" t="s">
        <v>226</v>
      </c>
    </row>
    <row r="136" spans="2:20">
      <c r="B136" s="7">
        <v>6.97</v>
      </c>
      <c r="C136" s="7">
        <v>3.6019450000000002</v>
      </c>
      <c r="D136" s="7" t="s">
        <v>226</v>
      </c>
      <c r="E136" s="7" t="s">
        <v>226</v>
      </c>
      <c r="G136" s="7">
        <v>6.96</v>
      </c>
      <c r="H136" s="7">
        <v>3.4754890000000001</v>
      </c>
      <c r="I136" s="7" t="s">
        <v>226</v>
      </c>
      <c r="J136" s="7" t="s">
        <v>226</v>
      </c>
      <c r="L136" s="7">
        <v>6.98</v>
      </c>
      <c r="M136" s="7">
        <v>3.2797489999999998</v>
      </c>
      <c r="N136" s="7" t="s">
        <v>226</v>
      </c>
      <c r="O136" s="7" t="s">
        <v>226</v>
      </c>
      <c r="Q136" s="7">
        <v>6.98</v>
      </c>
      <c r="R136" s="7">
        <v>3.0477319999999999</v>
      </c>
      <c r="S136" s="7" t="s">
        <v>226</v>
      </c>
      <c r="T136" s="7" t="s">
        <v>226</v>
      </c>
    </row>
    <row r="137" spans="2:20">
      <c r="B137" s="7">
        <v>7.03</v>
      </c>
      <c r="C137" s="7">
        <v>3.5483199999999999</v>
      </c>
      <c r="D137" s="7" t="s">
        <v>226</v>
      </c>
      <c r="E137" s="7" t="s">
        <v>226</v>
      </c>
      <c r="G137" s="7">
        <v>7.02</v>
      </c>
      <c r="H137" s="7">
        <v>3.418641</v>
      </c>
      <c r="I137" s="7" t="s">
        <v>226</v>
      </c>
      <c r="J137" s="7" t="s">
        <v>226</v>
      </c>
      <c r="L137" s="7">
        <v>7.03</v>
      </c>
      <c r="M137" s="7">
        <v>3.2237200000000001</v>
      </c>
      <c r="N137" s="7" t="s">
        <v>226</v>
      </c>
      <c r="O137" s="7" t="s">
        <v>226</v>
      </c>
      <c r="Q137" s="7">
        <v>7.03</v>
      </c>
      <c r="R137" s="7">
        <v>3.0004870000000001</v>
      </c>
      <c r="S137" s="7" t="s">
        <v>226</v>
      </c>
      <c r="T137" s="7" t="s">
        <v>226</v>
      </c>
    </row>
    <row r="138" spans="2:20">
      <c r="B138" s="7">
        <v>7.09</v>
      </c>
      <c r="C138" s="7">
        <v>3.4934120000000002</v>
      </c>
      <c r="D138" s="7" t="s">
        <v>226</v>
      </c>
      <c r="E138" s="7" t="s">
        <v>226</v>
      </c>
      <c r="G138" s="7">
        <v>7.08</v>
      </c>
      <c r="H138" s="7">
        <v>3.35934</v>
      </c>
      <c r="I138" s="7" t="s">
        <v>226</v>
      </c>
      <c r="J138" s="7" t="s">
        <v>226</v>
      </c>
      <c r="L138" s="7">
        <v>7.09</v>
      </c>
      <c r="M138" s="7">
        <v>3.1745489999999998</v>
      </c>
      <c r="N138" s="7" t="s">
        <v>226</v>
      </c>
      <c r="O138" s="7" t="s">
        <v>226</v>
      </c>
      <c r="Q138" s="7">
        <v>7.09</v>
      </c>
      <c r="R138" s="7">
        <v>2.9464869999999999</v>
      </c>
      <c r="S138" s="7" t="s">
        <v>226</v>
      </c>
      <c r="T138" s="7" t="s">
        <v>226</v>
      </c>
    </row>
    <row r="139" spans="2:20">
      <c r="B139" s="7">
        <v>7.14</v>
      </c>
      <c r="C139" s="7">
        <v>3.4461140000000001</v>
      </c>
      <c r="D139" s="7" t="s">
        <v>226</v>
      </c>
      <c r="E139" s="7" t="s">
        <v>226</v>
      </c>
      <c r="G139" s="7">
        <v>7.13</v>
      </c>
      <c r="H139" s="7">
        <v>3.303804</v>
      </c>
      <c r="I139" s="7" t="s">
        <v>226</v>
      </c>
      <c r="J139" s="7" t="s">
        <v>226</v>
      </c>
      <c r="L139" s="7">
        <v>7.15</v>
      </c>
      <c r="M139" s="7">
        <v>3.1178490000000001</v>
      </c>
      <c r="N139" s="7" t="s">
        <v>226</v>
      </c>
      <c r="O139" s="7" t="s">
        <v>226</v>
      </c>
      <c r="Q139" s="7">
        <v>7.15</v>
      </c>
      <c r="R139" s="7">
        <v>2.9000330000000001</v>
      </c>
      <c r="S139" s="7" t="s">
        <v>226</v>
      </c>
      <c r="T139" s="7" t="s">
        <v>226</v>
      </c>
    </row>
    <row r="140" spans="2:20">
      <c r="B140" s="7">
        <v>7.2</v>
      </c>
      <c r="C140" s="7">
        <v>3.390244</v>
      </c>
      <c r="D140" s="7" t="s">
        <v>226</v>
      </c>
      <c r="E140" s="7" t="s">
        <v>226</v>
      </c>
      <c r="G140" s="7">
        <v>7.19</v>
      </c>
      <c r="H140" s="7">
        <v>3.2393040000000002</v>
      </c>
      <c r="I140" s="7" t="s">
        <v>226</v>
      </c>
      <c r="J140" s="7" t="s">
        <v>226</v>
      </c>
      <c r="L140" s="7">
        <v>7.21</v>
      </c>
      <c r="M140" s="7">
        <v>3.0571109999999999</v>
      </c>
      <c r="N140" s="7" t="s">
        <v>226</v>
      </c>
      <c r="O140" s="7" t="s">
        <v>226</v>
      </c>
      <c r="Q140" s="7">
        <v>7.21</v>
      </c>
      <c r="R140" s="7">
        <v>2.8518590000000001</v>
      </c>
      <c r="S140" s="7" t="s">
        <v>226</v>
      </c>
      <c r="T140" s="7" t="s">
        <v>226</v>
      </c>
    </row>
    <row r="141" spans="2:20">
      <c r="B141" s="7">
        <v>7.26</v>
      </c>
      <c r="C141" s="7">
        <v>3.3307099999999998</v>
      </c>
      <c r="D141" s="7" t="s">
        <v>226</v>
      </c>
      <c r="E141" s="7" t="s">
        <v>226</v>
      </c>
      <c r="G141" s="7">
        <v>7.25</v>
      </c>
      <c r="H141" s="7">
        <v>3.1716959999999998</v>
      </c>
      <c r="I141" s="7" t="s">
        <v>226</v>
      </c>
      <c r="J141" s="7" t="s">
        <v>226</v>
      </c>
      <c r="L141" s="7">
        <v>7.26</v>
      </c>
      <c r="M141" s="7">
        <v>2.9963440000000001</v>
      </c>
      <c r="N141" s="7" t="s">
        <v>226</v>
      </c>
      <c r="O141" s="7" t="s">
        <v>226</v>
      </c>
      <c r="Q141" s="7">
        <v>7.27</v>
      </c>
      <c r="R141" s="7">
        <v>2.8007580000000001</v>
      </c>
      <c r="S141" s="7" t="s">
        <v>226</v>
      </c>
      <c r="T141" s="7" t="s">
        <v>226</v>
      </c>
    </row>
    <row r="142" spans="2:20">
      <c r="B142" s="7">
        <v>7.32</v>
      </c>
      <c r="C142" s="7">
        <v>3.2839960000000001</v>
      </c>
      <c r="D142" s="7" t="s">
        <v>226</v>
      </c>
      <c r="E142" s="7" t="s">
        <v>226</v>
      </c>
      <c r="G142" s="7">
        <v>7.31</v>
      </c>
      <c r="H142" s="7">
        <v>3.116009</v>
      </c>
      <c r="I142" s="7" t="s">
        <v>226</v>
      </c>
      <c r="J142" s="7" t="s">
        <v>226</v>
      </c>
      <c r="L142" s="7">
        <v>7.33</v>
      </c>
      <c r="M142" s="7">
        <v>2.9430369999999999</v>
      </c>
      <c r="N142" s="7" t="s">
        <v>226</v>
      </c>
      <c r="O142" s="7" t="s">
        <v>226</v>
      </c>
      <c r="Q142" s="7">
        <v>7.33</v>
      </c>
      <c r="R142" s="7">
        <v>2.747042</v>
      </c>
      <c r="S142" s="7" t="s">
        <v>226</v>
      </c>
      <c r="T142" s="7" t="s">
        <v>226</v>
      </c>
    </row>
    <row r="143" spans="2:20">
      <c r="B143" s="7">
        <v>7.38</v>
      </c>
      <c r="C143" s="7">
        <v>3.229841</v>
      </c>
      <c r="D143" s="7" t="s">
        <v>226</v>
      </c>
      <c r="E143" s="7" t="s">
        <v>226</v>
      </c>
      <c r="G143" s="7">
        <v>7.37</v>
      </c>
      <c r="H143" s="7">
        <v>3.0545119999999999</v>
      </c>
      <c r="I143" s="7" t="s">
        <v>226</v>
      </c>
      <c r="J143" s="7" t="s">
        <v>226</v>
      </c>
      <c r="L143" s="7">
        <v>7.38</v>
      </c>
      <c r="M143" s="7">
        <v>2.8856130000000002</v>
      </c>
      <c r="N143" s="7" t="s">
        <v>226</v>
      </c>
      <c r="O143" s="7" t="s">
        <v>226</v>
      </c>
      <c r="Q143" s="7">
        <v>7.38</v>
      </c>
      <c r="R143" s="7">
        <v>2.6965949999999999</v>
      </c>
      <c r="S143" s="7" t="s">
        <v>226</v>
      </c>
      <c r="T143" s="7" t="s">
        <v>226</v>
      </c>
    </row>
    <row r="144" spans="2:20">
      <c r="B144" s="7">
        <v>7.43</v>
      </c>
      <c r="C144" s="7">
        <v>3.1701579999999998</v>
      </c>
      <c r="D144" s="7" t="s">
        <v>226</v>
      </c>
      <c r="E144" s="7" t="s">
        <v>226</v>
      </c>
      <c r="G144" s="7">
        <v>7.42</v>
      </c>
      <c r="H144" s="7">
        <v>2.993833</v>
      </c>
      <c r="I144" s="7" t="s">
        <v>226</v>
      </c>
      <c r="J144" s="7" t="s">
        <v>226</v>
      </c>
      <c r="L144" s="7">
        <v>7.44</v>
      </c>
      <c r="M144" s="7">
        <v>2.830651</v>
      </c>
      <c r="N144" s="7" t="s">
        <v>226</v>
      </c>
      <c r="O144" s="7" t="s">
        <v>226</v>
      </c>
      <c r="Q144" s="7">
        <v>7.44</v>
      </c>
      <c r="R144" s="7">
        <v>2.6505909999999999</v>
      </c>
      <c r="S144" s="7" t="s">
        <v>226</v>
      </c>
      <c r="T144" s="7" t="s">
        <v>226</v>
      </c>
    </row>
    <row r="145" spans="2:20">
      <c r="B145" s="7">
        <v>7.49</v>
      </c>
      <c r="C145" s="7">
        <v>3.1238969999999999</v>
      </c>
      <c r="D145" s="7" t="s">
        <v>226</v>
      </c>
      <c r="E145" s="7" t="s">
        <v>226</v>
      </c>
      <c r="G145" s="7">
        <v>7.48</v>
      </c>
      <c r="H145" s="7">
        <v>2.938412</v>
      </c>
      <c r="I145" s="7" t="s">
        <v>226</v>
      </c>
      <c r="J145" s="7" t="s">
        <v>226</v>
      </c>
      <c r="L145" s="7">
        <v>7.5</v>
      </c>
      <c r="M145" s="7">
        <v>2.7803599999999999</v>
      </c>
      <c r="N145" s="7" t="s">
        <v>226</v>
      </c>
      <c r="O145" s="7" t="s">
        <v>226</v>
      </c>
      <c r="Q145" s="7">
        <v>7.49</v>
      </c>
      <c r="R145" s="7">
        <v>2.5953499999999998</v>
      </c>
      <c r="S145" s="7" t="s">
        <v>226</v>
      </c>
      <c r="T145" s="7" t="s">
        <v>226</v>
      </c>
    </row>
    <row r="146" spans="2:20">
      <c r="B146" s="7">
        <v>7.55</v>
      </c>
      <c r="C146" s="7">
        <v>3.0679949999999998</v>
      </c>
      <c r="D146" s="7" t="s">
        <v>226</v>
      </c>
      <c r="E146" s="7" t="s">
        <v>226</v>
      </c>
      <c r="G146" s="7">
        <v>7.54</v>
      </c>
      <c r="H146" s="7">
        <v>2.8771849999999999</v>
      </c>
      <c r="I146" s="7" t="s">
        <v>226</v>
      </c>
      <c r="J146" s="7" t="s">
        <v>226</v>
      </c>
      <c r="L146" s="7">
        <v>7.56</v>
      </c>
      <c r="M146" s="7">
        <v>2.7316349999999998</v>
      </c>
      <c r="N146" s="7" t="s">
        <v>226</v>
      </c>
      <c r="O146" s="7" t="s">
        <v>226</v>
      </c>
      <c r="Q146" s="7">
        <v>7.56</v>
      </c>
      <c r="R146" s="7">
        <v>2.5418470000000002</v>
      </c>
      <c r="S146" s="7" t="s">
        <v>226</v>
      </c>
      <c r="T146" s="7" t="s">
        <v>226</v>
      </c>
    </row>
    <row r="147" spans="2:20">
      <c r="B147" s="7">
        <v>7.61</v>
      </c>
      <c r="C147" s="7">
        <v>3.0192610000000002</v>
      </c>
      <c r="D147" s="7" t="s">
        <v>226</v>
      </c>
      <c r="E147" s="7" t="s">
        <v>226</v>
      </c>
      <c r="G147" s="7">
        <v>7.6</v>
      </c>
      <c r="H147" s="7">
        <v>2.8147250000000001</v>
      </c>
      <c r="I147" s="7" t="s">
        <v>226</v>
      </c>
      <c r="J147" s="7" t="s">
        <v>226</v>
      </c>
      <c r="L147" s="7">
        <v>7.62</v>
      </c>
      <c r="M147" s="7">
        <v>2.68397</v>
      </c>
      <c r="N147" s="7" t="s">
        <v>226</v>
      </c>
      <c r="O147" s="7" t="s">
        <v>226</v>
      </c>
      <c r="Q147" s="7">
        <v>7.61</v>
      </c>
      <c r="R147" s="7">
        <v>2.498472</v>
      </c>
      <c r="S147" s="7" t="s">
        <v>226</v>
      </c>
      <c r="T147" s="7" t="s">
        <v>226</v>
      </c>
    </row>
    <row r="148" spans="2:20">
      <c r="B148" s="7">
        <v>7.66</v>
      </c>
      <c r="C148" s="7">
        <v>2.9726750000000002</v>
      </c>
      <c r="D148" s="7" t="s">
        <v>226</v>
      </c>
      <c r="E148" s="7" t="s">
        <v>226</v>
      </c>
      <c r="G148" s="7">
        <v>7.66</v>
      </c>
      <c r="H148" s="7">
        <v>2.757638</v>
      </c>
      <c r="I148" s="7" t="s">
        <v>226</v>
      </c>
      <c r="J148" s="7" t="s">
        <v>226</v>
      </c>
      <c r="L148" s="7">
        <v>7.68</v>
      </c>
      <c r="M148" s="7">
        <v>2.6398250000000001</v>
      </c>
      <c r="N148" s="7" t="s">
        <v>226</v>
      </c>
      <c r="O148" s="7" t="s">
        <v>226</v>
      </c>
      <c r="Q148" s="7">
        <v>7.67</v>
      </c>
      <c r="R148" s="7">
        <v>2.4537249999999999</v>
      </c>
      <c r="S148" s="7" t="s">
        <v>226</v>
      </c>
      <c r="T148" s="7" t="s">
        <v>226</v>
      </c>
    </row>
    <row r="149" spans="2:20">
      <c r="B149" s="7">
        <v>7.72</v>
      </c>
      <c r="C149" s="7">
        <v>2.9146079999999999</v>
      </c>
      <c r="D149" s="7" t="s">
        <v>226</v>
      </c>
      <c r="E149" s="7" t="s">
        <v>226</v>
      </c>
      <c r="G149" s="7">
        <v>7.71</v>
      </c>
      <c r="H149" s="7">
        <v>2.7004250000000001</v>
      </c>
      <c r="I149" s="7" t="s">
        <v>226</v>
      </c>
      <c r="J149" s="7" t="s">
        <v>226</v>
      </c>
      <c r="L149" s="7">
        <v>7.73</v>
      </c>
      <c r="M149" s="7">
        <v>2.5820660000000002</v>
      </c>
      <c r="N149" s="7" t="s">
        <v>226</v>
      </c>
      <c r="O149" s="7" t="s">
        <v>226</v>
      </c>
      <c r="Q149" s="7">
        <v>7.73</v>
      </c>
      <c r="R149" s="7">
        <v>2.4101599999999999</v>
      </c>
      <c r="S149" s="7" t="s">
        <v>226</v>
      </c>
      <c r="T149" s="7" t="s">
        <v>226</v>
      </c>
    </row>
    <row r="150" spans="2:20">
      <c r="B150" s="7">
        <v>7.78</v>
      </c>
      <c r="C150" s="7">
        <v>2.8709250000000002</v>
      </c>
      <c r="D150" s="7" t="s">
        <v>226</v>
      </c>
      <c r="E150" s="7" t="s">
        <v>226</v>
      </c>
      <c r="G150" s="7">
        <v>7.77</v>
      </c>
      <c r="H150" s="7">
        <v>2.6356069999999998</v>
      </c>
      <c r="I150" s="7" t="s">
        <v>226</v>
      </c>
      <c r="J150" s="7" t="s">
        <v>226</v>
      </c>
      <c r="L150" s="7">
        <v>7.79</v>
      </c>
      <c r="M150" s="7">
        <v>2.518691</v>
      </c>
      <c r="N150" s="7" t="s">
        <v>226</v>
      </c>
      <c r="O150" s="7" t="s">
        <v>226</v>
      </c>
      <c r="Q150" s="7">
        <v>7.78</v>
      </c>
      <c r="R150" s="7">
        <v>2.3690709999999999</v>
      </c>
      <c r="S150" s="7" t="s">
        <v>226</v>
      </c>
      <c r="T150" s="7" t="s">
        <v>226</v>
      </c>
    </row>
    <row r="151" spans="2:20">
      <c r="B151" s="7">
        <v>7.84</v>
      </c>
      <c r="C151" s="7">
        <v>2.8154159999999999</v>
      </c>
      <c r="D151" s="7" t="s">
        <v>226</v>
      </c>
      <c r="E151" s="7" t="s">
        <v>226</v>
      </c>
      <c r="G151" s="7">
        <v>7.83</v>
      </c>
      <c r="H151" s="7">
        <v>2.5771199999999999</v>
      </c>
      <c r="I151" s="7" t="s">
        <v>226</v>
      </c>
      <c r="J151" s="7" t="s">
        <v>226</v>
      </c>
      <c r="L151" s="7">
        <v>7.85</v>
      </c>
      <c r="M151" s="7">
        <v>2.4676979999999999</v>
      </c>
      <c r="N151" s="7" t="s">
        <v>226</v>
      </c>
      <c r="O151" s="7" t="s">
        <v>226</v>
      </c>
      <c r="Q151" s="7">
        <v>7.84</v>
      </c>
      <c r="R151" s="7">
        <v>2.3246889999999998</v>
      </c>
      <c r="S151" s="7" t="s">
        <v>226</v>
      </c>
      <c r="T151" s="7" t="s">
        <v>226</v>
      </c>
    </row>
    <row r="152" spans="2:20">
      <c r="B152" s="7">
        <v>7.89</v>
      </c>
      <c r="C152" s="7">
        <v>2.772853</v>
      </c>
      <c r="D152" s="7" t="s">
        <v>226</v>
      </c>
      <c r="E152" s="7" t="s">
        <v>226</v>
      </c>
      <c r="G152" s="7">
        <v>7.88</v>
      </c>
      <c r="H152" s="7">
        <v>2.5290379999999999</v>
      </c>
      <c r="I152" s="7" t="s">
        <v>226</v>
      </c>
      <c r="J152" s="7" t="s">
        <v>226</v>
      </c>
      <c r="L152" s="7">
        <v>7.9</v>
      </c>
      <c r="M152" s="7">
        <v>2.4174579999999999</v>
      </c>
      <c r="N152" s="7" t="s">
        <v>226</v>
      </c>
      <c r="O152" s="7" t="s">
        <v>226</v>
      </c>
      <c r="Q152" s="7">
        <v>7.9</v>
      </c>
      <c r="R152" s="7">
        <v>2.2691870000000001</v>
      </c>
      <c r="S152" s="7" t="s">
        <v>226</v>
      </c>
      <c r="T152" s="7" t="s">
        <v>226</v>
      </c>
    </row>
    <row r="153" spans="2:20">
      <c r="B153" s="7">
        <v>7.95</v>
      </c>
      <c r="C153" s="7">
        <v>2.718753</v>
      </c>
      <c r="D153" s="7" t="s">
        <v>226</v>
      </c>
      <c r="E153" s="7" t="s">
        <v>226</v>
      </c>
      <c r="G153" s="7">
        <v>7.94</v>
      </c>
      <c r="H153" s="7">
        <v>2.4743040000000001</v>
      </c>
      <c r="I153" s="7" t="s">
        <v>226</v>
      </c>
      <c r="J153" s="7" t="s">
        <v>226</v>
      </c>
      <c r="L153" s="7">
        <v>7.96</v>
      </c>
      <c r="M153" s="7">
        <v>2.3641070000000002</v>
      </c>
      <c r="N153" s="7" t="s">
        <v>226</v>
      </c>
      <c r="O153" s="7" t="s">
        <v>226</v>
      </c>
      <c r="Q153" s="7">
        <v>7.96</v>
      </c>
      <c r="R153" s="7">
        <v>2.2266900000000001</v>
      </c>
      <c r="S153" s="7" t="s">
        <v>226</v>
      </c>
      <c r="T153" s="7" t="s">
        <v>226</v>
      </c>
    </row>
    <row r="154" spans="2:20">
      <c r="B154" s="7">
        <v>8.01</v>
      </c>
      <c r="C154" s="7">
        <v>2.6687609999999999</v>
      </c>
      <c r="D154" s="7" t="s">
        <v>226</v>
      </c>
      <c r="E154" s="7" t="s">
        <v>226</v>
      </c>
      <c r="G154" s="7">
        <v>8</v>
      </c>
      <c r="H154" s="7">
        <v>2.4245640000000002</v>
      </c>
      <c r="I154" s="7" t="s">
        <v>226</v>
      </c>
      <c r="J154" s="7" t="s">
        <v>226</v>
      </c>
      <c r="L154" s="7">
        <v>8.02</v>
      </c>
      <c r="M154" s="7">
        <v>2.320417</v>
      </c>
      <c r="N154" s="7" t="s">
        <v>226</v>
      </c>
      <c r="O154" s="7" t="s">
        <v>226</v>
      </c>
      <c r="Q154" s="7">
        <v>8.01</v>
      </c>
      <c r="R154" s="7">
        <v>2.185918</v>
      </c>
      <c r="S154" s="7" t="s">
        <v>226</v>
      </c>
      <c r="T154" s="7" t="s">
        <v>226</v>
      </c>
    </row>
    <row r="155" spans="2:20">
      <c r="B155" s="7">
        <v>8.07</v>
      </c>
      <c r="C155" s="7">
        <v>2.632987</v>
      </c>
      <c r="D155" s="7" t="s">
        <v>226</v>
      </c>
      <c r="E155" s="7" t="s">
        <v>226</v>
      </c>
      <c r="G155" s="7">
        <v>8.06</v>
      </c>
      <c r="H155" s="7">
        <v>2.38035</v>
      </c>
      <c r="I155" s="7" t="s">
        <v>226</v>
      </c>
      <c r="J155" s="7" t="s">
        <v>226</v>
      </c>
      <c r="L155" s="7">
        <v>8.08</v>
      </c>
      <c r="M155" s="7">
        <v>2.2733919999999999</v>
      </c>
      <c r="N155" s="7" t="s">
        <v>226</v>
      </c>
      <c r="O155" s="7" t="s">
        <v>226</v>
      </c>
      <c r="Q155" s="7">
        <v>8.07</v>
      </c>
      <c r="R155" s="7">
        <v>2.1365639999999999</v>
      </c>
      <c r="S155" s="7" t="s">
        <v>226</v>
      </c>
      <c r="T155" s="7" t="s">
        <v>226</v>
      </c>
    </row>
    <row r="156" spans="2:20">
      <c r="B156" s="7">
        <v>8.1199999999999992</v>
      </c>
      <c r="C156" s="7">
        <v>2.5691449999999998</v>
      </c>
      <c r="D156" s="7" t="s">
        <v>226</v>
      </c>
      <c r="E156" s="7" t="s">
        <v>226</v>
      </c>
      <c r="G156" s="7">
        <v>8.1199999999999992</v>
      </c>
      <c r="H156" s="7">
        <v>2.3243589999999998</v>
      </c>
      <c r="I156" s="7" t="s">
        <v>226</v>
      </c>
      <c r="J156" s="7" t="s">
        <v>226</v>
      </c>
      <c r="L156" s="7">
        <v>8.14</v>
      </c>
      <c r="M156" s="7">
        <v>2.2230810000000001</v>
      </c>
      <c r="N156" s="7" t="s">
        <v>226</v>
      </c>
      <c r="O156" s="7" t="s">
        <v>226</v>
      </c>
      <c r="Q156" s="7">
        <v>8.1300000000000008</v>
      </c>
      <c r="R156" s="7">
        <v>2.097369</v>
      </c>
      <c r="S156" s="7" t="s">
        <v>226</v>
      </c>
      <c r="T156" s="7" t="s">
        <v>226</v>
      </c>
    </row>
    <row r="157" spans="2:20">
      <c r="B157" s="7">
        <v>8.18</v>
      </c>
      <c r="C157" s="7">
        <v>2.5268549999999999</v>
      </c>
      <c r="D157" s="7" t="s">
        <v>226</v>
      </c>
      <c r="E157" s="7" t="s">
        <v>226</v>
      </c>
      <c r="G157" s="7">
        <v>8.17</v>
      </c>
      <c r="H157" s="7">
        <v>2.2595489999999998</v>
      </c>
      <c r="I157" s="7" t="s">
        <v>226</v>
      </c>
      <c r="J157" s="7" t="s">
        <v>226</v>
      </c>
      <c r="L157" s="7">
        <v>8.19</v>
      </c>
      <c r="M157" s="7">
        <v>2.179074</v>
      </c>
      <c r="N157" s="7" t="s">
        <v>226</v>
      </c>
      <c r="O157" s="7" t="s">
        <v>226</v>
      </c>
      <c r="Q157" s="7">
        <v>8.19</v>
      </c>
      <c r="R157" s="7">
        <v>2.0603750000000001</v>
      </c>
      <c r="S157" s="7" t="s">
        <v>226</v>
      </c>
      <c r="T157" s="7" t="s">
        <v>226</v>
      </c>
    </row>
    <row r="158" spans="2:20">
      <c r="B158" s="7">
        <v>8.24</v>
      </c>
      <c r="C158" s="7">
        <v>2.4692020000000001</v>
      </c>
      <c r="D158" s="7" t="s">
        <v>226</v>
      </c>
      <c r="E158" s="7" t="s">
        <v>226</v>
      </c>
      <c r="G158" s="7">
        <v>8.23</v>
      </c>
      <c r="H158" s="7">
        <v>2.2137639999999998</v>
      </c>
      <c r="I158" s="7" t="s">
        <v>226</v>
      </c>
      <c r="J158" s="7" t="s">
        <v>226</v>
      </c>
      <c r="L158" s="7">
        <v>8.25</v>
      </c>
      <c r="M158" s="7">
        <v>2.135043</v>
      </c>
      <c r="N158" s="7" t="s">
        <v>226</v>
      </c>
      <c r="O158" s="7" t="s">
        <v>226</v>
      </c>
      <c r="Q158" s="7">
        <v>8.25</v>
      </c>
      <c r="R158" s="7">
        <v>2.0132240000000001</v>
      </c>
      <c r="S158" s="7" t="s">
        <v>226</v>
      </c>
      <c r="T158" s="7" t="s">
        <v>226</v>
      </c>
    </row>
    <row r="159" spans="2:20">
      <c r="B159" s="7">
        <v>8.3000000000000007</v>
      </c>
      <c r="C159" s="7">
        <v>2.4292539999999998</v>
      </c>
      <c r="D159" s="7" t="s">
        <v>226</v>
      </c>
      <c r="E159" s="7" t="s">
        <v>226</v>
      </c>
      <c r="G159" s="7">
        <v>8.2899999999999991</v>
      </c>
      <c r="H159" s="7">
        <v>2.164809</v>
      </c>
      <c r="I159" s="7" t="s">
        <v>226</v>
      </c>
      <c r="J159" s="7" t="s">
        <v>226</v>
      </c>
      <c r="L159" s="7">
        <v>8.31</v>
      </c>
      <c r="M159" s="7">
        <v>2.088025</v>
      </c>
      <c r="N159" s="7" t="s">
        <v>226</v>
      </c>
      <c r="O159" s="7" t="s">
        <v>226</v>
      </c>
      <c r="Q159" s="7">
        <v>8.31</v>
      </c>
      <c r="R159" s="7">
        <v>1.969109</v>
      </c>
      <c r="S159" s="7" t="s">
        <v>226</v>
      </c>
      <c r="T159" s="7" t="s">
        <v>226</v>
      </c>
    </row>
    <row r="160" spans="2:20">
      <c r="B160" s="7">
        <v>8.36</v>
      </c>
      <c r="C160" s="7">
        <v>2.3770609999999999</v>
      </c>
      <c r="D160" s="7" t="s">
        <v>226</v>
      </c>
      <c r="E160" s="7" t="s">
        <v>226</v>
      </c>
      <c r="G160" s="7">
        <v>8.35</v>
      </c>
      <c r="H160" s="7">
        <v>2.1062599999999998</v>
      </c>
      <c r="I160" s="7" t="s">
        <v>226</v>
      </c>
      <c r="J160" s="7" t="s">
        <v>226</v>
      </c>
      <c r="L160" s="7">
        <v>8.36</v>
      </c>
      <c r="M160" s="7">
        <v>2.04129</v>
      </c>
      <c r="N160" s="7" t="s">
        <v>226</v>
      </c>
      <c r="O160" s="7" t="s">
        <v>226</v>
      </c>
      <c r="Q160" s="7">
        <v>8.36</v>
      </c>
      <c r="R160" s="7">
        <v>1.926774</v>
      </c>
      <c r="S160" s="7" t="s">
        <v>226</v>
      </c>
      <c r="T160" s="7" t="s">
        <v>226</v>
      </c>
    </row>
    <row r="161" spans="2:20">
      <c r="B161" s="7">
        <v>8.41</v>
      </c>
      <c r="C161" s="7">
        <v>2.3329460000000002</v>
      </c>
      <c r="D161" s="7" t="s">
        <v>226</v>
      </c>
      <c r="E161" s="7" t="s">
        <v>226</v>
      </c>
      <c r="G161" s="7">
        <v>8.4</v>
      </c>
      <c r="H161" s="7">
        <v>2.0679919999999998</v>
      </c>
      <c r="I161" s="7" t="s">
        <v>226</v>
      </c>
      <c r="J161" s="7" t="s">
        <v>226</v>
      </c>
      <c r="L161" s="7">
        <v>8.42</v>
      </c>
      <c r="M161" s="7">
        <v>1.9963740000000001</v>
      </c>
      <c r="N161" s="7" t="s">
        <v>226</v>
      </c>
      <c r="O161" s="7" t="s">
        <v>226</v>
      </c>
      <c r="Q161" s="7">
        <v>8.42</v>
      </c>
      <c r="R161" s="7">
        <v>1.8865810000000001</v>
      </c>
      <c r="S161" s="7" t="s">
        <v>226</v>
      </c>
      <c r="T161" s="7" t="s">
        <v>226</v>
      </c>
    </row>
    <row r="162" spans="2:20">
      <c r="B162" s="7">
        <v>8.4700000000000006</v>
      </c>
      <c r="C162" s="7">
        <v>2.2812079999999999</v>
      </c>
      <c r="D162" s="7" t="s">
        <v>226</v>
      </c>
      <c r="E162" s="7" t="s">
        <v>226</v>
      </c>
      <c r="G162" s="7">
        <v>8.4600000000000009</v>
      </c>
      <c r="H162" s="7">
        <v>2.0286710000000001</v>
      </c>
      <c r="I162" s="7" t="s">
        <v>226</v>
      </c>
      <c r="J162" s="7" t="s">
        <v>226</v>
      </c>
      <c r="L162" s="7">
        <v>8.48</v>
      </c>
      <c r="M162" s="7">
        <v>1.962083</v>
      </c>
      <c r="N162" s="7" t="s">
        <v>226</v>
      </c>
      <c r="O162" s="7" t="s">
        <v>226</v>
      </c>
      <c r="Q162" s="7">
        <v>8.48</v>
      </c>
      <c r="R162" s="7">
        <v>1.8474619999999999</v>
      </c>
      <c r="S162" s="7" t="s">
        <v>226</v>
      </c>
      <c r="T162" s="7" t="s">
        <v>226</v>
      </c>
    </row>
    <row r="163" spans="2:20">
      <c r="B163" s="7">
        <v>8.5299999999999994</v>
      </c>
      <c r="C163" s="7">
        <v>2.237968</v>
      </c>
      <c r="D163" s="7" t="s">
        <v>226</v>
      </c>
      <c r="E163" s="7" t="s">
        <v>226</v>
      </c>
      <c r="G163" s="7">
        <v>8.52</v>
      </c>
      <c r="H163" s="7">
        <v>1.979555</v>
      </c>
      <c r="I163" s="7" t="s">
        <v>226</v>
      </c>
      <c r="J163" s="7" t="s">
        <v>226</v>
      </c>
      <c r="L163" s="7">
        <v>8.5399999999999991</v>
      </c>
      <c r="M163" s="7">
        <v>1.9246319999999999</v>
      </c>
      <c r="N163" s="7" t="s">
        <v>226</v>
      </c>
      <c r="O163" s="7" t="s">
        <v>226</v>
      </c>
      <c r="Q163" s="7">
        <v>8.5299999999999994</v>
      </c>
      <c r="R163" s="7">
        <v>1.811401</v>
      </c>
      <c r="S163" s="7" t="s">
        <v>226</v>
      </c>
      <c r="T163" s="7" t="s">
        <v>226</v>
      </c>
    </row>
    <row r="164" spans="2:20">
      <c r="B164" s="7">
        <v>8.58</v>
      </c>
      <c r="C164" s="7">
        <v>2.1898810000000002</v>
      </c>
      <c r="D164" s="7" t="s">
        <v>226</v>
      </c>
      <c r="E164" s="7" t="s">
        <v>226</v>
      </c>
      <c r="G164" s="7">
        <v>8.58</v>
      </c>
      <c r="H164" s="7">
        <v>1.9380269999999999</v>
      </c>
      <c r="I164" s="7" t="s">
        <v>226</v>
      </c>
      <c r="J164" s="7" t="s">
        <v>226</v>
      </c>
      <c r="L164" s="7">
        <v>8.6</v>
      </c>
      <c r="M164" s="7">
        <v>1.88334</v>
      </c>
      <c r="N164" s="7" t="s">
        <v>226</v>
      </c>
      <c r="O164" s="7" t="s">
        <v>226</v>
      </c>
      <c r="Q164" s="7">
        <v>8.59</v>
      </c>
      <c r="R164" s="7">
        <v>1.783032</v>
      </c>
      <c r="S164" s="7" t="s">
        <v>226</v>
      </c>
      <c r="T164" s="7" t="s">
        <v>226</v>
      </c>
    </row>
    <row r="165" spans="2:20">
      <c r="B165" s="7">
        <v>8.65</v>
      </c>
      <c r="C165" s="7">
        <v>2.150112</v>
      </c>
      <c r="D165" s="7" t="s">
        <v>226</v>
      </c>
      <c r="E165" s="7" t="s">
        <v>226</v>
      </c>
      <c r="G165" s="7">
        <v>8.6300000000000008</v>
      </c>
      <c r="H165" s="7">
        <v>1.8969279999999999</v>
      </c>
      <c r="I165" s="7" t="s">
        <v>226</v>
      </c>
      <c r="J165" s="7" t="s">
        <v>226</v>
      </c>
      <c r="L165" s="7">
        <v>8.65</v>
      </c>
      <c r="M165" s="7">
        <v>1.8459110000000001</v>
      </c>
      <c r="N165" s="7" t="s">
        <v>226</v>
      </c>
      <c r="O165" s="7" t="s">
        <v>226</v>
      </c>
      <c r="Q165" s="7">
        <v>8.65</v>
      </c>
      <c r="R165" s="7">
        <v>1.7471080000000001</v>
      </c>
      <c r="S165" s="7" t="s">
        <v>226</v>
      </c>
      <c r="T165" s="7" t="s">
        <v>226</v>
      </c>
    </row>
    <row r="166" spans="2:20">
      <c r="B166" s="7">
        <v>8.6999999999999993</v>
      </c>
      <c r="C166" s="7">
        <v>2.106325</v>
      </c>
      <c r="D166" s="7" t="s">
        <v>226</v>
      </c>
      <c r="E166" s="7" t="s">
        <v>226</v>
      </c>
      <c r="G166" s="7">
        <v>8.69</v>
      </c>
      <c r="H166" s="7">
        <v>1.8540380000000001</v>
      </c>
      <c r="I166" s="7" t="s">
        <v>226</v>
      </c>
      <c r="J166" s="7" t="s">
        <v>226</v>
      </c>
      <c r="L166" s="7">
        <v>8.7100000000000009</v>
      </c>
      <c r="M166" s="7">
        <v>1.806535</v>
      </c>
      <c r="N166" s="7" t="s">
        <v>226</v>
      </c>
      <c r="O166" s="7" t="s">
        <v>226</v>
      </c>
      <c r="Q166" s="7">
        <v>8.7100000000000009</v>
      </c>
      <c r="R166" s="7">
        <v>1.711384</v>
      </c>
      <c r="S166" s="7" t="s">
        <v>226</v>
      </c>
      <c r="T166" s="7" t="s">
        <v>226</v>
      </c>
    </row>
    <row r="167" spans="2:20">
      <c r="B167" s="7">
        <v>8.76</v>
      </c>
      <c r="C167" s="7">
        <v>2.0667330000000002</v>
      </c>
      <c r="D167" s="7" t="s">
        <v>226</v>
      </c>
      <c r="E167" s="7" t="s">
        <v>226</v>
      </c>
      <c r="G167" s="7">
        <v>8.75</v>
      </c>
      <c r="H167" s="7">
        <v>1.810055</v>
      </c>
      <c r="I167" s="7" t="s">
        <v>226</v>
      </c>
      <c r="J167" s="7" t="s">
        <v>226</v>
      </c>
      <c r="L167" s="7">
        <v>8.77</v>
      </c>
      <c r="M167" s="7">
        <v>1.767296</v>
      </c>
      <c r="N167" s="7" t="s">
        <v>226</v>
      </c>
      <c r="O167" s="7" t="s">
        <v>226</v>
      </c>
      <c r="Q167" s="7">
        <v>8.76</v>
      </c>
      <c r="R167" s="7">
        <v>1.6807559999999999</v>
      </c>
      <c r="S167" s="7" t="s">
        <v>226</v>
      </c>
      <c r="T167" s="7" t="s">
        <v>226</v>
      </c>
    </row>
    <row r="168" spans="2:20">
      <c r="B168" s="7">
        <v>8.82</v>
      </c>
      <c r="C168" s="7">
        <v>2.0245000000000002</v>
      </c>
      <c r="D168" s="7" t="s">
        <v>226</v>
      </c>
      <c r="E168" s="7" t="s">
        <v>226</v>
      </c>
      <c r="G168" s="7">
        <v>8.81</v>
      </c>
      <c r="H168" s="7">
        <v>1.7731269999999999</v>
      </c>
      <c r="I168" s="7" t="s">
        <v>226</v>
      </c>
      <c r="J168" s="7" t="s">
        <v>226</v>
      </c>
      <c r="L168" s="7">
        <v>8.83</v>
      </c>
      <c r="M168" s="7">
        <v>1.7333970000000001</v>
      </c>
      <c r="N168" s="7" t="s">
        <v>226</v>
      </c>
      <c r="O168" s="7" t="s">
        <v>226</v>
      </c>
      <c r="Q168" s="7">
        <v>8.83</v>
      </c>
      <c r="R168" s="7">
        <v>1.648048</v>
      </c>
      <c r="S168" s="7" t="s">
        <v>226</v>
      </c>
      <c r="T168" s="7" t="s">
        <v>226</v>
      </c>
    </row>
    <row r="169" spans="2:20">
      <c r="B169" s="7">
        <v>8.8699999999999992</v>
      </c>
      <c r="C169" s="7">
        <v>1.9876</v>
      </c>
      <c r="D169" s="7" t="s">
        <v>226</v>
      </c>
      <c r="E169" s="7" t="s">
        <v>226</v>
      </c>
      <c r="G169" s="7">
        <v>8.86</v>
      </c>
      <c r="H169" s="7">
        <v>1.742534</v>
      </c>
      <c r="I169" s="7" t="s">
        <v>226</v>
      </c>
      <c r="J169" s="7" t="s">
        <v>226</v>
      </c>
      <c r="L169" s="7">
        <v>8.8800000000000008</v>
      </c>
      <c r="M169" s="7">
        <v>1.6999070000000001</v>
      </c>
      <c r="N169" s="7" t="s">
        <v>226</v>
      </c>
      <c r="O169" s="7" t="s">
        <v>226</v>
      </c>
      <c r="Q169" s="7">
        <v>8.8800000000000008</v>
      </c>
      <c r="R169" s="7">
        <v>1.612897</v>
      </c>
      <c r="S169" s="7" t="s">
        <v>226</v>
      </c>
      <c r="T169" s="7" t="s">
        <v>226</v>
      </c>
    </row>
    <row r="170" spans="2:20">
      <c r="B170" s="7">
        <v>8.93</v>
      </c>
      <c r="C170" s="7">
        <v>1.9496690000000001</v>
      </c>
      <c r="D170" s="7" t="s">
        <v>226</v>
      </c>
      <c r="E170" s="7" t="s">
        <v>226</v>
      </c>
      <c r="G170" s="7">
        <v>8.92</v>
      </c>
      <c r="H170" s="7">
        <v>1.7079850000000001</v>
      </c>
      <c r="I170" s="7" t="s">
        <v>226</v>
      </c>
      <c r="J170" s="7" t="s">
        <v>226</v>
      </c>
      <c r="L170" s="7">
        <v>8.94</v>
      </c>
      <c r="M170" s="7">
        <v>1.6643859999999999</v>
      </c>
      <c r="N170" s="7" t="s">
        <v>226</v>
      </c>
      <c r="O170" s="7" t="s">
        <v>226</v>
      </c>
      <c r="Q170" s="7">
        <v>8.94</v>
      </c>
      <c r="R170" s="7">
        <v>1.5817540000000001</v>
      </c>
      <c r="S170" s="7" t="s">
        <v>226</v>
      </c>
      <c r="T170" s="7" t="s">
        <v>226</v>
      </c>
    </row>
    <row r="171" spans="2:20">
      <c r="B171" s="7">
        <v>8.99</v>
      </c>
      <c r="C171" s="7">
        <v>1.913143</v>
      </c>
      <c r="D171" s="7" t="s">
        <v>226</v>
      </c>
      <c r="E171" s="7" t="s">
        <v>226</v>
      </c>
      <c r="G171" s="7">
        <v>8.98</v>
      </c>
      <c r="H171" s="7">
        <v>1.6750259999999999</v>
      </c>
      <c r="I171" s="7" t="s">
        <v>226</v>
      </c>
      <c r="J171" s="7" t="s">
        <v>226</v>
      </c>
      <c r="L171" s="7">
        <v>9</v>
      </c>
      <c r="M171" s="7">
        <v>1.6353960000000001</v>
      </c>
      <c r="N171" s="7" t="s">
        <v>226</v>
      </c>
      <c r="O171" s="7" t="s">
        <v>226</v>
      </c>
      <c r="Q171" s="7">
        <v>8.99</v>
      </c>
      <c r="R171" s="7">
        <v>1.5503229999999999</v>
      </c>
      <c r="S171" s="7" t="s">
        <v>226</v>
      </c>
      <c r="T171" s="7" t="s">
        <v>226</v>
      </c>
    </row>
    <row r="172" spans="2:20">
      <c r="B172" s="7">
        <v>9.0500000000000007</v>
      </c>
      <c r="C172" s="7">
        <v>1.872144</v>
      </c>
      <c r="D172" s="7" t="s">
        <v>226</v>
      </c>
      <c r="E172" s="7" t="s">
        <v>226</v>
      </c>
      <c r="G172" s="7">
        <v>9.0399999999999991</v>
      </c>
      <c r="H172" s="7">
        <v>1.6413880000000001</v>
      </c>
      <c r="I172" s="7" t="s">
        <v>226</v>
      </c>
      <c r="J172" s="7" t="s">
        <v>226</v>
      </c>
      <c r="L172" s="7">
        <v>9.06</v>
      </c>
      <c r="M172" s="7">
        <v>1.604474</v>
      </c>
      <c r="N172" s="7" t="s">
        <v>226</v>
      </c>
      <c r="O172" s="7" t="s">
        <v>226</v>
      </c>
      <c r="Q172" s="7">
        <v>9.06</v>
      </c>
      <c r="R172" s="7">
        <v>1.520748</v>
      </c>
      <c r="S172" s="7" t="s">
        <v>226</v>
      </c>
      <c r="T172" s="7" t="s">
        <v>226</v>
      </c>
    </row>
    <row r="173" spans="2:20">
      <c r="B173" s="7">
        <v>9.11</v>
      </c>
      <c r="C173" s="7">
        <v>1.832136</v>
      </c>
      <c r="D173" s="7" t="s">
        <v>226</v>
      </c>
      <c r="E173" s="7" t="s">
        <v>226</v>
      </c>
      <c r="G173" s="7">
        <v>9.1</v>
      </c>
      <c r="H173" s="7">
        <v>1.606034</v>
      </c>
      <c r="I173" s="7" t="s">
        <v>226</v>
      </c>
      <c r="J173" s="7" t="s">
        <v>226</v>
      </c>
      <c r="L173" s="7">
        <v>9.11</v>
      </c>
      <c r="M173" s="7">
        <v>1.573205</v>
      </c>
      <c r="N173" s="7" t="s">
        <v>226</v>
      </c>
      <c r="O173" s="7" t="s">
        <v>226</v>
      </c>
      <c r="Q173" s="7">
        <v>9.11</v>
      </c>
      <c r="R173" s="7">
        <v>1.4958579999999999</v>
      </c>
      <c r="S173" s="7" t="s">
        <v>226</v>
      </c>
      <c r="T173" s="7" t="s">
        <v>226</v>
      </c>
    </row>
    <row r="174" spans="2:20">
      <c r="B174" s="7">
        <v>9.16</v>
      </c>
      <c r="C174" s="7">
        <v>1.795107</v>
      </c>
      <c r="D174" s="7" t="s">
        <v>226</v>
      </c>
      <c r="E174" s="7" t="s">
        <v>226</v>
      </c>
      <c r="G174" s="7">
        <v>9.16</v>
      </c>
      <c r="H174" s="7">
        <v>1.570648</v>
      </c>
      <c r="I174" s="7" t="s">
        <v>226</v>
      </c>
      <c r="J174" s="7" t="s">
        <v>226</v>
      </c>
      <c r="L174" s="7">
        <v>9.17</v>
      </c>
      <c r="M174" s="7">
        <v>1.5428200000000001</v>
      </c>
      <c r="N174" s="7" t="s">
        <v>226</v>
      </c>
      <c r="O174" s="7" t="s">
        <v>226</v>
      </c>
      <c r="Q174" s="7">
        <v>9.17</v>
      </c>
      <c r="R174" s="7">
        <v>1.468507</v>
      </c>
      <c r="S174" s="7" t="s">
        <v>226</v>
      </c>
      <c r="T174" s="7" t="s">
        <v>226</v>
      </c>
    </row>
    <row r="175" spans="2:20">
      <c r="B175" s="7">
        <v>9.2200000000000006</v>
      </c>
      <c r="C175" s="7">
        <v>1.759215</v>
      </c>
      <c r="D175" s="7" t="s">
        <v>226</v>
      </c>
      <c r="E175" s="7" t="s">
        <v>226</v>
      </c>
      <c r="G175" s="7">
        <v>9.2100000000000009</v>
      </c>
      <c r="H175" s="7">
        <v>1.5413159999999999</v>
      </c>
      <c r="I175" s="7" t="s">
        <v>226</v>
      </c>
      <c r="J175" s="7" t="s">
        <v>226</v>
      </c>
      <c r="L175" s="7">
        <v>9.23</v>
      </c>
      <c r="M175" s="7">
        <v>1.5140990000000001</v>
      </c>
      <c r="N175" s="7" t="s">
        <v>226</v>
      </c>
      <c r="O175" s="7" t="s">
        <v>226</v>
      </c>
      <c r="Q175" s="7">
        <v>9.23</v>
      </c>
      <c r="R175" s="7">
        <v>1.443433</v>
      </c>
      <c r="S175" s="7" t="s">
        <v>226</v>
      </c>
      <c r="T175" s="7" t="s">
        <v>226</v>
      </c>
    </row>
    <row r="176" spans="2:20">
      <c r="B176" s="7">
        <v>9.2799999999999994</v>
      </c>
      <c r="C176" s="7">
        <v>1.7255670000000001</v>
      </c>
      <c r="D176" s="7" t="s">
        <v>226</v>
      </c>
      <c r="E176" s="7" t="s">
        <v>226</v>
      </c>
      <c r="G176" s="7">
        <v>9.27</v>
      </c>
      <c r="H176" s="7">
        <v>1.508966</v>
      </c>
      <c r="I176" s="7" t="s">
        <v>226</v>
      </c>
      <c r="J176" s="7" t="s">
        <v>226</v>
      </c>
      <c r="L176" s="7">
        <v>9.2899999999999991</v>
      </c>
      <c r="M176" s="7">
        <v>1.48441</v>
      </c>
      <c r="N176" s="7" t="s">
        <v>226</v>
      </c>
      <c r="O176" s="7" t="s">
        <v>226</v>
      </c>
      <c r="Q176" s="7">
        <v>9.2799999999999994</v>
      </c>
      <c r="R176" s="7">
        <v>1.4189659999999999</v>
      </c>
      <c r="S176" s="7" t="s">
        <v>226</v>
      </c>
      <c r="T176" s="7" t="s">
        <v>226</v>
      </c>
    </row>
    <row r="177" spans="2:20">
      <c r="B177" s="7">
        <v>9.34</v>
      </c>
      <c r="C177" s="7">
        <v>1.6896119999999999</v>
      </c>
      <c r="D177" s="7" t="s">
        <v>226</v>
      </c>
      <c r="E177" s="7" t="s">
        <v>226</v>
      </c>
      <c r="G177" s="7">
        <v>9.33</v>
      </c>
      <c r="H177" s="7">
        <v>1.4788699999999999</v>
      </c>
      <c r="I177" s="7" t="s">
        <v>226</v>
      </c>
      <c r="J177" s="7" t="s">
        <v>226</v>
      </c>
      <c r="L177" s="7">
        <v>9.35</v>
      </c>
      <c r="M177" s="7">
        <v>1.4511970000000001</v>
      </c>
      <c r="N177" s="7" t="s">
        <v>226</v>
      </c>
      <c r="O177" s="7" t="s">
        <v>226</v>
      </c>
      <c r="Q177" s="7">
        <v>9.34</v>
      </c>
      <c r="R177" s="7">
        <v>1.396733</v>
      </c>
      <c r="S177" s="7" t="s">
        <v>226</v>
      </c>
      <c r="T177" s="7" t="s">
        <v>226</v>
      </c>
    </row>
    <row r="178" spans="2:20">
      <c r="B178" s="7">
        <v>9.39</v>
      </c>
      <c r="C178" s="7">
        <v>1.6555420000000001</v>
      </c>
      <c r="D178" s="7" t="s">
        <v>226</v>
      </c>
      <c r="E178" s="7" t="s">
        <v>226</v>
      </c>
      <c r="G178" s="7">
        <v>9.3800000000000008</v>
      </c>
      <c r="H178" s="7">
        <v>1.4550670000000001</v>
      </c>
      <c r="I178" s="7" t="s">
        <v>226</v>
      </c>
      <c r="J178" s="7" t="s">
        <v>226</v>
      </c>
      <c r="L178" s="7">
        <v>9.4</v>
      </c>
      <c r="M178" s="7">
        <v>1.4218599999999999</v>
      </c>
      <c r="N178" s="7" t="s">
        <v>226</v>
      </c>
      <c r="O178" s="7" t="s">
        <v>226</v>
      </c>
      <c r="Q178" s="7">
        <v>9.4</v>
      </c>
      <c r="R178" s="7">
        <v>1.3730100000000001</v>
      </c>
      <c r="S178" s="7" t="s">
        <v>226</v>
      </c>
      <c r="T178" s="7" t="s">
        <v>226</v>
      </c>
    </row>
    <row r="179" spans="2:20">
      <c r="B179" s="7">
        <v>9.4499999999999993</v>
      </c>
      <c r="C179" s="7">
        <v>1.622261</v>
      </c>
      <c r="D179" s="7" t="s">
        <v>226</v>
      </c>
      <c r="E179" s="7" t="s">
        <v>226</v>
      </c>
      <c r="G179" s="7">
        <v>9.44</v>
      </c>
      <c r="H179" s="7">
        <v>1.4276260000000001</v>
      </c>
      <c r="I179" s="7" t="s">
        <v>226</v>
      </c>
      <c r="J179" s="7" t="s">
        <v>226</v>
      </c>
      <c r="L179" s="7">
        <v>9.4600000000000009</v>
      </c>
      <c r="M179" s="7">
        <v>1.397972</v>
      </c>
      <c r="N179" s="7" t="s">
        <v>226</v>
      </c>
      <c r="O179" s="7" t="s">
        <v>226</v>
      </c>
      <c r="Q179" s="7">
        <v>9.4600000000000009</v>
      </c>
      <c r="R179" s="7">
        <v>1.3459399999999999</v>
      </c>
      <c r="S179" s="7" t="s">
        <v>226</v>
      </c>
      <c r="T179" s="7" t="s">
        <v>226</v>
      </c>
    </row>
    <row r="180" spans="2:20">
      <c r="B180" s="7">
        <v>9.51</v>
      </c>
      <c r="C180" s="7">
        <v>1.5914790000000001</v>
      </c>
      <c r="D180" s="7" t="s">
        <v>226</v>
      </c>
      <c r="E180" s="7" t="s">
        <v>226</v>
      </c>
      <c r="G180" s="7">
        <v>9.5</v>
      </c>
      <c r="H180" s="7">
        <v>1.398444</v>
      </c>
      <c r="I180" s="7" t="s">
        <v>226</v>
      </c>
      <c r="J180" s="7" t="s">
        <v>226</v>
      </c>
      <c r="L180" s="7">
        <v>9.52</v>
      </c>
      <c r="M180" s="7">
        <v>1.372441</v>
      </c>
      <c r="N180" s="7" t="s">
        <v>226</v>
      </c>
      <c r="O180" s="7" t="s">
        <v>226</v>
      </c>
      <c r="Q180" s="7">
        <v>9.52</v>
      </c>
      <c r="R180" s="7">
        <v>1.320187</v>
      </c>
      <c r="S180" s="7" t="s">
        <v>226</v>
      </c>
      <c r="T180" s="7" t="s">
        <v>226</v>
      </c>
    </row>
    <row r="181" spans="2:20">
      <c r="B181" s="7">
        <v>9.57</v>
      </c>
      <c r="C181" s="7">
        <v>1.559777</v>
      </c>
      <c r="D181" s="7" t="s">
        <v>226</v>
      </c>
      <c r="E181" s="7" t="s">
        <v>226</v>
      </c>
      <c r="G181" s="7">
        <v>9.56</v>
      </c>
      <c r="H181" s="7">
        <v>1.3736980000000001</v>
      </c>
      <c r="I181" s="7" t="s">
        <v>226</v>
      </c>
      <c r="J181" s="7" t="s">
        <v>226</v>
      </c>
      <c r="L181" s="7">
        <v>9.58</v>
      </c>
      <c r="M181" s="7">
        <v>1.342813</v>
      </c>
      <c r="N181" s="7" t="s">
        <v>226</v>
      </c>
      <c r="O181" s="7" t="s">
        <v>226</v>
      </c>
      <c r="Q181" s="7">
        <v>9.57</v>
      </c>
      <c r="R181" s="7">
        <v>1.2990790000000001</v>
      </c>
      <c r="S181" s="7" t="s">
        <v>226</v>
      </c>
      <c r="T181" s="7" t="s">
        <v>226</v>
      </c>
    </row>
    <row r="182" spans="2:20">
      <c r="B182" s="7">
        <v>9.6300000000000008</v>
      </c>
      <c r="C182" s="7">
        <v>1.529841</v>
      </c>
      <c r="D182" s="7" t="s">
        <v>226</v>
      </c>
      <c r="E182" s="7" t="s">
        <v>226</v>
      </c>
      <c r="G182" s="7">
        <v>9.6199999999999992</v>
      </c>
      <c r="H182" s="7">
        <v>1.349709</v>
      </c>
      <c r="I182" s="7" t="s">
        <v>226</v>
      </c>
      <c r="J182" s="7" t="s">
        <v>226</v>
      </c>
      <c r="L182" s="7">
        <v>9.6300000000000008</v>
      </c>
      <c r="M182" s="7">
        <v>1.315531</v>
      </c>
      <c r="N182" s="7" t="s">
        <v>226</v>
      </c>
      <c r="O182" s="7" t="s">
        <v>226</v>
      </c>
      <c r="Q182" s="7">
        <v>9.6300000000000008</v>
      </c>
      <c r="R182" s="7">
        <v>1.2778579999999999</v>
      </c>
      <c r="S182" s="7" t="s">
        <v>226</v>
      </c>
      <c r="T182" s="7" t="s">
        <v>226</v>
      </c>
    </row>
    <row r="183" spans="2:20">
      <c r="B183" s="7">
        <v>9.68</v>
      </c>
      <c r="C183" s="7">
        <v>1.501792</v>
      </c>
      <c r="D183" s="7" t="s">
        <v>226</v>
      </c>
      <c r="E183" s="7" t="s">
        <v>226</v>
      </c>
      <c r="G183" s="7">
        <v>9.67</v>
      </c>
      <c r="H183" s="7">
        <v>1.3224210000000001</v>
      </c>
      <c r="I183" s="7" t="s">
        <v>226</v>
      </c>
      <c r="J183" s="7" t="s">
        <v>226</v>
      </c>
      <c r="L183" s="7">
        <v>9.69</v>
      </c>
      <c r="M183" s="7">
        <v>1.2893429999999999</v>
      </c>
      <c r="N183" s="7" t="s">
        <v>226</v>
      </c>
      <c r="O183" s="7" t="s">
        <v>226</v>
      </c>
      <c r="Q183" s="7">
        <v>9.69</v>
      </c>
      <c r="R183" s="7">
        <v>1.253684</v>
      </c>
      <c r="S183" s="7" t="s">
        <v>226</v>
      </c>
      <c r="T183" s="7" t="s">
        <v>226</v>
      </c>
    </row>
    <row r="184" spans="2:20">
      <c r="B184" s="7">
        <v>9.74</v>
      </c>
      <c r="C184" s="7">
        <v>1.4706239999999999</v>
      </c>
      <c r="D184" s="7" t="s">
        <v>226</v>
      </c>
      <c r="E184" s="7" t="s">
        <v>226</v>
      </c>
      <c r="G184" s="7">
        <v>9.73</v>
      </c>
      <c r="H184" s="7">
        <v>1.293852</v>
      </c>
      <c r="I184" s="7" t="s">
        <v>226</v>
      </c>
      <c r="J184" s="7" t="s">
        <v>226</v>
      </c>
      <c r="L184" s="7">
        <v>9.75</v>
      </c>
      <c r="M184" s="7">
        <v>1.2604120000000001</v>
      </c>
      <c r="N184" s="7" t="s">
        <v>226</v>
      </c>
      <c r="O184" s="7" t="s">
        <v>226</v>
      </c>
      <c r="Q184" s="7">
        <v>9.75</v>
      </c>
      <c r="R184" s="7">
        <v>1.229732</v>
      </c>
      <c r="S184" s="7" t="s">
        <v>226</v>
      </c>
      <c r="T184" s="7" t="s">
        <v>226</v>
      </c>
    </row>
    <row r="185" spans="2:20">
      <c r="B185" s="7">
        <v>9.8000000000000007</v>
      </c>
      <c r="C185" s="7">
        <v>1.4437530000000001</v>
      </c>
      <c r="D185" s="7" t="s">
        <v>226</v>
      </c>
      <c r="E185" s="7" t="s">
        <v>226</v>
      </c>
      <c r="G185" s="7">
        <v>9.7899999999999991</v>
      </c>
      <c r="H185" s="7">
        <v>1.270697</v>
      </c>
      <c r="I185" s="7" t="s">
        <v>226</v>
      </c>
      <c r="J185" s="7" t="s">
        <v>226</v>
      </c>
      <c r="L185" s="7">
        <v>9.81</v>
      </c>
      <c r="M185" s="7">
        <v>1.239433</v>
      </c>
      <c r="N185" s="7" t="s">
        <v>226</v>
      </c>
      <c r="O185" s="7" t="s">
        <v>226</v>
      </c>
      <c r="Q185" s="7">
        <v>9.8000000000000007</v>
      </c>
      <c r="R185" s="7">
        <v>1.2072620000000001</v>
      </c>
      <c r="S185" s="7" t="s">
        <v>226</v>
      </c>
      <c r="T185" s="7" t="s">
        <v>226</v>
      </c>
    </row>
    <row r="186" spans="2:20">
      <c r="B186" s="7">
        <v>9.86</v>
      </c>
      <c r="C186" s="7">
        <v>1.414941</v>
      </c>
      <c r="D186" s="7" t="s">
        <v>226</v>
      </c>
      <c r="E186" s="7" t="s">
        <v>226</v>
      </c>
      <c r="G186" s="7">
        <v>9.85</v>
      </c>
      <c r="H186" s="7">
        <v>1.250308</v>
      </c>
      <c r="I186" s="7" t="s">
        <v>226</v>
      </c>
      <c r="J186" s="7" t="s">
        <v>226</v>
      </c>
      <c r="L186" s="7">
        <v>9.86</v>
      </c>
      <c r="M186" s="7">
        <v>1.2135370000000001</v>
      </c>
      <c r="N186" s="7" t="s">
        <v>226</v>
      </c>
      <c r="O186" s="7" t="s">
        <v>226</v>
      </c>
      <c r="Q186" s="7">
        <v>9.86</v>
      </c>
      <c r="R186" s="7">
        <v>1.1861219999999999</v>
      </c>
      <c r="S186" s="7" t="s">
        <v>226</v>
      </c>
      <c r="T186" s="7" t="s">
        <v>226</v>
      </c>
    </row>
    <row r="187" spans="2:20">
      <c r="B187" s="7">
        <v>9.91</v>
      </c>
      <c r="C187" s="7">
        <v>1.38872</v>
      </c>
      <c r="D187" s="7" t="s">
        <v>226</v>
      </c>
      <c r="E187" s="7" t="s">
        <v>226</v>
      </c>
      <c r="G187" s="7">
        <v>9.9</v>
      </c>
      <c r="H187" s="7">
        <v>1.2287170000000001</v>
      </c>
      <c r="I187" s="7" t="s">
        <v>226</v>
      </c>
      <c r="J187" s="7" t="s">
        <v>226</v>
      </c>
      <c r="L187" s="7">
        <v>9.92</v>
      </c>
      <c r="M187" s="7">
        <v>1.191624</v>
      </c>
      <c r="N187" s="7" t="s">
        <v>226</v>
      </c>
      <c r="O187" s="7" t="s">
        <v>226</v>
      </c>
      <c r="Q187" s="7">
        <v>9.92</v>
      </c>
      <c r="R187" s="7">
        <v>1.167111</v>
      </c>
      <c r="S187" s="7" t="s">
        <v>226</v>
      </c>
      <c r="T187" s="7" t="s">
        <v>226</v>
      </c>
    </row>
    <row r="188" spans="2:20">
      <c r="B188" s="7">
        <v>9.9700000000000006</v>
      </c>
      <c r="C188" s="7">
        <v>1.3620829999999999</v>
      </c>
      <c r="D188" s="7" t="s">
        <v>226</v>
      </c>
      <c r="E188" s="7" t="s">
        <v>226</v>
      </c>
      <c r="G188" s="7">
        <v>9.9600000000000009</v>
      </c>
      <c r="H188" s="7">
        <v>1.205662</v>
      </c>
      <c r="I188" s="7" t="s">
        <v>226</v>
      </c>
      <c r="J188" s="7" t="s">
        <v>226</v>
      </c>
      <c r="L188" s="7">
        <v>9.98</v>
      </c>
      <c r="M188" s="7">
        <v>1.167564</v>
      </c>
      <c r="N188" s="7" t="s">
        <v>226</v>
      </c>
      <c r="O188" s="7" t="s">
        <v>226</v>
      </c>
      <c r="Q188" s="7">
        <v>9.98</v>
      </c>
      <c r="R188" s="7">
        <v>1.1453040000000001</v>
      </c>
      <c r="S188" s="7" t="s">
        <v>226</v>
      </c>
      <c r="T188" s="7" t="s">
        <v>226</v>
      </c>
    </row>
    <row r="189" spans="2:20">
      <c r="B189" s="7">
        <v>10.029999999999999</v>
      </c>
      <c r="C189" s="7">
        <v>1.334789</v>
      </c>
      <c r="D189" s="7" t="s">
        <v>226</v>
      </c>
      <c r="E189" s="7" t="s">
        <v>226</v>
      </c>
      <c r="G189" s="7">
        <v>10.02</v>
      </c>
      <c r="H189" s="7">
        <v>1.1856439999999999</v>
      </c>
      <c r="I189" s="7" t="s">
        <v>226</v>
      </c>
      <c r="J189" s="7" t="s">
        <v>226</v>
      </c>
      <c r="L189" s="7">
        <v>10.039999999999999</v>
      </c>
      <c r="M189" s="7">
        <v>1.140042</v>
      </c>
      <c r="N189" s="7" t="s">
        <v>226</v>
      </c>
      <c r="O189" s="7" t="s">
        <v>226</v>
      </c>
      <c r="Q189" s="7">
        <v>10.039999999999999</v>
      </c>
      <c r="R189" s="7">
        <v>1.12462</v>
      </c>
      <c r="S189" s="7" t="s">
        <v>226</v>
      </c>
      <c r="T189" s="7" t="s">
        <v>226</v>
      </c>
    </row>
    <row r="190" spans="2:20">
      <c r="B190" s="7">
        <v>10.08</v>
      </c>
      <c r="C190" s="7">
        <v>1.3067869999999999</v>
      </c>
      <c r="D190" s="7" t="s">
        <v>226</v>
      </c>
      <c r="E190" s="7" t="s">
        <v>226</v>
      </c>
      <c r="G190" s="7">
        <v>10.08</v>
      </c>
      <c r="H190" s="7">
        <v>1.161327</v>
      </c>
      <c r="I190" s="7" t="s">
        <v>226</v>
      </c>
      <c r="J190" s="7" t="s">
        <v>226</v>
      </c>
      <c r="L190" s="7">
        <v>10.09</v>
      </c>
      <c r="M190" s="7">
        <v>1.1179250000000001</v>
      </c>
      <c r="N190" s="7" t="s">
        <v>226</v>
      </c>
      <c r="O190" s="7" t="s">
        <v>226</v>
      </c>
      <c r="Q190" s="7">
        <v>10.09</v>
      </c>
      <c r="R190" s="7">
        <v>1.103791</v>
      </c>
      <c r="S190" s="7" t="s">
        <v>226</v>
      </c>
      <c r="T190" s="7" t="s">
        <v>226</v>
      </c>
    </row>
    <row r="191" spans="2:20">
      <c r="B191" s="7">
        <v>10.14</v>
      </c>
      <c r="C191" s="7">
        <v>1.281288</v>
      </c>
      <c r="D191" s="7" t="s">
        <v>226</v>
      </c>
      <c r="E191" s="7" t="s">
        <v>226</v>
      </c>
      <c r="G191" s="7">
        <v>10.130000000000001</v>
      </c>
      <c r="H191" s="7">
        <v>1.1393489999999999</v>
      </c>
      <c r="I191" s="7" t="s">
        <v>226</v>
      </c>
      <c r="J191" s="7" t="s">
        <v>226</v>
      </c>
      <c r="L191" s="7">
        <v>10.15</v>
      </c>
      <c r="M191" s="7">
        <v>1.099307</v>
      </c>
      <c r="N191" s="7" t="s">
        <v>226</v>
      </c>
      <c r="O191" s="7" t="s">
        <v>226</v>
      </c>
      <c r="Q191" s="7">
        <v>10.15</v>
      </c>
      <c r="R191" s="7">
        <v>1.0818779999999999</v>
      </c>
      <c r="S191" s="7" t="s">
        <v>226</v>
      </c>
      <c r="T191" s="7" t="s">
        <v>226</v>
      </c>
    </row>
    <row r="192" spans="2:20">
      <c r="B192" s="7">
        <v>10.199999999999999</v>
      </c>
      <c r="C192" s="7">
        <v>1.2556700000000001</v>
      </c>
      <c r="D192" s="7" t="s">
        <v>226</v>
      </c>
      <c r="E192" s="7" t="s">
        <v>226</v>
      </c>
      <c r="G192" s="7">
        <v>10.19</v>
      </c>
      <c r="H192" s="7">
        <v>1.122174</v>
      </c>
      <c r="I192" s="7" t="s">
        <v>226</v>
      </c>
      <c r="J192" s="7" t="s">
        <v>226</v>
      </c>
      <c r="L192" s="7">
        <v>10.210000000000001</v>
      </c>
      <c r="M192" s="7">
        <v>1.0779449999999999</v>
      </c>
      <c r="N192" s="7" t="s">
        <v>226</v>
      </c>
      <c r="O192" s="7" t="s">
        <v>226</v>
      </c>
      <c r="Q192" s="7">
        <v>10.210000000000001</v>
      </c>
      <c r="R192" s="7">
        <v>1.0618129999999999</v>
      </c>
      <c r="S192" s="7" t="s">
        <v>226</v>
      </c>
      <c r="T192" s="7" t="s">
        <v>226</v>
      </c>
    </row>
    <row r="193" spans="2:20">
      <c r="B193" s="7">
        <v>10.26</v>
      </c>
      <c r="C193" s="7">
        <v>1.2301550000000001</v>
      </c>
      <c r="D193" s="7" t="s">
        <v>226</v>
      </c>
      <c r="E193" s="7" t="s">
        <v>226</v>
      </c>
      <c r="G193" s="7">
        <v>10.25</v>
      </c>
      <c r="H193" s="7">
        <v>1.0984119999999999</v>
      </c>
      <c r="I193" s="7" t="s">
        <v>226</v>
      </c>
      <c r="J193" s="7" t="s">
        <v>226</v>
      </c>
      <c r="L193" s="7">
        <v>10.27</v>
      </c>
      <c r="M193" s="7">
        <v>1.052322</v>
      </c>
      <c r="N193" s="7" t="s">
        <v>226</v>
      </c>
      <c r="O193" s="7" t="s">
        <v>226</v>
      </c>
      <c r="Q193" s="7">
        <v>10.26</v>
      </c>
      <c r="R193" s="7">
        <v>1.045976</v>
      </c>
      <c r="S193" s="7" t="s">
        <v>226</v>
      </c>
      <c r="T193" s="7" t="s">
        <v>226</v>
      </c>
    </row>
    <row r="194" spans="2:20">
      <c r="B194" s="7">
        <v>10.32</v>
      </c>
      <c r="C194" s="7">
        <v>1.207131</v>
      </c>
      <c r="D194" s="7" t="s">
        <v>226</v>
      </c>
      <c r="E194" s="7" t="s">
        <v>226</v>
      </c>
      <c r="G194" s="7">
        <v>10.31</v>
      </c>
      <c r="H194" s="7">
        <v>1.0780559999999999</v>
      </c>
      <c r="I194" s="7" t="s">
        <v>226</v>
      </c>
      <c r="J194" s="7" t="s">
        <v>226</v>
      </c>
      <c r="L194" s="7">
        <v>10.33</v>
      </c>
      <c r="M194" s="7">
        <v>1.0356430000000001</v>
      </c>
      <c r="N194" s="7" t="s">
        <v>226</v>
      </c>
      <c r="O194" s="7" t="s">
        <v>226</v>
      </c>
      <c r="Q194" s="7">
        <v>10.32</v>
      </c>
      <c r="R194" s="7">
        <v>1.0255050000000001</v>
      </c>
      <c r="S194" s="7" t="s">
        <v>226</v>
      </c>
      <c r="T194" s="7" t="s">
        <v>226</v>
      </c>
    </row>
    <row r="195" spans="2:20">
      <c r="B195" s="7">
        <v>10.37</v>
      </c>
      <c r="C195" s="7">
        <v>1.184196</v>
      </c>
      <c r="D195" s="7" t="s">
        <v>226</v>
      </c>
      <c r="E195" s="7" t="s">
        <v>226</v>
      </c>
      <c r="G195" s="7">
        <v>10.37</v>
      </c>
      <c r="H195" s="7">
        <v>1.060611</v>
      </c>
      <c r="I195" s="7" t="s">
        <v>226</v>
      </c>
      <c r="J195" s="7" t="s">
        <v>226</v>
      </c>
      <c r="L195" s="7">
        <v>10.38</v>
      </c>
      <c r="M195" s="7">
        <v>1.0154780000000001</v>
      </c>
      <c r="N195" s="7" t="s">
        <v>226</v>
      </c>
      <c r="O195" s="7" t="s">
        <v>226</v>
      </c>
      <c r="Q195" s="7">
        <v>10.38</v>
      </c>
      <c r="R195" s="7">
        <v>1.004392</v>
      </c>
      <c r="S195" s="7" t="s">
        <v>226</v>
      </c>
      <c r="T195" s="7" t="s">
        <v>226</v>
      </c>
    </row>
    <row r="196" spans="2:20">
      <c r="B196" s="7">
        <v>10.43</v>
      </c>
      <c r="C196" s="7">
        <v>1.1606909999999999</v>
      </c>
      <c r="D196" s="7" t="s">
        <v>226</v>
      </c>
      <c r="E196" s="7" t="s">
        <v>226</v>
      </c>
      <c r="G196" s="7">
        <v>10.42</v>
      </c>
      <c r="H196" s="7">
        <v>1.040222</v>
      </c>
      <c r="I196" s="7" t="s">
        <v>226</v>
      </c>
      <c r="J196" s="7" t="s">
        <v>226</v>
      </c>
      <c r="L196" s="7">
        <v>10.44</v>
      </c>
      <c r="M196" s="7">
        <v>0.99210600000000004</v>
      </c>
      <c r="N196" s="7" t="s">
        <v>226</v>
      </c>
      <c r="O196" s="7" t="s">
        <v>226</v>
      </c>
      <c r="Q196" s="7">
        <v>10.44</v>
      </c>
      <c r="R196" s="7">
        <v>0.98742099999999999</v>
      </c>
      <c r="S196" s="7" t="s">
        <v>226</v>
      </c>
      <c r="T196" s="7" t="s">
        <v>226</v>
      </c>
    </row>
    <row r="197" spans="2:20">
      <c r="B197" s="7">
        <v>10.49</v>
      </c>
      <c r="C197" s="7">
        <v>1.1382920000000001</v>
      </c>
      <c r="D197" s="7" t="s">
        <v>226</v>
      </c>
      <c r="E197" s="7" t="s">
        <v>226</v>
      </c>
      <c r="G197" s="7">
        <v>10.48</v>
      </c>
      <c r="H197" s="7">
        <v>1.0215609999999999</v>
      </c>
      <c r="I197" s="7" t="s">
        <v>226</v>
      </c>
      <c r="J197" s="7" t="s">
        <v>226</v>
      </c>
      <c r="L197" s="7">
        <v>10.5</v>
      </c>
      <c r="M197" s="7">
        <v>0.97991300000000003</v>
      </c>
      <c r="N197" s="7" t="s">
        <v>226</v>
      </c>
      <c r="O197" s="7" t="s">
        <v>226</v>
      </c>
      <c r="Q197" s="7">
        <v>10.49</v>
      </c>
      <c r="R197" s="7">
        <v>0.973692</v>
      </c>
      <c r="S197" s="7" t="s">
        <v>226</v>
      </c>
      <c r="T197" s="7" t="s">
        <v>226</v>
      </c>
    </row>
    <row r="198" spans="2:20">
      <c r="B198" s="7">
        <v>10.55</v>
      </c>
      <c r="C198" s="7">
        <v>1.1184780000000001</v>
      </c>
      <c r="D198" s="7" t="s">
        <v>226</v>
      </c>
      <c r="E198" s="7" t="s">
        <v>226</v>
      </c>
      <c r="G198" s="7">
        <v>10.54</v>
      </c>
      <c r="H198" s="7">
        <v>1.006141</v>
      </c>
      <c r="I198" s="7" t="s">
        <v>226</v>
      </c>
      <c r="J198" s="7" t="s">
        <v>226</v>
      </c>
      <c r="L198" s="7">
        <v>10.56</v>
      </c>
      <c r="M198" s="7">
        <v>0.96428800000000003</v>
      </c>
      <c r="N198" s="7" t="s">
        <v>226</v>
      </c>
      <c r="O198" s="7" t="s">
        <v>226</v>
      </c>
      <c r="Q198" s="7">
        <v>10.55</v>
      </c>
      <c r="R198" s="7">
        <v>0.95394000000000001</v>
      </c>
      <c r="S198" s="7" t="s">
        <v>226</v>
      </c>
      <c r="T198" s="7" t="s">
        <v>226</v>
      </c>
    </row>
    <row r="199" spans="2:20">
      <c r="B199" s="7">
        <v>10.61</v>
      </c>
      <c r="C199" s="7">
        <v>1.0988450000000001</v>
      </c>
      <c r="D199" s="7" t="s">
        <v>226</v>
      </c>
      <c r="E199" s="7" t="s">
        <v>226</v>
      </c>
      <c r="G199" s="7">
        <v>10.59</v>
      </c>
      <c r="H199" s="7">
        <v>0.98578500000000002</v>
      </c>
      <c r="I199" s="7" t="s">
        <v>226</v>
      </c>
      <c r="J199" s="7" t="s">
        <v>226</v>
      </c>
      <c r="L199" s="7">
        <v>10.61</v>
      </c>
      <c r="M199" s="7">
        <v>0.94051399999999996</v>
      </c>
      <c r="N199" s="7" t="s">
        <v>226</v>
      </c>
      <c r="O199" s="7" t="s">
        <v>226</v>
      </c>
      <c r="Q199" s="7">
        <v>10.61</v>
      </c>
      <c r="R199" s="7">
        <v>0.94001000000000001</v>
      </c>
      <c r="S199" s="7" t="s">
        <v>226</v>
      </c>
      <c r="T199" s="7" t="s">
        <v>226</v>
      </c>
    </row>
    <row r="200" spans="2:20">
      <c r="B200" s="7">
        <v>10.66</v>
      </c>
      <c r="C200" s="7">
        <v>1.077588</v>
      </c>
      <c r="D200" s="7" t="s">
        <v>226</v>
      </c>
      <c r="E200" s="7" t="s">
        <v>226</v>
      </c>
      <c r="G200" s="7">
        <v>10.65</v>
      </c>
      <c r="H200" s="7">
        <v>0.965673</v>
      </c>
      <c r="I200" s="7" t="s">
        <v>226</v>
      </c>
      <c r="J200" s="7" t="s">
        <v>226</v>
      </c>
      <c r="L200" s="7">
        <v>10.67</v>
      </c>
      <c r="M200" s="7">
        <v>0.92198500000000005</v>
      </c>
      <c r="N200" s="7" t="s">
        <v>226</v>
      </c>
      <c r="O200" s="7" t="s">
        <v>226</v>
      </c>
      <c r="Q200" s="7">
        <v>10.67</v>
      </c>
      <c r="R200" s="7">
        <v>0.92709600000000003</v>
      </c>
      <c r="S200" s="7" t="s">
        <v>226</v>
      </c>
      <c r="T200" s="7" t="s">
        <v>226</v>
      </c>
    </row>
    <row r="201" spans="2:20">
      <c r="B201" s="7">
        <v>10.72</v>
      </c>
      <c r="C201" s="7">
        <v>1.057761</v>
      </c>
      <c r="D201" s="7" t="s">
        <v>226</v>
      </c>
      <c r="E201" s="7" t="s">
        <v>226</v>
      </c>
      <c r="G201" s="7">
        <v>10.71</v>
      </c>
      <c r="H201" s="7">
        <v>0.95315499999999997</v>
      </c>
      <c r="I201" s="7" t="s">
        <v>226</v>
      </c>
      <c r="J201" s="7" t="s">
        <v>226</v>
      </c>
      <c r="L201" s="7">
        <v>10.73</v>
      </c>
      <c r="M201" s="7">
        <v>0.91261999999999999</v>
      </c>
      <c r="N201" s="7" t="s">
        <v>226</v>
      </c>
      <c r="O201" s="7" t="s">
        <v>226</v>
      </c>
      <c r="Q201" s="7">
        <v>10.73</v>
      </c>
      <c r="R201" s="7">
        <v>0.90549800000000003</v>
      </c>
      <c r="S201" s="7" t="s">
        <v>226</v>
      </c>
      <c r="T201" s="7" t="s">
        <v>226</v>
      </c>
    </row>
    <row r="202" spans="2:20">
      <c r="B202" s="7">
        <v>10.78</v>
      </c>
      <c r="C202" s="7">
        <v>1.0412459999999999</v>
      </c>
      <c r="D202" s="7" t="s">
        <v>226</v>
      </c>
      <c r="E202" s="7" t="s">
        <v>226</v>
      </c>
      <c r="G202" s="7">
        <v>10.77</v>
      </c>
      <c r="H202" s="7">
        <v>0.93927400000000005</v>
      </c>
      <c r="I202" s="7" t="s">
        <v>226</v>
      </c>
      <c r="J202" s="7" t="s">
        <v>226</v>
      </c>
      <c r="L202" s="7">
        <v>10.79</v>
      </c>
      <c r="M202" s="7">
        <v>0.89619599999999999</v>
      </c>
      <c r="N202" s="7" t="s">
        <v>226</v>
      </c>
      <c r="O202" s="7" t="s">
        <v>226</v>
      </c>
      <c r="Q202" s="7">
        <v>10.79</v>
      </c>
      <c r="R202" s="7">
        <v>0.88744900000000004</v>
      </c>
      <c r="S202" s="7" t="s">
        <v>226</v>
      </c>
      <c r="T202" s="7" t="s">
        <v>226</v>
      </c>
    </row>
    <row r="203" spans="2:20">
      <c r="B203" s="7">
        <v>10.83</v>
      </c>
      <c r="C203" s="7">
        <v>1.021409</v>
      </c>
      <c r="D203" s="7" t="s">
        <v>226</v>
      </c>
      <c r="E203" s="7" t="s">
        <v>226</v>
      </c>
      <c r="G203" s="7">
        <v>10.82</v>
      </c>
      <c r="H203" s="7">
        <v>0.92192799999999997</v>
      </c>
      <c r="I203" s="7" t="s">
        <v>226</v>
      </c>
      <c r="J203" s="7" t="s">
        <v>226</v>
      </c>
      <c r="L203" s="7">
        <v>10.85</v>
      </c>
      <c r="M203" s="7">
        <v>0.87700800000000001</v>
      </c>
      <c r="N203" s="7" t="s">
        <v>226</v>
      </c>
      <c r="O203" s="7" t="s">
        <v>226</v>
      </c>
      <c r="Q203" s="7">
        <v>10.84</v>
      </c>
      <c r="R203" s="7">
        <v>0.878417</v>
      </c>
      <c r="S203" s="7" t="s">
        <v>226</v>
      </c>
      <c r="T203" s="7" t="s">
        <v>226</v>
      </c>
    </row>
    <row r="204" spans="2:20">
      <c r="B204" s="7">
        <v>10.89</v>
      </c>
      <c r="C204" s="7">
        <v>1.0043850000000001</v>
      </c>
      <c r="D204" s="7" t="s">
        <v>226</v>
      </c>
      <c r="E204" s="7" t="s">
        <v>226</v>
      </c>
      <c r="G204" s="7">
        <v>10.88</v>
      </c>
      <c r="H204" s="7">
        <v>0.91375600000000001</v>
      </c>
      <c r="I204" s="7" t="s">
        <v>226</v>
      </c>
      <c r="J204" s="7" t="s">
        <v>226</v>
      </c>
      <c r="L204" s="7">
        <v>10.9</v>
      </c>
      <c r="M204" s="7">
        <v>0.86923499999999998</v>
      </c>
      <c r="N204" s="7" t="s">
        <v>226</v>
      </c>
      <c r="O204" s="7" t="s">
        <v>226</v>
      </c>
      <c r="Q204" s="7">
        <v>10.9</v>
      </c>
      <c r="R204" s="7">
        <v>0.86248800000000003</v>
      </c>
      <c r="S204" s="7" t="s">
        <v>226</v>
      </c>
      <c r="T204" s="7" t="s">
        <v>226</v>
      </c>
    </row>
    <row r="205" spans="2:20">
      <c r="B205" s="7">
        <v>10.95</v>
      </c>
      <c r="C205" s="7">
        <v>0.98860000000000003</v>
      </c>
      <c r="D205" s="7" t="s">
        <v>226</v>
      </c>
      <c r="E205" s="7" t="s">
        <v>226</v>
      </c>
      <c r="G205" s="7">
        <v>10.94</v>
      </c>
      <c r="H205" s="7">
        <v>0.90664199999999995</v>
      </c>
      <c r="I205" s="7" t="s">
        <v>226</v>
      </c>
      <c r="J205" s="7" t="s">
        <v>226</v>
      </c>
      <c r="L205" s="7">
        <v>10.96</v>
      </c>
      <c r="M205" s="7">
        <v>0.85277400000000003</v>
      </c>
      <c r="N205" s="7" t="s">
        <v>226</v>
      </c>
      <c r="O205" s="7" t="s">
        <v>226</v>
      </c>
      <c r="Q205" s="7">
        <v>10.96</v>
      </c>
      <c r="R205" s="7">
        <v>0.84339900000000001</v>
      </c>
      <c r="S205" s="7" t="s">
        <v>226</v>
      </c>
      <c r="T205" s="7" t="s">
        <v>226</v>
      </c>
    </row>
    <row r="206" spans="2:20">
      <c r="B206" s="7">
        <v>11.01</v>
      </c>
      <c r="C206" s="7">
        <v>0.97208499999999998</v>
      </c>
      <c r="D206" s="7" t="s">
        <v>226</v>
      </c>
      <c r="E206" s="7" t="s">
        <v>226</v>
      </c>
      <c r="G206" s="7">
        <v>11</v>
      </c>
      <c r="H206" s="7">
        <v>0.87595999999999996</v>
      </c>
      <c r="I206" s="7" t="s">
        <v>226</v>
      </c>
      <c r="J206" s="7" t="s">
        <v>226</v>
      </c>
      <c r="L206" s="7">
        <v>11.02</v>
      </c>
      <c r="M206" s="7">
        <v>0.83484100000000006</v>
      </c>
      <c r="N206" s="7" t="s">
        <v>226</v>
      </c>
      <c r="O206" s="7" t="s">
        <v>226</v>
      </c>
      <c r="Q206" s="7">
        <v>11.01</v>
      </c>
      <c r="R206" s="7">
        <v>0.83557700000000001</v>
      </c>
      <c r="S206" s="7" t="s">
        <v>226</v>
      </c>
      <c r="T206" s="7" t="s">
        <v>226</v>
      </c>
    </row>
    <row r="207" spans="2:20">
      <c r="B207" s="7">
        <v>11.07</v>
      </c>
      <c r="C207" s="7">
        <v>0.95317700000000005</v>
      </c>
      <c r="D207" s="7" t="s">
        <v>226</v>
      </c>
      <c r="E207" s="7" t="s">
        <v>226</v>
      </c>
      <c r="G207" s="7">
        <v>11.06</v>
      </c>
      <c r="H207" s="7">
        <v>0.86124999999999996</v>
      </c>
      <c r="I207" s="7" t="s">
        <v>226</v>
      </c>
      <c r="J207" s="7" t="s">
        <v>226</v>
      </c>
      <c r="L207" s="7">
        <v>11.08</v>
      </c>
      <c r="M207" s="7">
        <v>0.82144799999999996</v>
      </c>
      <c r="N207" s="7" t="s">
        <v>226</v>
      </c>
      <c r="O207" s="7" t="s">
        <v>226</v>
      </c>
      <c r="Q207" s="7">
        <v>11.07</v>
      </c>
      <c r="R207" s="7">
        <v>0.82045500000000005</v>
      </c>
      <c r="S207" s="7" t="s">
        <v>226</v>
      </c>
      <c r="T207" s="7" t="s">
        <v>226</v>
      </c>
    </row>
    <row r="208" spans="2:20">
      <c r="B208" s="7">
        <v>11.12</v>
      </c>
      <c r="C208" s="7">
        <v>0.93932499999999997</v>
      </c>
      <c r="D208" s="7" t="s">
        <v>226</v>
      </c>
      <c r="E208" s="7" t="s">
        <v>226</v>
      </c>
      <c r="G208" s="7">
        <v>11.12</v>
      </c>
      <c r="H208" s="7">
        <v>0.85245599999999999</v>
      </c>
      <c r="I208" s="7" t="s">
        <v>226</v>
      </c>
      <c r="J208" s="7" t="s">
        <v>226</v>
      </c>
      <c r="L208" s="7">
        <v>11.13</v>
      </c>
      <c r="M208" s="7">
        <v>0.80942400000000003</v>
      </c>
      <c r="N208" s="7" t="s">
        <v>226</v>
      </c>
      <c r="O208" s="7" t="s">
        <v>226</v>
      </c>
      <c r="Q208" s="7">
        <v>11.13</v>
      </c>
      <c r="R208" s="7">
        <v>0.80180600000000002</v>
      </c>
      <c r="S208" s="7" t="s">
        <v>226</v>
      </c>
      <c r="T208" s="7" t="s">
        <v>226</v>
      </c>
    </row>
    <row r="209" spans="2:20">
      <c r="B209" s="7">
        <v>11.18</v>
      </c>
      <c r="C209" s="7">
        <v>0.92282699999999995</v>
      </c>
      <c r="D209" s="7" t="s">
        <v>226</v>
      </c>
      <c r="E209" s="7" t="s">
        <v>226</v>
      </c>
      <c r="G209" s="7">
        <v>11.17</v>
      </c>
      <c r="H209" s="7">
        <v>0.83432899999999999</v>
      </c>
      <c r="I209" s="7" t="s">
        <v>226</v>
      </c>
      <c r="J209" s="7" t="s">
        <v>226</v>
      </c>
      <c r="L209" s="7">
        <v>11.19</v>
      </c>
      <c r="M209" s="7">
        <v>0.79321200000000003</v>
      </c>
      <c r="N209" s="7">
        <v>2</v>
      </c>
      <c r="O209" s="7">
        <v>0.79100000000000004</v>
      </c>
      <c r="Q209" s="7">
        <v>11.19</v>
      </c>
      <c r="R209" s="7">
        <v>0.78905000000000003</v>
      </c>
      <c r="S209" s="7">
        <v>2</v>
      </c>
      <c r="T209" s="7">
        <v>0.79</v>
      </c>
    </row>
    <row r="210" spans="2:20">
      <c r="B210" s="7">
        <v>11.24</v>
      </c>
      <c r="C210" s="7">
        <v>0.90440299999999996</v>
      </c>
      <c r="D210" s="7">
        <v>2</v>
      </c>
      <c r="E210" s="7">
        <v>0.79700000000000004</v>
      </c>
      <c r="G210" s="7">
        <v>11.23</v>
      </c>
      <c r="H210" s="7">
        <v>0.81978499999999999</v>
      </c>
      <c r="I210" s="7">
        <v>2</v>
      </c>
      <c r="J210" s="7">
        <v>0.79700000000000004</v>
      </c>
      <c r="L210" s="7">
        <v>11.25</v>
      </c>
      <c r="M210" s="7">
        <v>0.77909099999999998</v>
      </c>
      <c r="N210" s="7" t="s">
        <v>226</v>
      </c>
      <c r="O210" s="7" t="s">
        <v>226</v>
      </c>
      <c r="Q210" s="7">
        <v>11.24</v>
      </c>
      <c r="R210" s="7">
        <v>0.77814499999999998</v>
      </c>
      <c r="S210" s="7" t="s">
        <v>226</v>
      </c>
      <c r="T210" s="7" t="s">
        <v>226</v>
      </c>
    </row>
    <row r="211" spans="2:20">
      <c r="B211" s="7">
        <v>11.3</v>
      </c>
      <c r="C211" s="7">
        <v>0.89204399999999995</v>
      </c>
      <c r="D211" s="7" t="s">
        <v>226</v>
      </c>
      <c r="E211" s="7" t="s">
        <v>226</v>
      </c>
      <c r="G211" s="7">
        <v>11.29</v>
      </c>
      <c r="H211" s="7">
        <v>0.81624300000000005</v>
      </c>
      <c r="I211" s="7" t="s">
        <v>226</v>
      </c>
      <c r="J211" s="7" t="s">
        <v>226</v>
      </c>
      <c r="L211" s="7">
        <v>11.31</v>
      </c>
      <c r="M211" s="7">
        <v>0.77149800000000002</v>
      </c>
      <c r="N211" s="7" t="s">
        <v>226</v>
      </c>
      <c r="O211" s="7" t="s">
        <v>226</v>
      </c>
      <c r="Q211" s="7">
        <v>11.3</v>
      </c>
      <c r="R211" s="7">
        <v>0.76435399999999998</v>
      </c>
      <c r="S211" s="7" t="s">
        <v>226</v>
      </c>
      <c r="T211" s="7" t="s">
        <v>226</v>
      </c>
    </row>
    <row r="212" spans="2:20">
      <c r="B212" s="7">
        <v>11.35</v>
      </c>
      <c r="C212" s="7">
        <v>0.88289899999999999</v>
      </c>
      <c r="D212" s="7" t="s">
        <v>226</v>
      </c>
      <c r="E212" s="7" t="s">
        <v>226</v>
      </c>
      <c r="G212" s="7">
        <v>11.34</v>
      </c>
      <c r="H212" s="7">
        <v>0.80145900000000003</v>
      </c>
      <c r="I212" s="7" t="s">
        <v>226</v>
      </c>
      <c r="J212" s="7" t="s">
        <v>226</v>
      </c>
      <c r="L212" s="7">
        <v>11.36</v>
      </c>
      <c r="M212" s="7">
        <v>0.76397599999999999</v>
      </c>
      <c r="N212" s="7" t="s">
        <v>226</v>
      </c>
      <c r="O212" s="7" t="s">
        <v>226</v>
      </c>
      <c r="Q212" s="7">
        <v>11.36</v>
      </c>
      <c r="R212" s="7">
        <v>0.75049999999999994</v>
      </c>
      <c r="S212" s="7" t="s">
        <v>226</v>
      </c>
      <c r="T212" s="7" t="s">
        <v>226</v>
      </c>
    </row>
    <row r="213" spans="2:20">
      <c r="B213" s="7">
        <v>11.41</v>
      </c>
      <c r="C213" s="7">
        <v>0.86838599999999999</v>
      </c>
      <c r="D213" s="7" t="s">
        <v>226</v>
      </c>
      <c r="E213" s="7" t="s">
        <v>226</v>
      </c>
      <c r="G213" s="7">
        <v>11.4</v>
      </c>
      <c r="H213" s="7">
        <v>0.78859800000000002</v>
      </c>
      <c r="I213" s="7" t="s">
        <v>226</v>
      </c>
      <c r="J213" s="7" t="s">
        <v>226</v>
      </c>
      <c r="L213" s="7">
        <v>11.42</v>
      </c>
      <c r="M213" s="7">
        <v>0.75124899999999994</v>
      </c>
      <c r="N213" s="7" t="s">
        <v>226</v>
      </c>
      <c r="O213" s="7" t="s">
        <v>226</v>
      </c>
      <c r="Q213" s="7">
        <v>11.42</v>
      </c>
      <c r="R213" s="7">
        <v>0.74275800000000003</v>
      </c>
      <c r="S213" s="7" t="s">
        <v>226</v>
      </c>
      <c r="T213" s="7" t="s">
        <v>226</v>
      </c>
    </row>
    <row r="214" spans="2:20">
      <c r="B214" s="7">
        <v>11.47</v>
      </c>
      <c r="C214" s="7">
        <v>0.85728599999999999</v>
      </c>
      <c r="D214" s="7" t="s">
        <v>226</v>
      </c>
      <c r="E214" s="7" t="s">
        <v>226</v>
      </c>
      <c r="G214" s="7">
        <v>11.46</v>
      </c>
      <c r="H214" s="7">
        <v>0.77990000000000004</v>
      </c>
      <c r="I214" s="7" t="s">
        <v>226</v>
      </c>
      <c r="J214" s="7" t="s">
        <v>226</v>
      </c>
      <c r="L214" s="7">
        <v>11.48</v>
      </c>
      <c r="M214" s="7">
        <v>0.74141100000000004</v>
      </c>
      <c r="N214" s="7" t="s">
        <v>226</v>
      </c>
      <c r="O214" s="7" t="s">
        <v>226</v>
      </c>
      <c r="Q214" s="7">
        <v>11.47</v>
      </c>
      <c r="R214" s="7">
        <v>0.73436000000000001</v>
      </c>
      <c r="S214" s="7" t="s">
        <v>226</v>
      </c>
      <c r="T214" s="7" t="s">
        <v>226</v>
      </c>
    </row>
    <row r="215" spans="2:20">
      <c r="B215" s="7">
        <v>11.53</v>
      </c>
      <c r="C215" s="7">
        <v>0.84759399999999996</v>
      </c>
      <c r="D215" s="7" t="s">
        <v>226</v>
      </c>
      <c r="E215" s="7" t="s">
        <v>226</v>
      </c>
      <c r="G215" s="7">
        <v>11.52</v>
      </c>
      <c r="H215" s="7">
        <v>0.76632699999999998</v>
      </c>
      <c r="I215" s="7" t="s">
        <v>226</v>
      </c>
      <c r="J215" s="7" t="s">
        <v>226</v>
      </c>
      <c r="L215" s="7">
        <v>11.54</v>
      </c>
      <c r="M215" s="7">
        <v>0.73551500000000003</v>
      </c>
      <c r="N215" s="7" t="s">
        <v>226</v>
      </c>
      <c r="O215" s="7" t="s">
        <v>226</v>
      </c>
      <c r="Q215" s="7">
        <v>11.54</v>
      </c>
      <c r="R215" s="7">
        <v>0.722607</v>
      </c>
      <c r="S215" s="7" t="s">
        <v>226</v>
      </c>
      <c r="T215" s="7" t="s">
        <v>226</v>
      </c>
    </row>
    <row r="216" spans="2:20">
      <c r="B216" s="7">
        <v>11.59</v>
      </c>
      <c r="C216" s="7">
        <v>0.83303400000000005</v>
      </c>
      <c r="D216" s="7" t="s">
        <v>226</v>
      </c>
      <c r="E216" s="7" t="s">
        <v>226</v>
      </c>
      <c r="G216" s="7">
        <v>11.58</v>
      </c>
      <c r="H216" s="7">
        <v>0.75408900000000001</v>
      </c>
      <c r="I216" s="7" t="s">
        <v>226</v>
      </c>
      <c r="J216" s="7" t="s">
        <v>226</v>
      </c>
      <c r="L216" s="7">
        <v>11.59</v>
      </c>
      <c r="M216" s="7">
        <v>0.72206599999999999</v>
      </c>
      <c r="N216" s="7" t="s">
        <v>226</v>
      </c>
      <c r="O216" s="7" t="s">
        <v>226</v>
      </c>
      <c r="Q216" s="7">
        <v>11.59</v>
      </c>
      <c r="R216" s="7">
        <v>0.71191499999999996</v>
      </c>
      <c r="S216" s="7" t="s">
        <v>226</v>
      </c>
      <c r="T216" s="7" t="s">
        <v>226</v>
      </c>
    </row>
    <row r="217" spans="2:20">
      <c r="B217" s="7">
        <v>11.64</v>
      </c>
      <c r="C217" s="7">
        <v>0.82210499999999997</v>
      </c>
      <c r="D217" s="7" t="s">
        <v>226</v>
      </c>
      <c r="E217" s="7" t="s">
        <v>226</v>
      </c>
      <c r="G217" s="7">
        <v>11.63</v>
      </c>
      <c r="H217" s="7">
        <v>0.74420500000000001</v>
      </c>
      <c r="I217" s="7" t="s">
        <v>226</v>
      </c>
      <c r="J217" s="7" t="s">
        <v>226</v>
      </c>
      <c r="L217" s="7">
        <v>11.65</v>
      </c>
      <c r="M217" s="7">
        <v>0.71331299999999997</v>
      </c>
      <c r="N217" s="7" t="s">
        <v>226</v>
      </c>
      <c r="O217" s="7" t="s">
        <v>226</v>
      </c>
      <c r="Q217" s="7">
        <v>11.65</v>
      </c>
      <c r="R217" s="7">
        <v>0.70197699999999996</v>
      </c>
      <c r="S217" s="7" t="s">
        <v>226</v>
      </c>
      <c r="T217" s="7" t="s">
        <v>226</v>
      </c>
    </row>
    <row r="218" spans="2:20">
      <c r="B218" s="7">
        <v>11.7</v>
      </c>
      <c r="C218" s="7">
        <v>0.81180200000000002</v>
      </c>
      <c r="D218" s="7" t="s">
        <v>226</v>
      </c>
      <c r="E218" s="7" t="s">
        <v>226</v>
      </c>
      <c r="G218" s="7">
        <v>11.69</v>
      </c>
      <c r="H218" s="7">
        <v>0.73437300000000005</v>
      </c>
      <c r="I218" s="7" t="s">
        <v>226</v>
      </c>
      <c r="J218" s="7" t="s">
        <v>226</v>
      </c>
      <c r="L218" s="7">
        <v>11.71</v>
      </c>
      <c r="M218" s="7">
        <v>0.70808300000000002</v>
      </c>
      <c r="N218" s="7" t="s">
        <v>226</v>
      </c>
      <c r="O218" s="7" t="s">
        <v>226</v>
      </c>
      <c r="Q218" s="7">
        <v>11.71</v>
      </c>
      <c r="R218" s="7">
        <v>0.69051600000000002</v>
      </c>
      <c r="S218" s="7" t="s">
        <v>226</v>
      </c>
      <c r="T218" s="7" t="s">
        <v>226</v>
      </c>
    </row>
    <row r="219" spans="2:20">
      <c r="B219" s="7">
        <v>11.76</v>
      </c>
      <c r="C219" s="7">
        <v>0.80391199999999996</v>
      </c>
      <c r="D219" s="7" t="s">
        <v>226</v>
      </c>
      <c r="E219" s="7" t="s">
        <v>226</v>
      </c>
      <c r="G219" s="7">
        <v>11.75</v>
      </c>
      <c r="H219" s="7">
        <v>0.72802</v>
      </c>
      <c r="I219" s="7" t="s">
        <v>226</v>
      </c>
      <c r="J219" s="7" t="s">
        <v>226</v>
      </c>
      <c r="L219" s="7">
        <v>11.77</v>
      </c>
      <c r="M219" s="7">
        <v>0.70004100000000002</v>
      </c>
      <c r="N219" s="7" t="s">
        <v>226</v>
      </c>
      <c r="O219" s="7" t="s">
        <v>226</v>
      </c>
      <c r="Q219" s="7">
        <v>11.76</v>
      </c>
      <c r="R219" s="7">
        <v>0.68117300000000003</v>
      </c>
      <c r="S219" s="7" t="s">
        <v>226</v>
      </c>
      <c r="T219" s="7" t="s">
        <v>226</v>
      </c>
    </row>
    <row r="220" spans="2:20">
      <c r="B220" s="7">
        <v>11.82</v>
      </c>
      <c r="C220" s="7">
        <v>0.79468799999999995</v>
      </c>
      <c r="D220" s="7" t="s">
        <v>226</v>
      </c>
      <c r="E220" s="7" t="s">
        <v>226</v>
      </c>
      <c r="G220" s="7">
        <v>11.81</v>
      </c>
      <c r="H220" s="7">
        <v>0.71826500000000004</v>
      </c>
      <c r="I220" s="7" t="s">
        <v>226</v>
      </c>
      <c r="J220" s="7" t="s">
        <v>226</v>
      </c>
      <c r="L220" s="7">
        <v>11.83</v>
      </c>
      <c r="M220" s="7">
        <v>0.69120800000000004</v>
      </c>
      <c r="N220" s="7" t="s">
        <v>226</v>
      </c>
      <c r="O220" s="7" t="s">
        <v>226</v>
      </c>
      <c r="Q220" s="7">
        <v>11.82</v>
      </c>
      <c r="R220" s="7">
        <v>0.67574400000000001</v>
      </c>
      <c r="S220" s="7" t="s">
        <v>226</v>
      </c>
      <c r="T220" s="7" t="s">
        <v>226</v>
      </c>
    </row>
    <row r="221" spans="2:20">
      <c r="B221" s="7">
        <v>11.87</v>
      </c>
      <c r="C221" s="7">
        <v>0.78642500000000004</v>
      </c>
      <c r="D221" s="7" t="s">
        <v>226</v>
      </c>
      <c r="E221" s="7" t="s">
        <v>226</v>
      </c>
      <c r="G221" s="7">
        <v>11.86</v>
      </c>
      <c r="H221" s="7">
        <v>0.707758</v>
      </c>
      <c r="I221" s="7" t="s">
        <v>226</v>
      </c>
      <c r="J221" s="7" t="s">
        <v>226</v>
      </c>
      <c r="L221" s="7">
        <v>11.88</v>
      </c>
      <c r="M221" s="7">
        <v>0.67940800000000001</v>
      </c>
      <c r="N221" s="7" t="s">
        <v>226</v>
      </c>
      <c r="O221" s="7" t="s">
        <v>226</v>
      </c>
      <c r="Q221" s="7">
        <v>11.88</v>
      </c>
      <c r="R221" s="7">
        <v>0.66582399999999997</v>
      </c>
      <c r="S221" s="7" t="s">
        <v>226</v>
      </c>
      <c r="T221" s="7" t="s">
        <v>226</v>
      </c>
    </row>
    <row r="222" spans="2:20">
      <c r="B222" s="7">
        <v>11.93</v>
      </c>
      <c r="C222" s="7">
        <v>0.77620100000000003</v>
      </c>
      <c r="D222" s="7" t="s">
        <v>226</v>
      </c>
      <c r="E222" s="7" t="s">
        <v>226</v>
      </c>
      <c r="G222" s="7">
        <v>11.92</v>
      </c>
      <c r="H222" s="7">
        <v>0.69841799999999998</v>
      </c>
      <c r="I222" s="7" t="s">
        <v>226</v>
      </c>
      <c r="J222" s="7" t="s">
        <v>226</v>
      </c>
      <c r="L222" s="7">
        <v>11.94</v>
      </c>
      <c r="M222" s="7">
        <v>0.66866499999999995</v>
      </c>
      <c r="N222" s="7" t="s">
        <v>226</v>
      </c>
      <c r="O222" s="7" t="s">
        <v>226</v>
      </c>
      <c r="Q222" s="7">
        <v>11.94</v>
      </c>
      <c r="R222" s="7">
        <v>0.65703</v>
      </c>
      <c r="S222" s="7" t="s">
        <v>226</v>
      </c>
      <c r="T222" s="7" t="s">
        <v>226</v>
      </c>
    </row>
    <row r="223" spans="2:20">
      <c r="B223" s="7">
        <v>11.99</v>
      </c>
      <c r="C223" s="7">
        <v>0.765177</v>
      </c>
      <c r="D223" s="7" t="s">
        <v>226</v>
      </c>
      <c r="E223" s="7" t="s">
        <v>226</v>
      </c>
      <c r="G223" s="7">
        <v>11.98</v>
      </c>
      <c r="H223" s="7">
        <v>0.68588899999999997</v>
      </c>
      <c r="I223" s="7" t="s">
        <v>226</v>
      </c>
      <c r="J223" s="7" t="s">
        <v>226</v>
      </c>
      <c r="L223" s="7">
        <v>12</v>
      </c>
      <c r="M223" s="7">
        <v>0.65939599999999998</v>
      </c>
      <c r="N223" s="7" t="s">
        <v>226</v>
      </c>
      <c r="O223" s="7" t="s">
        <v>226</v>
      </c>
      <c r="Q223" s="7">
        <v>11.99</v>
      </c>
      <c r="R223" s="7">
        <v>0.64946899999999996</v>
      </c>
      <c r="S223" s="7" t="s">
        <v>226</v>
      </c>
      <c r="T223" s="7" t="s">
        <v>226</v>
      </c>
    </row>
    <row r="224" spans="2:20">
      <c r="B224" s="7">
        <v>12.05</v>
      </c>
      <c r="C224" s="7">
        <v>0.754243</v>
      </c>
      <c r="D224" s="7" t="s">
        <v>226</v>
      </c>
      <c r="E224" s="7" t="s">
        <v>226</v>
      </c>
      <c r="G224" s="7">
        <v>12.04</v>
      </c>
      <c r="H224" s="7">
        <v>0.67877799999999999</v>
      </c>
      <c r="I224" s="7" t="s">
        <v>226</v>
      </c>
      <c r="J224" s="7" t="s">
        <v>226</v>
      </c>
      <c r="L224" s="7">
        <v>12.06</v>
      </c>
      <c r="M224" s="7">
        <v>0.651976</v>
      </c>
      <c r="N224" s="7" t="s">
        <v>226</v>
      </c>
      <c r="O224" s="7" t="s">
        <v>226</v>
      </c>
      <c r="Q224" s="7">
        <v>12.05</v>
      </c>
      <c r="R224" s="7">
        <v>0.64178500000000005</v>
      </c>
      <c r="S224" s="7" t="s">
        <v>226</v>
      </c>
      <c r="T224" s="7" t="s">
        <v>226</v>
      </c>
    </row>
    <row r="225" spans="2:20">
      <c r="B225" s="7">
        <v>12.1</v>
      </c>
      <c r="C225" s="7">
        <v>0.74648899999999996</v>
      </c>
      <c r="D225" s="7" t="s">
        <v>226</v>
      </c>
      <c r="E225" s="7" t="s">
        <v>226</v>
      </c>
      <c r="G225" s="7">
        <v>12.09</v>
      </c>
      <c r="H225" s="7">
        <v>0.67071700000000001</v>
      </c>
      <c r="I225" s="7" t="s">
        <v>226</v>
      </c>
      <c r="J225" s="7" t="s">
        <v>226</v>
      </c>
      <c r="L225" s="7">
        <v>12.11</v>
      </c>
      <c r="M225" s="7">
        <v>0.64805199999999996</v>
      </c>
      <c r="N225" s="7" t="s">
        <v>226</v>
      </c>
      <c r="O225" s="7" t="s">
        <v>226</v>
      </c>
      <c r="Q225" s="7">
        <v>12.11</v>
      </c>
      <c r="R225" s="7">
        <v>0.63352699999999995</v>
      </c>
      <c r="S225" s="7" t="s">
        <v>226</v>
      </c>
      <c r="T225" s="7" t="s">
        <v>226</v>
      </c>
    </row>
    <row r="226" spans="2:20">
      <c r="B226" s="7">
        <v>12.16</v>
      </c>
      <c r="C226" s="7">
        <v>0.73815600000000003</v>
      </c>
      <c r="D226" s="7" t="s">
        <v>226</v>
      </c>
      <c r="E226" s="7" t="s">
        <v>226</v>
      </c>
      <c r="G226" s="7">
        <v>12.15</v>
      </c>
      <c r="H226" s="7">
        <v>0.661659</v>
      </c>
      <c r="I226" s="7" t="s">
        <v>226</v>
      </c>
      <c r="J226" s="7" t="s">
        <v>226</v>
      </c>
      <c r="L226" s="7">
        <v>12.17</v>
      </c>
      <c r="M226" s="7">
        <v>0.63916799999999996</v>
      </c>
      <c r="N226" s="7" t="s">
        <v>226</v>
      </c>
      <c r="O226" s="7" t="s">
        <v>226</v>
      </c>
      <c r="Q226" s="7">
        <v>12.17</v>
      </c>
      <c r="R226" s="7">
        <v>0.62578</v>
      </c>
      <c r="S226" s="7" t="s">
        <v>226</v>
      </c>
      <c r="T226" s="7" t="s">
        <v>226</v>
      </c>
    </row>
    <row r="227" spans="2:20">
      <c r="B227" s="7">
        <v>12.22</v>
      </c>
      <c r="C227" s="7">
        <v>0.72795900000000002</v>
      </c>
      <c r="D227" s="7" t="s">
        <v>226</v>
      </c>
      <c r="E227" s="7" t="s">
        <v>226</v>
      </c>
      <c r="G227" s="7">
        <v>12.21</v>
      </c>
      <c r="H227" s="7">
        <v>0.65510599999999997</v>
      </c>
      <c r="I227" s="7" t="s">
        <v>226</v>
      </c>
      <c r="J227" s="7" t="s">
        <v>226</v>
      </c>
      <c r="L227" s="7">
        <v>12.23</v>
      </c>
      <c r="M227" s="7">
        <v>0.628745</v>
      </c>
      <c r="N227" s="7" t="s">
        <v>226</v>
      </c>
      <c r="O227" s="7" t="s">
        <v>226</v>
      </c>
      <c r="Q227" s="7">
        <v>12.22</v>
      </c>
      <c r="R227" s="7">
        <v>0.61923300000000003</v>
      </c>
      <c r="S227" s="7" t="s">
        <v>226</v>
      </c>
      <c r="T227" s="7" t="s">
        <v>226</v>
      </c>
    </row>
    <row r="228" spans="2:20">
      <c r="B228" s="7">
        <v>12.28</v>
      </c>
      <c r="C228" s="7">
        <v>0.71939399999999998</v>
      </c>
      <c r="D228" s="7" t="s">
        <v>226</v>
      </c>
      <c r="E228" s="7" t="s">
        <v>226</v>
      </c>
      <c r="G228" s="7">
        <v>12.27</v>
      </c>
      <c r="H228" s="7">
        <v>0.64621099999999998</v>
      </c>
      <c r="I228" s="7" t="s">
        <v>226</v>
      </c>
      <c r="J228" s="7" t="s">
        <v>226</v>
      </c>
      <c r="L228" s="7">
        <v>12.29</v>
      </c>
      <c r="M228" s="7">
        <v>0.62610600000000005</v>
      </c>
      <c r="N228" s="7" t="s">
        <v>226</v>
      </c>
      <c r="O228" s="7" t="s">
        <v>226</v>
      </c>
      <c r="Q228" s="7">
        <v>12.28</v>
      </c>
      <c r="R228" s="7">
        <v>0.61054200000000003</v>
      </c>
      <c r="S228" s="7" t="s">
        <v>226</v>
      </c>
      <c r="T228" s="7" t="s">
        <v>226</v>
      </c>
    </row>
    <row r="229" spans="2:20">
      <c r="B229" s="7">
        <v>12.34</v>
      </c>
      <c r="C229" s="7">
        <v>0.71288200000000002</v>
      </c>
      <c r="D229" s="7" t="s">
        <v>226</v>
      </c>
      <c r="E229" s="7" t="s">
        <v>226</v>
      </c>
      <c r="G229" s="7">
        <v>12.33</v>
      </c>
      <c r="H229" s="7">
        <v>0.63953099999999996</v>
      </c>
      <c r="I229" s="7" t="s">
        <v>226</v>
      </c>
      <c r="J229" s="7" t="s">
        <v>226</v>
      </c>
      <c r="L229" s="7">
        <v>12.34</v>
      </c>
      <c r="M229" s="7">
        <v>0.62196399999999996</v>
      </c>
      <c r="N229" s="7" t="s">
        <v>226</v>
      </c>
      <c r="O229" s="7" t="s">
        <v>226</v>
      </c>
      <c r="Q229" s="7">
        <v>12.34</v>
      </c>
      <c r="R229" s="7">
        <v>0.60195299999999996</v>
      </c>
      <c r="S229" s="7" t="s">
        <v>226</v>
      </c>
      <c r="T229" s="7" t="s">
        <v>226</v>
      </c>
    </row>
    <row r="230" spans="2:20">
      <c r="B230" s="7">
        <v>12.39</v>
      </c>
      <c r="C230" s="7">
        <v>0.705901</v>
      </c>
      <c r="D230" s="7" t="s">
        <v>226</v>
      </c>
      <c r="E230" s="7" t="s">
        <v>226</v>
      </c>
      <c r="G230" s="7">
        <v>12.38</v>
      </c>
      <c r="H230" s="7">
        <v>0.63063999999999998</v>
      </c>
      <c r="I230" s="7" t="s">
        <v>226</v>
      </c>
      <c r="J230" s="7" t="s">
        <v>226</v>
      </c>
      <c r="L230" s="7">
        <v>12.4</v>
      </c>
      <c r="M230" s="7">
        <v>0.61471600000000004</v>
      </c>
      <c r="N230" s="7" t="s">
        <v>226</v>
      </c>
      <c r="O230" s="7" t="s">
        <v>226</v>
      </c>
      <c r="Q230" s="7">
        <v>12.4</v>
      </c>
      <c r="R230" s="7">
        <v>0.59474700000000003</v>
      </c>
      <c r="S230" s="7" t="s">
        <v>226</v>
      </c>
      <c r="T230" s="7" t="s">
        <v>226</v>
      </c>
    </row>
    <row r="231" spans="2:20">
      <c r="B231" s="7">
        <v>12.45</v>
      </c>
      <c r="C231" s="7">
        <v>0.69811599999999996</v>
      </c>
      <c r="D231" s="7" t="s">
        <v>226</v>
      </c>
      <c r="E231" s="7" t="s">
        <v>226</v>
      </c>
      <c r="G231" s="7">
        <v>12.44</v>
      </c>
      <c r="H231" s="7">
        <v>0.62224500000000005</v>
      </c>
      <c r="I231" s="7" t="s">
        <v>226</v>
      </c>
      <c r="J231" s="7" t="s">
        <v>226</v>
      </c>
      <c r="L231" s="7">
        <v>12.46</v>
      </c>
      <c r="M231" s="7">
        <v>0.60849299999999995</v>
      </c>
      <c r="N231" s="7" t="s">
        <v>226</v>
      </c>
      <c r="O231" s="7" t="s">
        <v>226</v>
      </c>
      <c r="Q231" s="7">
        <v>12.45</v>
      </c>
      <c r="R231" s="7">
        <v>0.59129600000000004</v>
      </c>
      <c r="S231" s="7" t="s">
        <v>226</v>
      </c>
      <c r="T231" s="7" t="s">
        <v>226</v>
      </c>
    </row>
    <row r="232" spans="2:20">
      <c r="B232" s="7">
        <v>12.51</v>
      </c>
      <c r="C232" s="7">
        <v>0.69068200000000002</v>
      </c>
      <c r="D232" s="7" t="s">
        <v>226</v>
      </c>
      <c r="E232" s="7" t="s">
        <v>226</v>
      </c>
      <c r="G232" s="7">
        <v>12.5</v>
      </c>
      <c r="H232" s="7">
        <v>0.61629400000000001</v>
      </c>
      <c r="I232" s="7" t="s">
        <v>226</v>
      </c>
      <c r="J232" s="7" t="s">
        <v>226</v>
      </c>
      <c r="L232" s="7">
        <v>12.52</v>
      </c>
      <c r="M232" s="7">
        <v>0.60213399999999995</v>
      </c>
      <c r="N232" s="7" t="s">
        <v>226</v>
      </c>
      <c r="O232" s="7" t="s">
        <v>226</v>
      </c>
      <c r="Q232" s="7">
        <v>12.51</v>
      </c>
      <c r="R232" s="7">
        <v>0.58245199999999997</v>
      </c>
      <c r="S232" s="7" t="s">
        <v>226</v>
      </c>
      <c r="T232" s="7" t="s">
        <v>226</v>
      </c>
    </row>
    <row r="233" spans="2:20">
      <c r="B233" s="7">
        <v>12.56</v>
      </c>
      <c r="C233" s="7">
        <v>0.68355999999999995</v>
      </c>
      <c r="D233" s="7" t="s">
        <v>226</v>
      </c>
      <c r="E233" s="7" t="s">
        <v>226</v>
      </c>
      <c r="G233" s="7">
        <v>12.56</v>
      </c>
      <c r="H233" s="7">
        <v>0.606854</v>
      </c>
      <c r="I233" s="7" t="s">
        <v>226</v>
      </c>
      <c r="J233" s="7" t="s">
        <v>226</v>
      </c>
      <c r="L233" s="7">
        <v>12.58</v>
      </c>
      <c r="M233" s="7">
        <v>0.59579599999999999</v>
      </c>
      <c r="N233" s="7" t="s">
        <v>226</v>
      </c>
      <c r="O233" s="7" t="s">
        <v>226</v>
      </c>
      <c r="Q233" s="7">
        <v>12.57</v>
      </c>
      <c r="R233" s="7">
        <v>0.57442000000000004</v>
      </c>
      <c r="S233" s="7" t="s">
        <v>226</v>
      </c>
      <c r="T233" s="7" t="s">
        <v>226</v>
      </c>
    </row>
    <row r="234" spans="2:20">
      <c r="B234" s="7">
        <v>12.62</v>
      </c>
      <c r="C234" s="7">
        <v>0.67482500000000001</v>
      </c>
      <c r="D234" s="7" t="s">
        <v>226</v>
      </c>
      <c r="E234" s="7" t="s">
        <v>226</v>
      </c>
      <c r="G234" s="7">
        <v>12.61</v>
      </c>
      <c r="H234" s="7">
        <v>0.598298</v>
      </c>
      <c r="I234" s="7" t="s">
        <v>226</v>
      </c>
      <c r="J234" s="7" t="s">
        <v>226</v>
      </c>
      <c r="L234" s="7">
        <v>12.63</v>
      </c>
      <c r="M234" s="7">
        <v>0.59052199999999999</v>
      </c>
      <c r="N234" s="7" t="s">
        <v>226</v>
      </c>
      <c r="O234" s="7" t="s">
        <v>226</v>
      </c>
      <c r="Q234" s="7">
        <v>12.63</v>
      </c>
      <c r="R234" s="7">
        <v>0.568824</v>
      </c>
      <c r="S234" s="7" t="s">
        <v>226</v>
      </c>
      <c r="T234" s="7" t="s">
        <v>226</v>
      </c>
    </row>
    <row r="235" spans="2:20">
      <c r="B235" s="7">
        <v>12.68</v>
      </c>
      <c r="C235" s="7">
        <v>0.66843699999999995</v>
      </c>
      <c r="D235" s="7" t="s">
        <v>226</v>
      </c>
      <c r="E235" s="7" t="s">
        <v>226</v>
      </c>
      <c r="G235" s="7">
        <v>12.67</v>
      </c>
      <c r="H235" s="7">
        <v>0.59376799999999996</v>
      </c>
      <c r="I235" s="7" t="s">
        <v>226</v>
      </c>
      <c r="J235" s="7" t="s">
        <v>226</v>
      </c>
      <c r="L235" s="7">
        <v>12.69</v>
      </c>
      <c r="M235" s="7">
        <v>0.585758</v>
      </c>
      <c r="N235" s="7" t="s">
        <v>226</v>
      </c>
      <c r="O235" s="7" t="s">
        <v>226</v>
      </c>
      <c r="Q235" s="7">
        <v>12.69</v>
      </c>
      <c r="R235" s="7">
        <v>0.56006199999999995</v>
      </c>
      <c r="S235" s="7" t="s">
        <v>226</v>
      </c>
      <c r="T235" s="7" t="s">
        <v>226</v>
      </c>
    </row>
    <row r="236" spans="2:20">
      <c r="B236" s="7">
        <v>12.74</v>
      </c>
      <c r="C236" s="7">
        <v>0.66279600000000005</v>
      </c>
      <c r="D236" s="7" t="s">
        <v>226</v>
      </c>
      <c r="E236" s="7" t="s">
        <v>226</v>
      </c>
      <c r="G236" s="7">
        <v>12.73</v>
      </c>
      <c r="H236" s="7">
        <v>0.58865199999999995</v>
      </c>
      <c r="I236" s="7" t="s">
        <v>226</v>
      </c>
      <c r="J236" s="7" t="s">
        <v>226</v>
      </c>
      <c r="L236" s="7">
        <v>12.75</v>
      </c>
      <c r="M236" s="7">
        <v>0.57986599999999999</v>
      </c>
      <c r="N236" s="7" t="s">
        <v>226</v>
      </c>
      <c r="O236" s="7" t="s">
        <v>226</v>
      </c>
      <c r="Q236" s="7">
        <v>12.74</v>
      </c>
      <c r="R236" s="7">
        <v>0.55450500000000003</v>
      </c>
      <c r="S236" s="7" t="s">
        <v>226</v>
      </c>
      <c r="T236" s="7" t="s">
        <v>226</v>
      </c>
    </row>
    <row r="237" spans="2:20">
      <c r="B237" s="7">
        <v>12.8</v>
      </c>
      <c r="C237" s="7">
        <v>0.65697700000000003</v>
      </c>
      <c r="D237" s="7" t="s">
        <v>226</v>
      </c>
      <c r="E237" s="7" t="s">
        <v>226</v>
      </c>
      <c r="G237" s="7">
        <v>12.79</v>
      </c>
      <c r="H237" s="7">
        <v>0.58232499999999998</v>
      </c>
      <c r="I237" s="7" t="s">
        <v>226</v>
      </c>
      <c r="J237" s="7" t="s">
        <v>226</v>
      </c>
      <c r="L237" s="7">
        <v>12.81</v>
      </c>
      <c r="M237" s="7">
        <v>0.57462899999999995</v>
      </c>
      <c r="N237" s="7" t="s">
        <v>226</v>
      </c>
      <c r="O237" s="7" t="s">
        <v>226</v>
      </c>
      <c r="Q237" s="7">
        <v>12.8</v>
      </c>
      <c r="R237" s="7">
        <v>0.55101800000000001</v>
      </c>
      <c r="S237" s="7" t="s">
        <v>226</v>
      </c>
      <c r="T237" s="7" t="s">
        <v>226</v>
      </c>
    </row>
    <row r="238" spans="2:20">
      <c r="B238" s="7">
        <v>12.85</v>
      </c>
      <c r="C238" s="7">
        <v>0.65068000000000004</v>
      </c>
      <c r="D238" s="7" t="s">
        <v>226</v>
      </c>
      <c r="E238" s="7" t="s">
        <v>226</v>
      </c>
      <c r="G238" s="7">
        <v>12.84</v>
      </c>
      <c r="H238" s="7">
        <v>0.57153299999999996</v>
      </c>
      <c r="I238" s="7" t="s">
        <v>226</v>
      </c>
      <c r="J238" s="7" t="s">
        <v>226</v>
      </c>
      <c r="L238" s="7">
        <v>12.87</v>
      </c>
      <c r="M238" s="7">
        <v>0.566693</v>
      </c>
      <c r="N238" s="7" t="s">
        <v>226</v>
      </c>
      <c r="O238" s="7" t="s">
        <v>226</v>
      </c>
      <c r="Q238" s="7">
        <v>12.86</v>
      </c>
      <c r="R238" s="7">
        <v>0.54442500000000005</v>
      </c>
      <c r="S238" s="7" t="s">
        <v>226</v>
      </c>
      <c r="T238" s="7" t="s">
        <v>226</v>
      </c>
    </row>
    <row r="239" spans="2:20">
      <c r="B239" s="7">
        <v>12.91</v>
      </c>
      <c r="C239" s="7">
        <v>0.64473999999999998</v>
      </c>
      <c r="D239" s="7" t="s">
        <v>226</v>
      </c>
      <c r="E239" s="7" t="s">
        <v>226</v>
      </c>
      <c r="G239" s="7">
        <v>12.92</v>
      </c>
      <c r="H239" s="7">
        <v>0.56540900000000005</v>
      </c>
      <c r="I239" s="7" t="s">
        <v>226</v>
      </c>
      <c r="J239" s="7" t="s">
        <v>226</v>
      </c>
      <c r="L239" s="7">
        <v>12.93</v>
      </c>
      <c r="M239" s="7">
        <v>0.56018199999999996</v>
      </c>
      <c r="N239" s="7" t="s">
        <v>226</v>
      </c>
      <c r="O239" s="7" t="s">
        <v>226</v>
      </c>
      <c r="Q239" s="7">
        <v>12.92</v>
      </c>
      <c r="R239" s="7">
        <v>0.53946700000000003</v>
      </c>
      <c r="S239" s="7" t="s">
        <v>226</v>
      </c>
      <c r="T239" s="7" t="s">
        <v>226</v>
      </c>
    </row>
    <row r="240" spans="2:20">
      <c r="B240" s="7">
        <v>12.97</v>
      </c>
      <c r="C240" s="7">
        <v>0.63784399999999997</v>
      </c>
      <c r="D240" s="7" t="s">
        <v>226</v>
      </c>
      <c r="E240" s="7" t="s">
        <v>226</v>
      </c>
      <c r="G240" s="7">
        <v>12.97</v>
      </c>
      <c r="H240" s="7">
        <v>0.558168</v>
      </c>
      <c r="I240" s="7" t="s">
        <v>226</v>
      </c>
      <c r="J240" s="7" t="s">
        <v>226</v>
      </c>
      <c r="L240" s="7">
        <v>12.99</v>
      </c>
      <c r="M240" s="7">
        <v>0.55732700000000002</v>
      </c>
      <c r="N240" s="7" t="s">
        <v>226</v>
      </c>
      <c r="O240" s="7" t="s">
        <v>226</v>
      </c>
      <c r="Q240" s="7">
        <v>12.98</v>
      </c>
      <c r="R240" s="7">
        <v>0.53305100000000005</v>
      </c>
      <c r="S240" s="7" t="s">
        <v>226</v>
      </c>
      <c r="T240" s="7" t="s">
        <v>226</v>
      </c>
    </row>
    <row r="241" spans="2:20">
      <c r="B241" s="7">
        <v>13.03</v>
      </c>
      <c r="C241" s="7">
        <v>0.63129900000000005</v>
      </c>
      <c r="D241" s="7" t="s">
        <v>226</v>
      </c>
      <c r="E241" s="7" t="s">
        <v>226</v>
      </c>
      <c r="G241" s="7">
        <v>13.03</v>
      </c>
      <c r="H241" s="7">
        <v>0.55161400000000005</v>
      </c>
      <c r="I241" s="7" t="s">
        <v>226</v>
      </c>
      <c r="J241" s="7" t="s">
        <v>226</v>
      </c>
      <c r="L241" s="7">
        <v>13.05</v>
      </c>
      <c r="M241" s="7">
        <v>0.55243699999999996</v>
      </c>
      <c r="N241" s="7" t="s">
        <v>226</v>
      </c>
      <c r="O241" s="7" t="s">
        <v>226</v>
      </c>
      <c r="Q241" s="7">
        <v>13.03</v>
      </c>
      <c r="R241" s="7">
        <v>0.52448099999999998</v>
      </c>
      <c r="S241" s="7" t="s">
        <v>226</v>
      </c>
      <c r="T241" s="7" t="s">
        <v>226</v>
      </c>
    </row>
    <row r="242" spans="2:20">
      <c r="B242" s="7">
        <v>13.08</v>
      </c>
      <c r="C242" s="7">
        <v>0.62521000000000004</v>
      </c>
      <c r="D242" s="7" t="s">
        <v>226</v>
      </c>
      <c r="E242" s="7" t="s">
        <v>226</v>
      </c>
      <c r="G242" s="7">
        <v>13.09</v>
      </c>
      <c r="H242" s="7">
        <v>0.54579299999999997</v>
      </c>
      <c r="I242" s="7" t="s">
        <v>226</v>
      </c>
      <c r="J242" s="7" t="s">
        <v>226</v>
      </c>
      <c r="L242" s="7">
        <v>13.1</v>
      </c>
      <c r="M242" s="7">
        <v>0.54634199999999999</v>
      </c>
      <c r="N242" s="7" t="s">
        <v>226</v>
      </c>
      <c r="O242" s="7" t="s">
        <v>226</v>
      </c>
      <c r="Q242" s="7">
        <v>13.09</v>
      </c>
      <c r="R242" s="7">
        <v>0.52157799999999999</v>
      </c>
      <c r="S242" s="7" t="s">
        <v>226</v>
      </c>
      <c r="T242" s="7" t="s">
        <v>226</v>
      </c>
    </row>
    <row r="243" spans="2:20">
      <c r="B243" s="7">
        <v>13.14</v>
      </c>
      <c r="C243" s="7">
        <v>0.61936400000000003</v>
      </c>
      <c r="D243" s="7" t="s">
        <v>226</v>
      </c>
      <c r="E243" s="7" t="s">
        <v>226</v>
      </c>
      <c r="G243" s="7">
        <v>13.14</v>
      </c>
      <c r="H243" s="7">
        <v>0.53810199999999997</v>
      </c>
      <c r="I243" s="7" t="s">
        <v>226</v>
      </c>
      <c r="J243" s="7" t="s">
        <v>226</v>
      </c>
      <c r="L243" s="7">
        <v>13.16</v>
      </c>
      <c r="M243" s="7">
        <v>0.540524</v>
      </c>
      <c r="N243" s="7" t="s">
        <v>226</v>
      </c>
      <c r="O243" s="7" t="s">
        <v>226</v>
      </c>
      <c r="Q243" s="7">
        <v>13.15</v>
      </c>
      <c r="R243" s="7">
        <v>0.51485899999999996</v>
      </c>
      <c r="S243" s="7" t="s">
        <v>226</v>
      </c>
      <c r="T243" s="7" t="s">
        <v>226</v>
      </c>
    </row>
    <row r="244" spans="2:20">
      <c r="B244" s="7">
        <v>13.2</v>
      </c>
      <c r="C244" s="7">
        <v>0.61426499999999995</v>
      </c>
      <c r="D244" s="7" t="s">
        <v>226</v>
      </c>
      <c r="E244" s="7" t="s">
        <v>226</v>
      </c>
      <c r="G244" s="7">
        <v>13.2</v>
      </c>
      <c r="H244" s="7">
        <v>0.533829</v>
      </c>
      <c r="I244" s="7" t="s">
        <v>226</v>
      </c>
      <c r="J244" s="7" t="s">
        <v>226</v>
      </c>
      <c r="L244" s="7">
        <v>13.22</v>
      </c>
      <c r="M244" s="7">
        <v>0.53754400000000002</v>
      </c>
      <c r="N244" s="7" t="s">
        <v>226</v>
      </c>
      <c r="O244" s="7" t="s">
        <v>226</v>
      </c>
      <c r="Q244" s="7">
        <v>13.21</v>
      </c>
      <c r="R244" s="7">
        <v>0.50829299999999999</v>
      </c>
      <c r="S244" s="7" t="s">
        <v>226</v>
      </c>
      <c r="T244" s="7" t="s">
        <v>226</v>
      </c>
    </row>
    <row r="245" spans="2:20">
      <c r="B245" s="7">
        <v>13.26</v>
      </c>
      <c r="C245" s="7">
        <v>0.60903499999999999</v>
      </c>
      <c r="D245" s="7" t="s">
        <v>226</v>
      </c>
      <c r="E245" s="7" t="s">
        <v>226</v>
      </c>
      <c r="G245" s="7">
        <v>13.26</v>
      </c>
      <c r="H245" s="7">
        <v>0.52757299999999996</v>
      </c>
      <c r="I245" s="7" t="s">
        <v>226</v>
      </c>
      <c r="J245" s="7" t="s">
        <v>226</v>
      </c>
      <c r="L245" s="7">
        <v>13.28</v>
      </c>
      <c r="M245" s="7">
        <v>0.53381999999999996</v>
      </c>
      <c r="N245" s="7" t="s">
        <v>226</v>
      </c>
      <c r="O245" s="7" t="s">
        <v>226</v>
      </c>
      <c r="Q245" s="7">
        <v>13.26</v>
      </c>
      <c r="R245" s="7">
        <v>0.50231800000000004</v>
      </c>
      <c r="S245" s="7" t="s">
        <v>226</v>
      </c>
      <c r="T245" s="7" t="s">
        <v>226</v>
      </c>
    </row>
    <row r="246" spans="2:20">
      <c r="B246" s="7">
        <v>13.32</v>
      </c>
      <c r="C246" s="7">
        <v>0.60421499999999995</v>
      </c>
      <c r="D246" s="7" t="s">
        <v>226</v>
      </c>
      <c r="E246" s="7" t="s">
        <v>226</v>
      </c>
      <c r="G246" s="7">
        <v>13.32</v>
      </c>
      <c r="H246" s="7">
        <v>0.51975700000000002</v>
      </c>
      <c r="I246" s="7" t="s">
        <v>226</v>
      </c>
      <c r="J246" s="7" t="s">
        <v>226</v>
      </c>
      <c r="L246" s="7">
        <v>13.33</v>
      </c>
      <c r="M246" s="7">
        <v>0.52744800000000003</v>
      </c>
      <c r="N246" s="7" t="s">
        <v>226</v>
      </c>
      <c r="O246" s="7" t="s">
        <v>226</v>
      </c>
      <c r="Q246" s="7">
        <v>13.32</v>
      </c>
      <c r="R246" s="7">
        <v>0.49915999999999999</v>
      </c>
      <c r="S246" s="7" t="s">
        <v>226</v>
      </c>
      <c r="T246" s="7" t="s">
        <v>226</v>
      </c>
    </row>
    <row r="247" spans="2:20">
      <c r="B247" s="7">
        <v>13.37</v>
      </c>
      <c r="C247" s="7">
        <v>0.59892900000000004</v>
      </c>
      <c r="D247" s="7" t="s">
        <v>226</v>
      </c>
      <c r="E247" s="7" t="s">
        <v>226</v>
      </c>
      <c r="G247" s="7">
        <v>13.38</v>
      </c>
      <c r="H247" s="7">
        <v>0.51654199999999995</v>
      </c>
      <c r="I247" s="7" t="s">
        <v>226</v>
      </c>
      <c r="J247" s="7" t="s">
        <v>226</v>
      </c>
      <c r="L247" s="7">
        <v>13.39</v>
      </c>
      <c r="M247" s="7">
        <v>0.52285999999999999</v>
      </c>
      <c r="N247" s="7" t="s">
        <v>226</v>
      </c>
      <c r="O247" s="7" t="s">
        <v>226</v>
      </c>
      <c r="Q247" s="7">
        <v>13.38</v>
      </c>
      <c r="R247" s="7">
        <v>0.49425400000000003</v>
      </c>
      <c r="S247" s="7" t="s">
        <v>226</v>
      </c>
      <c r="T247" s="7" t="s">
        <v>226</v>
      </c>
    </row>
    <row r="248" spans="2:20">
      <c r="B248" s="7">
        <v>13.43</v>
      </c>
      <c r="C248" s="7">
        <v>0.59571300000000005</v>
      </c>
      <c r="D248" s="7" t="s">
        <v>226</v>
      </c>
      <c r="E248" s="7" t="s">
        <v>226</v>
      </c>
      <c r="G248" s="7">
        <v>13.43</v>
      </c>
      <c r="H248" s="7">
        <v>0.51033399999999995</v>
      </c>
      <c r="I248" s="7" t="s">
        <v>226</v>
      </c>
      <c r="J248" s="7" t="s">
        <v>226</v>
      </c>
      <c r="L248" s="7">
        <v>13.45</v>
      </c>
      <c r="M248" s="7">
        <v>0.51566999999999996</v>
      </c>
      <c r="N248" s="7" t="s">
        <v>226</v>
      </c>
      <c r="O248" s="7" t="s">
        <v>226</v>
      </c>
      <c r="Q248" s="7">
        <v>13.44</v>
      </c>
      <c r="R248" s="7">
        <v>0.48834899999999998</v>
      </c>
      <c r="S248" s="7" t="s">
        <v>226</v>
      </c>
      <c r="T248" s="7" t="s">
        <v>226</v>
      </c>
    </row>
    <row r="249" spans="2:20">
      <c r="B249" s="7">
        <v>13.49</v>
      </c>
      <c r="C249" s="7">
        <v>0.58899100000000004</v>
      </c>
      <c r="D249" s="7" t="s">
        <v>226</v>
      </c>
      <c r="E249" s="7" t="s">
        <v>226</v>
      </c>
      <c r="G249" s="7">
        <v>13.49</v>
      </c>
      <c r="H249" s="7">
        <v>0.50131499999999996</v>
      </c>
      <c r="I249" s="7" t="s">
        <v>226</v>
      </c>
      <c r="J249" s="7" t="s">
        <v>226</v>
      </c>
      <c r="L249" s="7">
        <v>13.5</v>
      </c>
      <c r="M249" s="7">
        <v>0.50549299999999997</v>
      </c>
      <c r="N249" s="7" t="s">
        <v>226</v>
      </c>
      <c r="O249" s="7" t="s">
        <v>226</v>
      </c>
      <c r="Q249" s="7">
        <v>13.49</v>
      </c>
      <c r="R249" s="7">
        <v>0.48497200000000001</v>
      </c>
      <c r="S249" s="7" t="s">
        <v>226</v>
      </c>
      <c r="T249" s="7" t="s">
        <v>226</v>
      </c>
    </row>
    <row r="250" spans="2:20">
      <c r="B250" s="7">
        <v>13.55</v>
      </c>
      <c r="C250" s="7">
        <v>0.58336399999999999</v>
      </c>
      <c r="D250" s="7" t="s">
        <v>226</v>
      </c>
      <c r="E250" s="7" t="s">
        <v>226</v>
      </c>
      <c r="G250" s="7">
        <v>13.55</v>
      </c>
      <c r="H250" s="7">
        <v>0.49693199999999998</v>
      </c>
      <c r="I250" s="7" t="s">
        <v>226</v>
      </c>
      <c r="J250" s="7" t="s">
        <v>226</v>
      </c>
      <c r="L250" s="7">
        <v>13.56</v>
      </c>
      <c r="M250" s="7">
        <v>0.50321400000000005</v>
      </c>
      <c r="N250" s="7" t="s">
        <v>226</v>
      </c>
      <c r="O250" s="7" t="s">
        <v>226</v>
      </c>
      <c r="Q250" s="7">
        <v>13.55</v>
      </c>
      <c r="R250" s="7">
        <v>0.48022700000000001</v>
      </c>
      <c r="S250" s="7" t="s">
        <v>226</v>
      </c>
      <c r="T250" s="7" t="s">
        <v>226</v>
      </c>
    </row>
    <row r="251" spans="2:20">
      <c r="B251" s="7">
        <v>13.6</v>
      </c>
      <c r="C251" s="7">
        <v>0.581623</v>
      </c>
      <c r="D251" s="7" t="s">
        <v>226</v>
      </c>
      <c r="E251" s="7" t="s">
        <v>226</v>
      </c>
      <c r="G251" s="7">
        <v>13.61</v>
      </c>
      <c r="H251" s="7">
        <v>0.49817</v>
      </c>
      <c r="I251" s="7" t="s">
        <v>226</v>
      </c>
      <c r="J251" s="7" t="s">
        <v>226</v>
      </c>
      <c r="L251" s="7">
        <v>13.62</v>
      </c>
      <c r="M251" s="7">
        <v>0.50192999999999999</v>
      </c>
      <c r="N251" s="7" t="s">
        <v>226</v>
      </c>
      <c r="O251" s="7" t="s">
        <v>226</v>
      </c>
      <c r="Q251" s="7">
        <v>13.61</v>
      </c>
      <c r="R251" s="7">
        <v>0.47302100000000002</v>
      </c>
      <c r="S251" s="7" t="s">
        <v>226</v>
      </c>
      <c r="T251" s="7" t="s">
        <v>226</v>
      </c>
    </row>
    <row r="252" spans="2:20">
      <c r="B252" s="7">
        <v>13.66</v>
      </c>
      <c r="C252" s="7">
        <v>0.57801800000000003</v>
      </c>
      <c r="D252" s="7" t="s">
        <v>226</v>
      </c>
      <c r="E252" s="7" t="s">
        <v>226</v>
      </c>
      <c r="G252" s="7">
        <v>13.67</v>
      </c>
      <c r="H252" s="7">
        <v>0.48983599999999999</v>
      </c>
      <c r="I252" s="7" t="s">
        <v>226</v>
      </c>
      <c r="J252" s="7" t="s">
        <v>226</v>
      </c>
      <c r="L252" s="7">
        <v>13.68</v>
      </c>
      <c r="M252" s="7">
        <v>0.49420900000000001</v>
      </c>
      <c r="N252" s="7" t="s">
        <v>226</v>
      </c>
      <c r="O252" s="7" t="s">
        <v>226</v>
      </c>
      <c r="Q252" s="7">
        <v>13.67</v>
      </c>
      <c r="R252" s="7">
        <v>0.46918799999999999</v>
      </c>
      <c r="S252" s="7" t="s">
        <v>226</v>
      </c>
      <c r="T252" s="7" t="s">
        <v>226</v>
      </c>
    </row>
    <row r="253" spans="2:20">
      <c r="B253" s="7">
        <v>13.72</v>
      </c>
      <c r="C253" s="7">
        <v>0.57153900000000002</v>
      </c>
      <c r="D253" s="7" t="s">
        <v>226</v>
      </c>
      <c r="E253" s="7" t="s">
        <v>226</v>
      </c>
      <c r="G253" s="7">
        <v>13.72</v>
      </c>
      <c r="H253" s="7">
        <v>0.48361500000000002</v>
      </c>
      <c r="I253" s="7" t="s">
        <v>226</v>
      </c>
      <c r="J253" s="7" t="s">
        <v>226</v>
      </c>
      <c r="L253" s="7">
        <v>13.73</v>
      </c>
      <c r="M253" s="7">
        <v>0.49222399999999999</v>
      </c>
      <c r="N253" s="7" t="s">
        <v>226</v>
      </c>
      <c r="O253" s="7" t="s">
        <v>226</v>
      </c>
      <c r="Q253" s="7">
        <v>13.73</v>
      </c>
      <c r="R253" s="7">
        <v>0.46759800000000001</v>
      </c>
      <c r="S253" s="7" t="s">
        <v>226</v>
      </c>
      <c r="T253" s="7" t="s">
        <v>226</v>
      </c>
    </row>
    <row r="254" spans="2:20">
      <c r="B254" s="7">
        <v>13.78</v>
      </c>
      <c r="C254" s="7">
        <v>0.569272</v>
      </c>
      <c r="D254" s="7" t="s">
        <v>226</v>
      </c>
      <c r="E254" s="7" t="s">
        <v>226</v>
      </c>
      <c r="G254" s="7">
        <v>13.78</v>
      </c>
      <c r="H254" s="7">
        <v>0.48031400000000002</v>
      </c>
      <c r="I254" s="7" t="s">
        <v>226</v>
      </c>
      <c r="J254" s="7" t="s">
        <v>226</v>
      </c>
      <c r="L254" s="7">
        <v>13.8</v>
      </c>
      <c r="M254" s="7">
        <v>0.489562</v>
      </c>
      <c r="N254" s="7" t="s">
        <v>226</v>
      </c>
      <c r="O254" s="7" t="s">
        <v>226</v>
      </c>
      <c r="Q254" s="7">
        <v>13.78</v>
      </c>
      <c r="R254" s="7">
        <v>0.46185300000000001</v>
      </c>
      <c r="S254" s="7" t="s">
        <v>226</v>
      </c>
      <c r="T254" s="7" t="s">
        <v>226</v>
      </c>
    </row>
    <row r="255" spans="2:20">
      <c r="B255" s="7">
        <v>13.84</v>
      </c>
      <c r="C255" s="7">
        <v>0.56574199999999997</v>
      </c>
      <c r="D255" s="7" t="s">
        <v>226</v>
      </c>
      <c r="E255" s="7" t="s">
        <v>226</v>
      </c>
      <c r="G255" s="7">
        <v>13.84</v>
      </c>
      <c r="H255" s="7">
        <v>0.472105</v>
      </c>
      <c r="I255" s="7" t="s">
        <v>226</v>
      </c>
      <c r="J255" s="7" t="s">
        <v>226</v>
      </c>
      <c r="L255" s="7">
        <v>13.85</v>
      </c>
      <c r="M255" s="7">
        <v>0.48397099999999998</v>
      </c>
      <c r="N255" s="7" t="s">
        <v>226</v>
      </c>
      <c r="O255" s="7" t="s">
        <v>226</v>
      </c>
      <c r="Q255" s="7">
        <v>13.84</v>
      </c>
      <c r="R255" s="7">
        <v>0.45536300000000002</v>
      </c>
      <c r="S255" s="7" t="s">
        <v>226</v>
      </c>
      <c r="T255" s="7" t="s">
        <v>226</v>
      </c>
    </row>
    <row r="256" spans="2:20">
      <c r="B256" s="7">
        <v>13.89</v>
      </c>
      <c r="C256" s="7">
        <v>0.55947499999999994</v>
      </c>
      <c r="D256" s="7" t="s">
        <v>226</v>
      </c>
      <c r="E256" s="7" t="s">
        <v>226</v>
      </c>
      <c r="G256" s="7">
        <v>13.9</v>
      </c>
      <c r="H256" s="7">
        <v>0.463424</v>
      </c>
      <c r="I256" s="7" t="s">
        <v>226</v>
      </c>
      <c r="J256" s="7" t="s">
        <v>226</v>
      </c>
      <c r="L256" s="7">
        <v>13.91</v>
      </c>
      <c r="M256" s="7">
        <v>0.48066199999999998</v>
      </c>
      <c r="N256" s="7" t="s">
        <v>226</v>
      </c>
      <c r="O256" s="7" t="s">
        <v>226</v>
      </c>
      <c r="Q256" s="7">
        <v>13.9</v>
      </c>
      <c r="R256" s="7">
        <v>0.45286300000000002</v>
      </c>
      <c r="S256" s="7" t="s">
        <v>226</v>
      </c>
      <c r="T256" s="7" t="s">
        <v>226</v>
      </c>
    </row>
    <row r="257" spans="2:20">
      <c r="B257" s="7">
        <v>13.95</v>
      </c>
      <c r="C257" s="7">
        <v>0.55487799999999998</v>
      </c>
      <c r="D257" s="7" t="s">
        <v>226</v>
      </c>
      <c r="E257" s="7" t="s">
        <v>226</v>
      </c>
      <c r="G257" s="7">
        <v>13.96</v>
      </c>
      <c r="H257" s="7">
        <v>0.462864</v>
      </c>
      <c r="I257" s="7" t="s">
        <v>226</v>
      </c>
      <c r="J257" s="7" t="s">
        <v>226</v>
      </c>
      <c r="L257" s="7">
        <v>13.96</v>
      </c>
      <c r="M257" s="7">
        <v>0.47715800000000003</v>
      </c>
      <c r="N257" s="7" t="s">
        <v>226</v>
      </c>
      <c r="O257" s="7" t="s">
        <v>226</v>
      </c>
      <c r="Q257" s="7">
        <v>13.96</v>
      </c>
      <c r="R257" s="7">
        <v>0.448185</v>
      </c>
      <c r="S257" s="7" t="s">
        <v>226</v>
      </c>
      <c r="T257" s="7" t="s">
        <v>226</v>
      </c>
    </row>
    <row r="258" spans="2:20">
      <c r="B258" s="7">
        <v>14.01</v>
      </c>
      <c r="C258" s="7">
        <v>0.55167999999999995</v>
      </c>
      <c r="D258" s="7" t="s">
        <v>226</v>
      </c>
      <c r="E258" s="7" t="s">
        <v>226</v>
      </c>
      <c r="G258" s="7">
        <v>14.01</v>
      </c>
      <c r="H258" s="7">
        <v>0.458424</v>
      </c>
      <c r="I258" s="7" t="s">
        <v>226</v>
      </c>
      <c r="J258" s="7" t="s">
        <v>226</v>
      </c>
      <c r="L258" s="7">
        <v>14.02</v>
      </c>
      <c r="M258" s="7">
        <v>0.471883</v>
      </c>
      <c r="N258" s="7" t="s">
        <v>226</v>
      </c>
      <c r="O258" s="7" t="s">
        <v>226</v>
      </c>
      <c r="Q258" s="7">
        <v>14.01</v>
      </c>
      <c r="R258" s="7">
        <v>0.44318400000000002</v>
      </c>
      <c r="S258" s="7" t="s">
        <v>226</v>
      </c>
      <c r="T258" s="7" t="s">
        <v>226</v>
      </c>
    </row>
    <row r="259" spans="2:20">
      <c r="B259" s="7">
        <v>14.07</v>
      </c>
      <c r="C259" s="7">
        <v>0.54666800000000004</v>
      </c>
      <c r="D259" s="7" t="s">
        <v>226</v>
      </c>
      <c r="E259" s="7" t="s">
        <v>226</v>
      </c>
      <c r="G259" s="7">
        <v>14.07</v>
      </c>
      <c r="H259" s="7">
        <v>0.45003599999999999</v>
      </c>
      <c r="I259" s="7" t="s">
        <v>226</v>
      </c>
      <c r="J259" s="7" t="s">
        <v>226</v>
      </c>
      <c r="L259" s="7">
        <v>14.08</v>
      </c>
      <c r="M259" s="7">
        <v>0.46756599999999998</v>
      </c>
      <c r="N259" s="7" t="s">
        <v>226</v>
      </c>
      <c r="O259" s="7" t="s">
        <v>226</v>
      </c>
      <c r="Q259" s="7">
        <v>14.07</v>
      </c>
      <c r="R259" s="7">
        <v>0.43978699999999998</v>
      </c>
      <c r="S259" s="7" t="s">
        <v>226</v>
      </c>
      <c r="T259" s="7" t="s">
        <v>226</v>
      </c>
    </row>
    <row r="260" spans="2:20">
      <c r="B260" s="7">
        <v>14.12</v>
      </c>
      <c r="C260" s="7">
        <v>0.54208199999999995</v>
      </c>
      <c r="D260" s="7" t="s">
        <v>226</v>
      </c>
      <c r="E260" s="7" t="s">
        <v>226</v>
      </c>
      <c r="G260" s="7">
        <v>14.13</v>
      </c>
      <c r="H260" s="7">
        <v>0.44845200000000002</v>
      </c>
      <c r="I260" s="7" t="s">
        <v>226</v>
      </c>
      <c r="J260" s="7" t="s">
        <v>226</v>
      </c>
      <c r="L260" s="7">
        <v>14.14</v>
      </c>
      <c r="M260" s="7">
        <v>0.46484399999999998</v>
      </c>
      <c r="N260" s="7" t="s">
        <v>226</v>
      </c>
      <c r="O260" s="7" t="s">
        <v>226</v>
      </c>
      <c r="Q260" s="7">
        <v>14.13</v>
      </c>
      <c r="R260" s="7">
        <v>0.43491299999999999</v>
      </c>
      <c r="S260" s="7" t="s">
        <v>226</v>
      </c>
      <c r="T260" s="7" t="s">
        <v>226</v>
      </c>
    </row>
    <row r="261" spans="2:20">
      <c r="B261" s="7">
        <v>14.18</v>
      </c>
      <c r="C261" s="7">
        <v>0.54181000000000001</v>
      </c>
      <c r="D261" s="7" t="s">
        <v>226</v>
      </c>
      <c r="E261" s="7" t="s">
        <v>226</v>
      </c>
      <c r="G261" s="7">
        <v>14.18</v>
      </c>
      <c r="H261" s="7">
        <v>0.443166</v>
      </c>
      <c r="I261" s="7" t="s">
        <v>226</v>
      </c>
      <c r="J261" s="7" t="s">
        <v>226</v>
      </c>
      <c r="L261" s="7">
        <v>14.2</v>
      </c>
      <c r="M261" s="7">
        <v>0.46411000000000002</v>
      </c>
      <c r="N261" s="7" t="s">
        <v>226</v>
      </c>
      <c r="O261" s="7" t="s">
        <v>226</v>
      </c>
      <c r="Q261" s="7">
        <v>14.19</v>
      </c>
      <c r="R261" s="7">
        <v>0.42992399999999997</v>
      </c>
      <c r="S261" s="7" t="s">
        <v>226</v>
      </c>
      <c r="T261" s="7" t="s">
        <v>226</v>
      </c>
    </row>
    <row r="262" spans="2:20">
      <c r="B262" s="7">
        <v>14.23</v>
      </c>
      <c r="C262" s="7">
        <v>0.53877799999999998</v>
      </c>
      <c r="D262" s="7" t="s">
        <v>226</v>
      </c>
      <c r="E262" s="7" t="s">
        <v>226</v>
      </c>
      <c r="G262" s="7">
        <v>14.24</v>
      </c>
      <c r="H262" s="7">
        <v>0.436666</v>
      </c>
      <c r="I262" s="7" t="s">
        <v>226</v>
      </c>
      <c r="J262" s="7" t="s">
        <v>226</v>
      </c>
      <c r="L262" s="7">
        <v>14.25</v>
      </c>
      <c r="M262" s="7">
        <v>0.46055699999999999</v>
      </c>
      <c r="N262" s="7" t="s">
        <v>226</v>
      </c>
      <c r="O262" s="7" t="s">
        <v>226</v>
      </c>
      <c r="Q262" s="7">
        <v>14.25</v>
      </c>
      <c r="R262" s="7">
        <v>0.42608099999999999</v>
      </c>
      <c r="S262" s="7" t="s">
        <v>226</v>
      </c>
      <c r="T262" s="7" t="s">
        <v>226</v>
      </c>
    </row>
    <row r="263" spans="2:20">
      <c r="B263" s="7">
        <v>14.3</v>
      </c>
      <c r="C263" s="7">
        <v>0.53689900000000002</v>
      </c>
      <c r="D263" s="7" t="s">
        <v>226</v>
      </c>
      <c r="E263" s="7" t="s">
        <v>226</v>
      </c>
      <c r="G263" s="7">
        <v>14.3</v>
      </c>
      <c r="H263" s="7">
        <v>0.43371900000000002</v>
      </c>
      <c r="I263" s="7" t="s">
        <v>226</v>
      </c>
      <c r="J263" s="7" t="s">
        <v>226</v>
      </c>
      <c r="L263" s="7">
        <v>14.31</v>
      </c>
      <c r="M263" s="7">
        <v>0.45575100000000002</v>
      </c>
      <c r="N263" s="7" t="s">
        <v>226</v>
      </c>
      <c r="O263" s="7" t="s">
        <v>226</v>
      </c>
      <c r="Q263" s="7">
        <v>14.3</v>
      </c>
      <c r="R263" s="7">
        <v>0.42493199999999998</v>
      </c>
      <c r="S263" s="7" t="s">
        <v>226</v>
      </c>
      <c r="T263" s="7" t="s">
        <v>226</v>
      </c>
    </row>
    <row r="264" spans="2:20">
      <c r="B264" s="7">
        <v>14.35</v>
      </c>
      <c r="C264" s="7">
        <v>0.53228399999999998</v>
      </c>
      <c r="D264" s="7" t="s">
        <v>226</v>
      </c>
      <c r="E264" s="7" t="s">
        <v>226</v>
      </c>
      <c r="G264" s="7">
        <v>14.36</v>
      </c>
      <c r="H264" s="7">
        <v>0.42741000000000001</v>
      </c>
      <c r="I264" s="7" t="s">
        <v>226</v>
      </c>
      <c r="J264" s="7" t="s">
        <v>226</v>
      </c>
      <c r="L264" s="7">
        <v>14.37</v>
      </c>
      <c r="M264" s="7">
        <v>0.45267099999999999</v>
      </c>
      <c r="N264" s="7" t="s">
        <v>226</v>
      </c>
      <c r="O264" s="7" t="s">
        <v>226</v>
      </c>
      <c r="Q264" s="7">
        <v>14.36</v>
      </c>
      <c r="R264" s="7">
        <v>0.42158499999999999</v>
      </c>
      <c r="S264" s="7" t="s">
        <v>226</v>
      </c>
      <c r="T264" s="7" t="s">
        <v>226</v>
      </c>
    </row>
    <row r="265" spans="2:20">
      <c r="B265" s="7">
        <v>14.41</v>
      </c>
      <c r="C265" s="7">
        <v>0.52845900000000001</v>
      </c>
      <c r="D265" s="7" t="s">
        <v>226</v>
      </c>
      <c r="E265" s="7" t="s">
        <v>226</v>
      </c>
      <c r="G265" s="7">
        <v>14.42</v>
      </c>
      <c r="H265" s="7">
        <v>0.42208699999999999</v>
      </c>
      <c r="I265" s="7" t="s">
        <v>226</v>
      </c>
      <c r="J265" s="7" t="s">
        <v>226</v>
      </c>
      <c r="L265" s="7">
        <v>14.43</v>
      </c>
      <c r="M265" s="7">
        <v>0.44908799999999999</v>
      </c>
      <c r="N265" s="7" t="s">
        <v>226</v>
      </c>
      <c r="O265" s="7" t="s">
        <v>226</v>
      </c>
      <c r="Q265" s="7">
        <v>14.42</v>
      </c>
      <c r="R265" s="7">
        <v>0.41610000000000003</v>
      </c>
      <c r="S265" s="7" t="s">
        <v>226</v>
      </c>
      <c r="T265" s="7" t="s">
        <v>226</v>
      </c>
    </row>
    <row r="266" spans="2:20">
      <c r="B266" s="7">
        <v>14.47</v>
      </c>
      <c r="C266" s="7">
        <v>0.52479799999999999</v>
      </c>
      <c r="D266" s="7" t="s">
        <v>226</v>
      </c>
      <c r="E266" s="7" t="s">
        <v>226</v>
      </c>
      <c r="G266" s="7">
        <v>14.47</v>
      </c>
      <c r="H266" s="7">
        <v>0.41687800000000003</v>
      </c>
      <c r="I266" s="7" t="s">
        <v>226</v>
      </c>
      <c r="J266" s="7" t="s">
        <v>226</v>
      </c>
      <c r="L266" s="7">
        <v>14.49</v>
      </c>
      <c r="M266" s="7">
        <v>0.44461099999999998</v>
      </c>
      <c r="N266" s="7" t="s">
        <v>226</v>
      </c>
      <c r="O266" s="7" t="s">
        <v>226</v>
      </c>
      <c r="Q266" s="7">
        <v>14.47</v>
      </c>
      <c r="R266" s="7">
        <v>0.41356900000000002</v>
      </c>
      <c r="S266" s="7" t="s">
        <v>226</v>
      </c>
      <c r="T266" s="7" t="s">
        <v>226</v>
      </c>
    </row>
    <row r="267" spans="2:20">
      <c r="B267" s="7">
        <v>14.53</v>
      </c>
      <c r="C267" s="7">
        <v>0.52154299999999998</v>
      </c>
      <c r="D267" s="7" t="s">
        <v>226</v>
      </c>
      <c r="E267" s="7" t="s">
        <v>226</v>
      </c>
      <c r="G267" s="7">
        <v>14.53</v>
      </c>
      <c r="H267" s="7">
        <v>0.41209600000000002</v>
      </c>
      <c r="I267" s="7" t="s">
        <v>226</v>
      </c>
      <c r="J267" s="7" t="s">
        <v>226</v>
      </c>
      <c r="L267" s="7">
        <v>14.54</v>
      </c>
      <c r="M267" s="7">
        <v>0.440355</v>
      </c>
      <c r="N267" s="7" t="s">
        <v>226</v>
      </c>
      <c r="O267" s="7" t="s">
        <v>226</v>
      </c>
      <c r="Q267" s="7">
        <v>14.53</v>
      </c>
      <c r="R267" s="7">
        <v>0.40962199999999999</v>
      </c>
      <c r="S267" s="7" t="s">
        <v>226</v>
      </c>
      <c r="T267" s="7" t="s">
        <v>226</v>
      </c>
    </row>
    <row r="268" spans="2:20">
      <c r="B268" s="7">
        <v>14.58</v>
      </c>
      <c r="C268" s="7">
        <v>0.519818</v>
      </c>
      <c r="D268" s="7" t="s">
        <v>226</v>
      </c>
      <c r="E268" s="7" t="s">
        <v>226</v>
      </c>
      <c r="G268" s="7">
        <v>14.59</v>
      </c>
      <c r="H268" s="7">
        <v>0.41213</v>
      </c>
      <c r="I268" s="7" t="s">
        <v>226</v>
      </c>
      <c r="J268" s="7" t="s">
        <v>226</v>
      </c>
      <c r="L268" s="7">
        <v>14.6</v>
      </c>
      <c r="M268" s="7">
        <v>0.43785400000000002</v>
      </c>
      <c r="N268" s="7" t="s">
        <v>226</v>
      </c>
      <c r="O268" s="7" t="s">
        <v>226</v>
      </c>
      <c r="Q268" s="7">
        <v>14.59</v>
      </c>
      <c r="R268" s="7">
        <v>0.40662700000000002</v>
      </c>
      <c r="S268" s="7" t="s">
        <v>226</v>
      </c>
      <c r="T268" s="7" t="s">
        <v>226</v>
      </c>
    </row>
    <row r="269" spans="2:20">
      <c r="B269" s="7">
        <v>14.64</v>
      </c>
      <c r="C269" s="7">
        <v>0.51856199999999997</v>
      </c>
      <c r="D269" s="7" t="s">
        <v>226</v>
      </c>
      <c r="E269" s="7" t="s">
        <v>226</v>
      </c>
      <c r="G269" s="7">
        <v>14.65</v>
      </c>
      <c r="H269" s="7">
        <v>0.40867700000000001</v>
      </c>
      <c r="I269" s="7" t="s">
        <v>226</v>
      </c>
      <c r="J269" s="7" t="s">
        <v>226</v>
      </c>
      <c r="L269" s="7">
        <v>14.66</v>
      </c>
      <c r="M269" s="7">
        <v>0.43570700000000001</v>
      </c>
      <c r="N269" s="7" t="s">
        <v>226</v>
      </c>
      <c r="O269" s="7" t="s">
        <v>226</v>
      </c>
      <c r="Q269" s="7">
        <v>14.65</v>
      </c>
      <c r="R269" s="7">
        <v>0.40436100000000003</v>
      </c>
      <c r="S269" s="7" t="s">
        <v>226</v>
      </c>
      <c r="T269" s="7" t="s">
        <v>226</v>
      </c>
    </row>
    <row r="270" spans="2:20">
      <c r="B270" s="7">
        <v>14.7</v>
      </c>
      <c r="C270" s="7">
        <v>0.51397700000000002</v>
      </c>
      <c r="D270" s="7" t="s">
        <v>226</v>
      </c>
      <c r="E270" s="7" t="s">
        <v>226</v>
      </c>
      <c r="G270" s="7">
        <v>14.71</v>
      </c>
      <c r="H270" s="7">
        <v>0.40134900000000001</v>
      </c>
      <c r="I270" s="7" t="s">
        <v>226</v>
      </c>
      <c r="J270" s="7" t="s">
        <v>226</v>
      </c>
      <c r="L270" s="7">
        <v>14.71</v>
      </c>
      <c r="M270" s="7">
        <v>0.43254799999999999</v>
      </c>
      <c r="N270" s="7" t="s">
        <v>226</v>
      </c>
      <c r="O270" s="7" t="s">
        <v>226</v>
      </c>
      <c r="Q270" s="7">
        <v>14.71</v>
      </c>
      <c r="R270" s="7">
        <v>0.401783</v>
      </c>
      <c r="S270" s="7" t="s">
        <v>226</v>
      </c>
      <c r="T270" s="7" t="s">
        <v>226</v>
      </c>
    </row>
    <row r="271" spans="2:20">
      <c r="B271" s="7">
        <v>14.76</v>
      </c>
      <c r="C271" s="7">
        <v>0.51070000000000004</v>
      </c>
      <c r="D271" s="7" t="s">
        <v>226</v>
      </c>
      <c r="E271" s="7" t="s">
        <v>226</v>
      </c>
      <c r="G271" s="7">
        <v>14.76</v>
      </c>
      <c r="H271" s="7">
        <v>0.39953100000000003</v>
      </c>
      <c r="I271" s="7" t="s">
        <v>226</v>
      </c>
      <c r="J271" s="7" t="s">
        <v>226</v>
      </c>
      <c r="L271" s="7">
        <v>14.78</v>
      </c>
      <c r="M271" s="7">
        <v>0.42724200000000001</v>
      </c>
      <c r="N271" s="7" t="s">
        <v>226</v>
      </c>
      <c r="O271" s="7" t="s">
        <v>226</v>
      </c>
      <c r="Q271" s="7">
        <v>14.76</v>
      </c>
      <c r="R271" s="7">
        <v>0.39792100000000002</v>
      </c>
      <c r="S271" s="7" t="s">
        <v>226</v>
      </c>
      <c r="T271" s="7" t="s">
        <v>226</v>
      </c>
    </row>
    <row r="272" spans="2:20">
      <c r="B272" s="7">
        <v>14.81</v>
      </c>
      <c r="C272" s="7">
        <v>0.50830699999999995</v>
      </c>
      <c r="D272" s="7" t="s">
        <v>226</v>
      </c>
      <c r="E272" s="7" t="s">
        <v>226</v>
      </c>
      <c r="G272" s="7">
        <v>14.82</v>
      </c>
      <c r="H272" s="7">
        <v>0.39593800000000001</v>
      </c>
      <c r="I272" s="7" t="s">
        <v>226</v>
      </c>
      <c r="J272" s="7" t="s">
        <v>226</v>
      </c>
      <c r="L272" s="7">
        <v>14.83</v>
      </c>
      <c r="M272" s="7">
        <v>0.42383500000000002</v>
      </c>
      <c r="N272" s="7" t="s">
        <v>226</v>
      </c>
      <c r="O272" s="7" t="s">
        <v>226</v>
      </c>
      <c r="Q272" s="7">
        <v>14.82</v>
      </c>
      <c r="R272" s="7">
        <v>0.39490399999999998</v>
      </c>
      <c r="S272" s="7" t="s">
        <v>226</v>
      </c>
      <c r="T272" s="7" t="s">
        <v>226</v>
      </c>
    </row>
    <row r="273" spans="2:20">
      <c r="B273" s="7">
        <v>14.87</v>
      </c>
      <c r="C273" s="7">
        <v>0.504162</v>
      </c>
      <c r="D273" s="7" t="s">
        <v>226</v>
      </c>
      <c r="E273" s="7" t="s">
        <v>226</v>
      </c>
      <c r="G273" s="7">
        <v>14.88</v>
      </c>
      <c r="H273" s="7">
        <v>0.38927699999999998</v>
      </c>
      <c r="I273" s="7" t="s">
        <v>226</v>
      </c>
      <c r="J273" s="7" t="s">
        <v>226</v>
      </c>
      <c r="L273" s="7">
        <v>14.89</v>
      </c>
      <c r="M273" s="7">
        <v>0.42130899999999999</v>
      </c>
      <c r="N273" s="7" t="s">
        <v>226</v>
      </c>
      <c r="O273" s="7" t="s">
        <v>226</v>
      </c>
      <c r="Q273" s="7">
        <v>14.88</v>
      </c>
      <c r="R273" s="7">
        <v>0.39051999999999998</v>
      </c>
      <c r="S273" s="7" t="s">
        <v>226</v>
      </c>
      <c r="T273" s="7" t="s">
        <v>226</v>
      </c>
    </row>
    <row r="274" spans="2:20">
      <c r="B274" s="7">
        <v>14.93</v>
      </c>
      <c r="C274" s="7">
        <v>0.50111000000000006</v>
      </c>
      <c r="D274" s="7" t="s">
        <v>226</v>
      </c>
      <c r="E274" s="7" t="s">
        <v>226</v>
      </c>
      <c r="G274" s="7">
        <v>14.93</v>
      </c>
      <c r="H274" s="7">
        <v>0.38660499999999998</v>
      </c>
      <c r="I274" s="7" t="s">
        <v>226</v>
      </c>
      <c r="J274" s="7" t="s">
        <v>226</v>
      </c>
      <c r="L274" s="7">
        <v>14.95</v>
      </c>
      <c r="M274" s="7">
        <v>0.41914699999999999</v>
      </c>
      <c r="N274" s="7" t="s">
        <v>226</v>
      </c>
      <c r="O274" s="7" t="s">
        <v>226</v>
      </c>
      <c r="Q274" s="7">
        <v>14.93</v>
      </c>
      <c r="R274" s="7">
        <v>0.38808500000000001</v>
      </c>
      <c r="S274" s="7" t="s">
        <v>226</v>
      </c>
      <c r="T274" s="7" t="s">
        <v>226</v>
      </c>
    </row>
    <row r="275" spans="2:20">
      <c r="B275" s="7">
        <v>14.99</v>
      </c>
      <c r="C275" s="7">
        <v>0.49857800000000002</v>
      </c>
      <c r="D275" s="7" t="s">
        <v>226</v>
      </c>
      <c r="E275" s="7" t="s">
        <v>226</v>
      </c>
      <c r="G275" s="7">
        <v>14.99</v>
      </c>
      <c r="H275" s="7">
        <v>0.38289099999999998</v>
      </c>
      <c r="I275" s="7" t="s">
        <v>226</v>
      </c>
      <c r="J275" s="7" t="s">
        <v>226</v>
      </c>
      <c r="L275" s="7">
        <v>15.01</v>
      </c>
      <c r="M275" s="7">
        <v>0.41573599999999999</v>
      </c>
      <c r="N275" s="7" t="s">
        <v>226</v>
      </c>
      <c r="O275" s="7" t="s">
        <v>226</v>
      </c>
      <c r="Q275" s="7">
        <v>14.99</v>
      </c>
      <c r="R275" s="7">
        <v>0.38534800000000002</v>
      </c>
      <c r="S275" s="7" t="s">
        <v>226</v>
      </c>
      <c r="T275" s="7" t="s">
        <v>226</v>
      </c>
    </row>
    <row r="276" spans="2:20">
      <c r="B276" s="7">
        <v>15.05</v>
      </c>
      <c r="C276" s="7">
        <v>0.49570999999999998</v>
      </c>
      <c r="D276" s="7" t="s">
        <v>226</v>
      </c>
      <c r="E276" s="7" t="s">
        <v>226</v>
      </c>
      <c r="G276" s="7">
        <v>15.05</v>
      </c>
      <c r="H276" s="7">
        <v>0.37901699999999999</v>
      </c>
      <c r="I276" s="7" t="s">
        <v>226</v>
      </c>
      <c r="J276" s="7" t="s">
        <v>226</v>
      </c>
      <c r="L276" s="7">
        <v>15.06</v>
      </c>
      <c r="M276" s="7">
        <v>0.41008899999999998</v>
      </c>
      <c r="N276" s="7" t="s">
        <v>226</v>
      </c>
      <c r="O276" s="7" t="s">
        <v>226</v>
      </c>
      <c r="Q276" s="7">
        <v>15.05</v>
      </c>
      <c r="R276" s="7">
        <v>0.38179999999999997</v>
      </c>
      <c r="S276" s="7" t="s">
        <v>226</v>
      </c>
      <c r="T276" s="7" t="s">
        <v>226</v>
      </c>
    </row>
    <row r="277" spans="2:20">
      <c r="B277" s="7">
        <v>15.1</v>
      </c>
      <c r="C277" s="7">
        <v>0.491842</v>
      </c>
      <c r="D277" s="7" t="s">
        <v>226</v>
      </c>
      <c r="E277" s="7" t="s">
        <v>226</v>
      </c>
      <c r="G277" s="7">
        <v>15.11</v>
      </c>
      <c r="H277" s="7">
        <v>0.37680900000000001</v>
      </c>
      <c r="I277" s="7" t="s">
        <v>226</v>
      </c>
      <c r="J277" s="7" t="s">
        <v>226</v>
      </c>
      <c r="L277" s="7">
        <v>15.12</v>
      </c>
      <c r="M277" s="7">
        <v>0.40705999999999998</v>
      </c>
      <c r="N277" s="7" t="s">
        <v>226</v>
      </c>
      <c r="O277" s="7" t="s">
        <v>226</v>
      </c>
      <c r="Q277" s="7">
        <v>15.11</v>
      </c>
      <c r="R277" s="7">
        <v>0.38067099999999998</v>
      </c>
      <c r="S277" s="7" t="s">
        <v>226</v>
      </c>
      <c r="T277" s="7" t="s">
        <v>226</v>
      </c>
    </row>
    <row r="278" spans="2:20">
      <c r="B278" s="7">
        <v>15.16</v>
      </c>
      <c r="C278" s="7">
        <v>0.48951699999999998</v>
      </c>
      <c r="D278" s="7" t="s">
        <v>226</v>
      </c>
      <c r="E278" s="7" t="s">
        <v>226</v>
      </c>
      <c r="G278" s="7">
        <v>15.17</v>
      </c>
      <c r="H278" s="7">
        <v>0.37376700000000002</v>
      </c>
      <c r="I278" s="7" t="s">
        <v>226</v>
      </c>
      <c r="J278" s="7" t="s">
        <v>226</v>
      </c>
      <c r="L278" s="7">
        <v>15.18</v>
      </c>
      <c r="M278" s="7">
        <v>0.40709499999999998</v>
      </c>
      <c r="N278" s="7" t="s">
        <v>226</v>
      </c>
      <c r="O278" s="7" t="s">
        <v>226</v>
      </c>
      <c r="Q278" s="7">
        <v>15.17</v>
      </c>
      <c r="R278" s="7">
        <v>0.37805100000000003</v>
      </c>
      <c r="S278" s="7" t="s">
        <v>226</v>
      </c>
      <c r="T278" s="7" t="s">
        <v>226</v>
      </c>
    </row>
    <row r="279" spans="2:20">
      <c r="B279" s="7">
        <v>15.22</v>
      </c>
      <c r="C279" s="7">
        <v>0.488589</v>
      </c>
      <c r="D279" s="7" t="s">
        <v>226</v>
      </c>
      <c r="E279" s="7" t="s">
        <v>226</v>
      </c>
      <c r="G279" s="7">
        <v>15.22</v>
      </c>
      <c r="H279" s="7">
        <v>0.37019400000000002</v>
      </c>
      <c r="I279" s="7" t="s">
        <v>226</v>
      </c>
      <c r="J279" s="7" t="s">
        <v>226</v>
      </c>
      <c r="L279" s="7">
        <v>15.23</v>
      </c>
      <c r="M279" s="7">
        <v>0.40458</v>
      </c>
      <c r="N279" s="7" t="s">
        <v>226</v>
      </c>
      <c r="O279" s="7" t="s">
        <v>226</v>
      </c>
      <c r="Q279" s="7">
        <v>15.23</v>
      </c>
      <c r="R279" s="7">
        <v>0.37281399999999998</v>
      </c>
      <c r="S279" s="7" t="s">
        <v>226</v>
      </c>
      <c r="T279" s="7" t="s">
        <v>226</v>
      </c>
    </row>
    <row r="280" spans="2:20">
      <c r="B280" s="7">
        <v>15.28</v>
      </c>
      <c r="C280" s="7">
        <v>0.48644799999999999</v>
      </c>
      <c r="D280" s="7" t="s">
        <v>226</v>
      </c>
      <c r="E280" s="7" t="s">
        <v>226</v>
      </c>
      <c r="G280" s="7">
        <v>15.28</v>
      </c>
      <c r="H280" s="7">
        <v>0.36752000000000001</v>
      </c>
      <c r="I280" s="7" t="s">
        <v>226</v>
      </c>
      <c r="J280" s="7" t="s">
        <v>226</v>
      </c>
      <c r="L280" s="7">
        <v>15.29</v>
      </c>
      <c r="M280" s="7">
        <v>0.39996999999999999</v>
      </c>
      <c r="N280" s="7" t="s">
        <v>226</v>
      </c>
      <c r="O280" s="7" t="s">
        <v>226</v>
      </c>
      <c r="Q280" s="7">
        <v>15.28</v>
      </c>
      <c r="R280" s="7">
        <v>0.37193999999999999</v>
      </c>
      <c r="S280" s="7" t="s">
        <v>226</v>
      </c>
      <c r="T280" s="7" t="s">
        <v>226</v>
      </c>
    </row>
    <row r="281" spans="2:20">
      <c r="B281" s="7">
        <v>15.33</v>
      </c>
      <c r="C281" s="7">
        <v>0.48350100000000001</v>
      </c>
      <c r="D281" s="7" t="s">
        <v>226</v>
      </c>
      <c r="E281" s="7" t="s">
        <v>226</v>
      </c>
      <c r="G281" s="7">
        <v>15.34</v>
      </c>
      <c r="H281" s="7">
        <v>0.36599500000000001</v>
      </c>
      <c r="I281" s="7" t="s">
        <v>226</v>
      </c>
      <c r="J281" s="7" t="s">
        <v>226</v>
      </c>
      <c r="L281" s="7">
        <v>15.35</v>
      </c>
      <c r="M281" s="7">
        <v>0.39579599999999998</v>
      </c>
      <c r="N281" s="7" t="s">
        <v>226</v>
      </c>
      <c r="O281" s="7" t="s">
        <v>226</v>
      </c>
      <c r="Q281" s="7">
        <v>15.34</v>
      </c>
      <c r="R281" s="7">
        <v>0.37080400000000002</v>
      </c>
      <c r="S281" s="7" t="s">
        <v>226</v>
      </c>
      <c r="T281" s="7" t="s">
        <v>226</v>
      </c>
    </row>
    <row r="282" spans="2:20">
      <c r="B282" s="7">
        <v>15.39</v>
      </c>
      <c r="C282" s="7">
        <v>0.48157299999999997</v>
      </c>
      <c r="D282" s="7" t="s">
        <v>226</v>
      </c>
      <c r="E282" s="7" t="s">
        <v>226</v>
      </c>
      <c r="G282" s="7">
        <v>15.4</v>
      </c>
      <c r="H282" s="7">
        <v>0.36227599999999999</v>
      </c>
      <c r="I282" s="7" t="s">
        <v>226</v>
      </c>
      <c r="J282" s="7" t="s">
        <v>226</v>
      </c>
      <c r="L282" s="7">
        <v>15.41</v>
      </c>
      <c r="M282" s="7">
        <v>0.39318599999999998</v>
      </c>
      <c r="N282" s="7" t="s">
        <v>226</v>
      </c>
      <c r="O282" s="7" t="s">
        <v>226</v>
      </c>
      <c r="Q282" s="7">
        <v>15.4</v>
      </c>
      <c r="R282" s="7">
        <v>0.365761</v>
      </c>
      <c r="S282" s="7" t="s">
        <v>226</v>
      </c>
      <c r="T282" s="7" t="s">
        <v>226</v>
      </c>
    </row>
    <row r="283" spans="2:20">
      <c r="B283" s="7">
        <v>15.45</v>
      </c>
      <c r="C283" s="7">
        <v>0.47893400000000003</v>
      </c>
      <c r="D283" s="7" t="s">
        <v>226</v>
      </c>
      <c r="E283" s="7" t="s">
        <v>226</v>
      </c>
      <c r="G283" s="7">
        <v>15.45</v>
      </c>
      <c r="H283" s="7">
        <v>0.35802600000000001</v>
      </c>
      <c r="I283" s="7" t="s">
        <v>226</v>
      </c>
      <c r="J283" s="7" t="s">
        <v>226</v>
      </c>
      <c r="L283" s="7">
        <v>15.47</v>
      </c>
      <c r="M283" s="7">
        <v>0.39121800000000001</v>
      </c>
      <c r="N283" s="7" t="s">
        <v>226</v>
      </c>
      <c r="O283" s="7" t="s">
        <v>226</v>
      </c>
      <c r="Q283" s="7">
        <v>15.46</v>
      </c>
      <c r="R283" s="7">
        <v>0.36360300000000001</v>
      </c>
      <c r="S283" s="7" t="s">
        <v>226</v>
      </c>
      <c r="T283" s="7" t="s">
        <v>226</v>
      </c>
    </row>
    <row r="284" spans="2:20">
      <c r="B284" s="7">
        <v>15.51</v>
      </c>
      <c r="C284" s="7">
        <v>0.47656399999999999</v>
      </c>
      <c r="D284" s="7" t="s">
        <v>226</v>
      </c>
      <c r="E284" s="7" t="s">
        <v>226</v>
      </c>
      <c r="G284" s="7">
        <v>15.51</v>
      </c>
      <c r="H284" s="7">
        <v>0.35654599999999997</v>
      </c>
      <c r="I284" s="7" t="s">
        <v>226</v>
      </c>
      <c r="J284" s="7" t="s">
        <v>226</v>
      </c>
      <c r="L284" s="7">
        <v>15.53</v>
      </c>
      <c r="M284" s="7">
        <v>0.38987300000000003</v>
      </c>
      <c r="N284" s="7" t="s">
        <v>226</v>
      </c>
      <c r="O284" s="7" t="s">
        <v>226</v>
      </c>
      <c r="Q284" s="7">
        <v>15.51</v>
      </c>
      <c r="R284" s="7">
        <v>0.36312800000000001</v>
      </c>
      <c r="S284" s="7" t="s">
        <v>226</v>
      </c>
      <c r="T284" s="7" t="s">
        <v>226</v>
      </c>
    </row>
    <row r="285" spans="2:20">
      <c r="B285" s="7">
        <v>15.56</v>
      </c>
      <c r="C285" s="7">
        <v>0.47683700000000001</v>
      </c>
      <c r="D285" s="7" t="s">
        <v>226</v>
      </c>
      <c r="E285" s="7" t="s">
        <v>226</v>
      </c>
      <c r="G285" s="7">
        <v>15.57</v>
      </c>
      <c r="H285" s="7">
        <v>0.35668499999999997</v>
      </c>
      <c r="I285" s="7" t="s">
        <v>226</v>
      </c>
      <c r="J285" s="7" t="s">
        <v>226</v>
      </c>
      <c r="L285" s="7">
        <v>15.58</v>
      </c>
      <c r="M285" s="7">
        <v>0.38715699999999997</v>
      </c>
      <c r="N285" s="7" t="s">
        <v>226</v>
      </c>
      <c r="O285" s="7" t="s">
        <v>226</v>
      </c>
      <c r="Q285" s="7">
        <v>15.57</v>
      </c>
      <c r="R285" s="7">
        <v>0.36055300000000001</v>
      </c>
      <c r="S285" s="7" t="s">
        <v>226</v>
      </c>
      <c r="T285" s="7" t="s">
        <v>226</v>
      </c>
    </row>
    <row r="286" spans="2:20">
      <c r="B286" s="7">
        <v>15.62</v>
      </c>
      <c r="C286" s="7">
        <v>0.47579900000000003</v>
      </c>
      <c r="D286" s="7" t="s">
        <v>226</v>
      </c>
      <c r="E286" s="7" t="s">
        <v>226</v>
      </c>
      <c r="G286" s="7">
        <v>15.63</v>
      </c>
      <c r="H286" s="7">
        <v>0.354933</v>
      </c>
      <c r="I286" s="7" t="s">
        <v>226</v>
      </c>
      <c r="J286" s="7" t="s">
        <v>226</v>
      </c>
      <c r="L286" s="7">
        <v>15.64</v>
      </c>
      <c r="M286" s="7">
        <v>0.38515899999999997</v>
      </c>
      <c r="N286" s="7" t="s">
        <v>226</v>
      </c>
      <c r="O286" s="7" t="s">
        <v>226</v>
      </c>
      <c r="Q286" s="7">
        <v>15.63</v>
      </c>
      <c r="R286" s="7">
        <v>0.35989100000000002</v>
      </c>
      <c r="S286" s="7" t="s">
        <v>226</v>
      </c>
      <c r="T286" s="7" t="s">
        <v>226</v>
      </c>
    </row>
    <row r="287" spans="2:20">
      <c r="B287" s="7">
        <v>15.68</v>
      </c>
      <c r="C287" s="7">
        <v>0.47329700000000002</v>
      </c>
      <c r="D287" s="7" t="s">
        <v>226</v>
      </c>
      <c r="E287" s="7" t="s">
        <v>226</v>
      </c>
      <c r="G287" s="7">
        <v>15.69</v>
      </c>
      <c r="H287" s="7">
        <v>0.35323599999999999</v>
      </c>
      <c r="I287" s="7" t="s">
        <v>226</v>
      </c>
      <c r="J287" s="7" t="s">
        <v>226</v>
      </c>
      <c r="L287" s="7">
        <v>15.7</v>
      </c>
      <c r="M287" s="7">
        <v>0.38353399999999999</v>
      </c>
      <c r="N287" s="7" t="s">
        <v>226</v>
      </c>
      <c r="O287" s="7" t="s">
        <v>226</v>
      </c>
      <c r="Q287" s="7">
        <v>15.69</v>
      </c>
      <c r="R287" s="7">
        <v>0.35717700000000002</v>
      </c>
      <c r="S287" s="7" t="s">
        <v>226</v>
      </c>
      <c r="T287" s="7" t="s">
        <v>226</v>
      </c>
    </row>
    <row r="288" spans="2:20">
      <c r="B288" s="7">
        <v>15.74</v>
      </c>
      <c r="C288" s="7">
        <v>0.47349999999999998</v>
      </c>
      <c r="D288" s="7" t="s">
        <v>226</v>
      </c>
      <c r="E288" s="7" t="s">
        <v>226</v>
      </c>
      <c r="G288" s="7">
        <v>15.74</v>
      </c>
      <c r="H288" s="7">
        <v>0.35087600000000002</v>
      </c>
      <c r="I288" s="7" t="s">
        <v>226</v>
      </c>
      <c r="J288" s="7" t="s">
        <v>226</v>
      </c>
      <c r="L288" s="7">
        <v>15.76</v>
      </c>
      <c r="M288" s="7">
        <v>0.37839</v>
      </c>
      <c r="N288" s="7" t="s">
        <v>226</v>
      </c>
      <c r="O288" s="7" t="s">
        <v>226</v>
      </c>
      <c r="Q288" s="7">
        <v>15.74</v>
      </c>
      <c r="R288" s="7">
        <v>0.35414299999999999</v>
      </c>
      <c r="S288" s="7" t="s">
        <v>226</v>
      </c>
      <c r="T288" s="7" t="s">
        <v>226</v>
      </c>
    </row>
    <row r="289" spans="2:20">
      <c r="B289" s="7">
        <v>15.79</v>
      </c>
      <c r="C289" s="7">
        <v>0.47232400000000002</v>
      </c>
      <c r="D289" s="7" t="s">
        <v>226</v>
      </c>
      <c r="E289" s="7" t="s">
        <v>226</v>
      </c>
      <c r="G289" s="7">
        <v>15.8</v>
      </c>
      <c r="H289" s="7">
        <v>0.34944999999999998</v>
      </c>
      <c r="I289" s="7" t="s">
        <v>226</v>
      </c>
      <c r="J289" s="7" t="s">
        <v>226</v>
      </c>
      <c r="L289" s="7">
        <v>15.81</v>
      </c>
      <c r="M289" s="7">
        <v>0.37695200000000001</v>
      </c>
      <c r="N289" s="7" t="s">
        <v>226</v>
      </c>
      <c r="O289" s="7" t="s">
        <v>226</v>
      </c>
      <c r="Q289" s="7">
        <v>15.8</v>
      </c>
      <c r="R289" s="7">
        <v>0.35584700000000002</v>
      </c>
      <c r="S289" s="7" t="s">
        <v>226</v>
      </c>
      <c r="T289" s="7" t="s">
        <v>226</v>
      </c>
    </row>
    <row r="290" spans="2:20">
      <c r="B290" s="7">
        <v>15.85</v>
      </c>
      <c r="C290" s="7">
        <v>0.47075800000000001</v>
      </c>
      <c r="D290" s="7" t="s">
        <v>226</v>
      </c>
      <c r="E290" s="7" t="s">
        <v>226</v>
      </c>
      <c r="G290" s="7">
        <v>15.86</v>
      </c>
      <c r="H290" s="7">
        <v>0.34820400000000001</v>
      </c>
      <c r="I290" s="7" t="s">
        <v>226</v>
      </c>
      <c r="J290" s="7" t="s">
        <v>226</v>
      </c>
      <c r="L290" s="7">
        <v>15.87</v>
      </c>
      <c r="M290" s="7">
        <v>0.37836599999999998</v>
      </c>
      <c r="N290" s="7" t="s">
        <v>226</v>
      </c>
      <c r="O290" s="7" t="s">
        <v>226</v>
      </c>
      <c r="Q290" s="7">
        <v>15.86</v>
      </c>
      <c r="R290" s="7">
        <v>0.35425000000000001</v>
      </c>
      <c r="S290" s="7" t="s">
        <v>226</v>
      </c>
      <c r="T290" s="7" t="s">
        <v>226</v>
      </c>
    </row>
    <row r="291" spans="2:20">
      <c r="B291" s="7">
        <v>15.91</v>
      </c>
      <c r="C291" s="7">
        <v>0.471885</v>
      </c>
      <c r="D291" s="7" t="s">
        <v>226</v>
      </c>
      <c r="E291" s="7" t="s">
        <v>226</v>
      </c>
      <c r="G291" s="7">
        <v>15.92</v>
      </c>
      <c r="H291" s="7">
        <v>0.34918700000000003</v>
      </c>
      <c r="I291" s="7" t="s">
        <v>226</v>
      </c>
      <c r="J291" s="7" t="s">
        <v>226</v>
      </c>
      <c r="L291" s="7">
        <v>15.93</v>
      </c>
      <c r="M291" s="7">
        <v>0.37675199999999998</v>
      </c>
      <c r="N291" s="7" t="s">
        <v>226</v>
      </c>
      <c r="O291" s="7" t="s">
        <v>226</v>
      </c>
      <c r="Q291" s="7">
        <v>15.92</v>
      </c>
      <c r="R291" s="7">
        <v>0.34870600000000002</v>
      </c>
      <c r="S291" s="7" t="s">
        <v>226</v>
      </c>
      <c r="T291" s="7" t="s">
        <v>226</v>
      </c>
    </row>
    <row r="292" spans="2:20">
      <c r="B292" s="7">
        <v>15.97</v>
      </c>
      <c r="C292" s="7">
        <v>0.47228999999999999</v>
      </c>
      <c r="D292" s="7" t="s">
        <v>226</v>
      </c>
      <c r="E292" s="7" t="s">
        <v>226</v>
      </c>
      <c r="G292" s="7">
        <v>15.97</v>
      </c>
      <c r="H292" s="7">
        <v>0.34720099999999998</v>
      </c>
      <c r="I292" s="7" t="s">
        <v>226</v>
      </c>
      <c r="J292" s="7" t="s">
        <v>226</v>
      </c>
      <c r="L292" s="7">
        <v>15.98</v>
      </c>
      <c r="M292" s="7">
        <v>0.37345</v>
      </c>
      <c r="N292" s="7" t="s">
        <v>226</v>
      </c>
      <c r="O292" s="7" t="s">
        <v>226</v>
      </c>
      <c r="Q292" s="7">
        <v>15.98</v>
      </c>
      <c r="R292" s="7">
        <v>0.34906399999999999</v>
      </c>
      <c r="S292" s="7" t="s">
        <v>226</v>
      </c>
      <c r="T292" s="7" t="s">
        <v>226</v>
      </c>
    </row>
    <row r="293" spans="2:20">
      <c r="B293" s="7">
        <v>16.03</v>
      </c>
      <c r="C293" s="7">
        <v>0.47064600000000001</v>
      </c>
      <c r="D293" s="7" t="s">
        <v>226</v>
      </c>
      <c r="E293" s="7" t="s">
        <v>226</v>
      </c>
      <c r="G293" s="7">
        <v>16.03</v>
      </c>
      <c r="H293" s="7">
        <v>0.34769600000000001</v>
      </c>
      <c r="I293" s="7" t="s">
        <v>226</v>
      </c>
      <c r="J293" s="7" t="s">
        <v>226</v>
      </c>
      <c r="L293" s="7">
        <v>16.04</v>
      </c>
      <c r="M293" s="7">
        <v>0.37390800000000002</v>
      </c>
      <c r="N293" s="7" t="s">
        <v>226</v>
      </c>
      <c r="O293" s="7" t="s">
        <v>226</v>
      </c>
      <c r="Q293" s="7">
        <v>16.03</v>
      </c>
      <c r="R293" s="7">
        <v>0.35124499999999997</v>
      </c>
      <c r="S293" s="7" t="s">
        <v>226</v>
      </c>
      <c r="T293" s="7" t="s">
        <v>226</v>
      </c>
    </row>
    <row r="294" spans="2:20">
      <c r="B294" s="7">
        <v>16.079999999999998</v>
      </c>
      <c r="C294" s="7">
        <v>0.47382999999999997</v>
      </c>
      <c r="D294" s="7" t="s">
        <v>226</v>
      </c>
      <c r="E294" s="7" t="s">
        <v>226</v>
      </c>
      <c r="G294" s="7">
        <v>16.09</v>
      </c>
      <c r="H294" s="7">
        <v>0.35014699999999999</v>
      </c>
      <c r="I294" s="7" t="s">
        <v>226</v>
      </c>
      <c r="J294" s="7" t="s">
        <v>226</v>
      </c>
      <c r="L294" s="7">
        <v>16.100000000000001</v>
      </c>
      <c r="M294" s="7">
        <v>0.374195</v>
      </c>
      <c r="N294" s="7" t="s">
        <v>226</v>
      </c>
      <c r="O294" s="7" t="s">
        <v>226</v>
      </c>
      <c r="Q294" s="7">
        <v>16.09</v>
      </c>
      <c r="R294" s="7">
        <v>0.34796700000000003</v>
      </c>
      <c r="S294" s="7" t="s">
        <v>226</v>
      </c>
      <c r="T294" s="7" t="s">
        <v>226</v>
      </c>
    </row>
    <row r="295" spans="2:20">
      <c r="B295" s="7">
        <v>16.14</v>
      </c>
      <c r="C295" s="7">
        <v>0.476825</v>
      </c>
      <c r="D295" s="7" t="s">
        <v>226</v>
      </c>
      <c r="E295" s="7" t="s">
        <v>226</v>
      </c>
      <c r="G295" s="7">
        <v>16.149999999999999</v>
      </c>
      <c r="H295" s="7">
        <v>0.34807900000000003</v>
      </c>
      <c r="I295" s="7" t="s">
        <v>226</v>
      </c>
      <c r="J295" s="7" t="s">
        <v>226</v>
      </c>
      <c r="L295" s="7">
        <v>16.16</v>
      </c>
      <c r="M295" s="7">
        <v>0.37426599999999999</v>
      </c>
      <c r="N295" s="7" t="s">
        <v>226</v>
      </c>
      <c r="O295" s="7" t="s">
        <v>226</v>
      </c>
      <c r="Q295" s="7">
        <v>16.149999999999999</v>
      </c>
      <c r="R295" s="7">
        <v>0.34679900000000002</v>
      </c>
      <c r="S295" s="7" t="s">
        <v>226</v>
      </c>
      <c r="T295" s="7" t="s">
        <v>226</v>
      </c>
    </row>
    <row r="296" spans="2:20">
      <c r="B296" s="7">
        <v>16.2</v>
      </c>
      <c r="C296" s="7">
        <v>0.47683900000000001</v>
      </c>
      <c r="D296" s="7" t="s">
        <v>226</v>
      </c>
      <c r="E296" s="7" t="s">
        <v>226</v>
      </c>
      <c r="G296" s="7">
        <v>16.2</v>
      </c>
      <c r="H296" s="7">
        <v>0.34862500000000002</v>
      </c>
      <c r="I296" s="7" t="s">
        <v>226</v>
      </c>
      <c r="J296" s="7" t="s">
        <v>226</v>
      </c>
      <c r="L296" s="7">
        <v>16.22</v>
      </c>
      <c r="M296" s="7">
        <v>0.37671199999999999</v>
      </c>
      <c r="N296" s="7" t="s">
        <v>226</v>
      </c>
      <c r="O296" s="7" t="s">
        <v>226</v>
      </c>
      <c r="Q296" s="7">
        <v>16.21</v>
      </c>
      <c r="R296" s="7">
        <v>0.35124899999999998</v>
      </c>
      <c r="S296" s="7" t="s">
        <v>226</v>
      </c>
      <c r="T296" s="7" t="s">
        <v>226</v>
      </c>
    </row>
    <row r="297" spans="2:20">
      <c r="B297" s="7">
        <v>16.260000000000002</v>
      </c>
      <c r="C297" s="7">
        <v>0.48014400000000002</v>
      </c>
      <c r="D297" s="7" t="s">
        <v>226</v>
      </c>
      <c r="E297" s="7" t="s">
        <v>226</v>
      </c>
      <c r="G297" s="7">
        <v>16.260000000000002</v>
      </c>
      <c r="H297" s="7">
        <v>0.352435</v>
      </c>
      <c r="I297" s="7" t="s">
        <v>226</v>
      </c>
      <c r="J297" s="7" t="s">
        <v>226</v>
      </c>
      <c r="L297" s="7">
        <v>16.28</v>
      </c>
      <c r="M297" s="7">
        <v>0.37845099999999998</v>
      </c>
      <c r="N297" s="7" t="s">
        <v>226</v>
      </c>
      <c r="O297" s="7" t="s">
        <v>226</v>
      </c>
      <c r="Q297" s="7">
        <v>16.260000000000002</v>
      </c>
      <c r="R297" s="7">
        <v>0.35220200000000002</v>
      </c>
      <c r="S297" s="7" t="s">
        <v>226</v>
      </c>
      <c r="T297" s="7" t="s">
        <v>226</v>
      </c>
    </row>
    <row r="298" spans="2:20">
      <c r="B298" s="7">
        <v>16.309999999999999</v>
      </c>
      <c r="C298" s="7">
        <v>0.48317399999999999</v>
      </c>
      <c r="D298" s="7" t="s">
        <v>226</v>
      </c>
      <c r="E298" s="7" t="s">
        <v>226</v>
      </c>
      <c r="G298" s="7">
        <v>16.32</v>
      </c>
      <c r="H298" s="7">
        <v>0.35284500000000002</v>
      </c>
      <c r="I298" s="7" t="s">
        <v>226</v>
      </c>
      <c r="J298" s="7" t="s">
        <v>226</v>
      </c>
      <c r="L298" s="7">
        <v>16.329999999999998</v>
      </c>
      <c r="M298" s="7">
        <v>0.37639699999999998</v>
      </c>
      <c r="N298" s="7" t="s">
        <v>226</v>
      </c>
      <c r="O298" s="7" t="s">
        <v>226</v>
      </c>
      <c r="Q298" s="7">
        <v>16.32</v>
      </c>
      <c r="R298" s="7">
        <v>0.35155199999999998</v>
      </c>
      <c r="S298" s="7" t="s">
        <v>226</v>
      </c>
      <c r="T298" s="7" t="s">
        <v>226</v>
      </c>
    </row>
    <row r="299" spans="2:20">
      <c r="B299" s="7">
        <v>16.37</v>
      </c>
      <c r="C299" s="7">
        <v>0.48164400000000002</v>
      </c>
      <c r="D299" s="7" t="s">
        <v>226</v>
      </c>
      <c r="E299" s="7" t="s">
        <v>226</v>
      </c>
      <c r="G299" s="7">
        <v>16.38</v>
      </c>
      <c r="H299" s="7">
        <v>0.35253099999999998</v>
      </c>
      <c r="I299" s="7" t="s">
        <v>226</v>
      </c>
      <c r="J299" s="7" t="s">
        <v>226</v>
      </c>
      <c r="L299" s="7">
        <v>16.39</v>
      </c>
      <c r="M299" s="7">
        <v>0.37812800000000002</v>
      </c>
      <c r="N299" s="7" t="s">
        <v>226</v>
      </c>
      <c r="O299" s="7" t="s">
        <v>226</v>
      </c>
      <c r="Q299" s="7">
        <v>16.38</v>
      </c>
      <c r="R299" s="7">
        <v>0.35320800000000002</v>
      </c>
      <c r="S299" s="7" t="s">
        <v>226</v>
      </c>
      <c r="T299" s="7" t="s">
        <v>226</v>
      </c>
    </row>
    <row r="300" spans="2:20">
      <c r="B300" s="7">
        <v>16.43</v>
      </c>
      <c r="C300" s="7">
        <v>0.48630600000000002</v>
      </c>
      <c r="D300" s="7" t="s">
        <v>226</v>
      </c>
      <c r="E300" s="7" t="s">
        <v>226</v>
      </c>
      <c r="G300" s="7">
        <v>16.43</v>
      </c>
      <c r="H300" s="7">
        <v>0.35833599999999999</v>
      </c>
      <c r="I300" s="7" t="s">
        <v>226</v>
      </c>
      <c r="J300" s="7" t="s">
        <v>226</v>
      </c>
      <c r="L300" s="7">
        <v>16.440000000000001</v>
      </c>
      <c r="M300" s="7">
        <v>0.38358599999999998</v>
      </c>
      <c r="N300" s="7" t="s">
        <v>226</v>
      </c>
      <c r="O300" s="7" t="s">
        <v>226</v>
      </c>
      <c r="Q300" s="7">
        <v>16.440000000000001</v>
      </c>
      <c r="R300" s="7">
        <v>0.35466999999999999</v>
      </c>
      <c r="S300" s="7" t="s">
        <v>226</v>
      </c>
      <c r="T300" s="7" t="s">
        <v>226</v>
      </c>
    </row>
    <row r="301" spans="2:20">
      <c r="B301" s="7">
        <v>16.489999999999998</v>
      </c>
      <c r="C301" s="7">
        <v>0.49227799999999999</v>
      </c>
      <c r="D301" s="7" t="s">
        <v>226</v>
      </c>
      <c r="E301" s="7" t="s">
        <v>226</v>
      </c>
      <c r="G301" s="7">
        <v>16.489999999999998</v>
      </c>
      <c r="H301" s="7">
        <v>0.36015999999999998</v>
      </c>
      <c r="I301" s="7" t="s">
        <v>226</v>
      </c>
      <c r="J301" s="7" t="s">
        <v>226</v>
      </c>
      <c r="L301" s="7">
        <v>16.510000000000002</v>
      </c>
      <c r="M301" s="7">
        <v>0.38291500000000001</v>
      </c>
      <c r="N301" s="7" t="s">
        <v>226</v>
      </c>
      <c r="O301" s="7" t="s">
        <v>226</v>
      </c>
      <c r="Q301" s="7">
        <v>16.489999999999998</v>
      </c>
      <c r="R301" s="7">
        <v>0.35444700000000001</v>
      </c>
      <c r="S301" s="7" t="s">
        <v>226</v>
      </c>
      <c r="T301" s="7" t="s">
        <v>226</v>
      </c>
    </row>
    <row r="302" spans="2:20">
      <c r="B302" s="7">
        <v>16.55</v>
      </c>
      <c r="C302" s="7">
        <v>0.49478499999999997</v>
      </c>
      <c r="D302" s="7" t="s">
        <v>226</v>
      </c>
      <c r="E302" s="7" t="s">
        <v>226</v>
      </c>
      <c r="G302" s="7">
        <v>16.55</v>
      </c>
      <c r="H302" s="7">
        <v>0.36158800000000002</v>
      </c>
      <c r="I302" s="7" t="s">
        <v>226</v>
      </c>
      <c r="J302" s="7" t="s">
        <v>226</v>
      </c>
      <c r="L302" s="7">
        <v>16.559999999999999</v>
      </c>
      <c r="M302" s="7">
        <v>0.38439099999999998</v>
      </c>
      <c r="N302" s="7" t="s">
        <v>226</v>
      </c>
      <c r="O302" s="7" t="s">
        <v>226</v>
      </c>
      <c r="Q302" s="7">
        <v>16.55</v>
      </c>
      <c r="R302" s="7">
        <v>0.35691000000000001</v>
      </c>
      <c r="S302" s="7" t="s">
        <v>226</v>
      </c>
      <c r="T302" s="7" t="s">
        <v>226</v>
      </c>
    </row>
    <row r="303" spans="2:20">
      <c r="B303" s="7">
        <v>16.600000000000001</v>
      </c>
      <c r="C303" s="7">
        <v>0.49886000000000003</v>
      </c>
      <c r="D303" s="7" t="s">
        <v>226</v>
      </c>
      <c r="E303" s="7" t="s">
        <v>226</v>
      </c>
      <c r="G303" s="7">
        <v>16.61</v>
      </c>
      <c r="H303" s="7">
        <v>0.36660900000000002</v>
      </c>
      <c r="I303" s="7" t="s">
        <v>226</v>
      </c>
      <c r="J303" s="7" t="s">
        <v>226</v>
      </c>
      <c r="L303" s="7">
        <v>16.62</v>
      </c>
      <c r="M303" s="7">
        <v>0.38952199999999998</v>
      </c>
      <c r="N303" s="7" t="s">
        <v>226</v>
      </c>
      <c r="O303" s="7" t="s">
        <v>226</v>
      </c>
      <c r="Q303" s="7">
        <v>16.61</v>
      </c>
      <c r="R303" s="7">
        <v>0.35977100000000001</v>
      </c>
      <c r="S303" s="7" t="s">
        <v>226</v>
      </c>
      <c r="T303" s="7" t="s">
        <v>226</v>
      </c>
    </row>
    <row r="304" spans="2:20">
      <c r="B304" s="7">
        <v>16.66</v>
      </c>
      <c r="C304" s="7">
        <v>0.50170599999999999</v>
      </c>
      <c r="D304" s="7" t="s">
        <v>226</v>
      </c>
      <c r="E304" s="7" t="s">
        <v>226</v>
      </c>
      <c r="G304" s="7">
        <v>16.66</v>
      </c>
      <c r="H304" s="7">
        <v>0.36880299999999999</v>
      </c>
      <c r="I304" s="7" t="s">
        <v>226</v>
      </c>
      <c r="J304" s="7" t="s">
        <v>226</v>
      </c>
      <c r="L304" s="7">
        <v>16.68</v>
      </c>
      <c r="M304" s="7">
        <v>0.39093699999999998</v>
      </c>
      <c r="N304" s="7" t="s">
        <v>226</v>
      </c>
      <c r="O304" s="7" t="s">
        <v>226</v>
      </c>
      <c r="Q304" s="7">
        <v>16.670000000000002</v>
      </c>
      <c r="R304" s="7">
        <v>0.360097</v>
      </c>
      <c r="S304" s="7" t="s">
        <v>226</v>
      </c>
      <c r="T304" s="7" t="s">
        <v>226</v>
      </c>
    </row>
    <row r="305" spans="2:20">
      <c r="B305" s="7">
        <v>16.72</v>
      </c>
      <c r="C305" s="7">
        <v>0.50390100000000004</v>
      </c>
      <c r="D305" s="7" t="s">
        <v>226</v>
      </c>
      <c r="E305" s="7" t="s">
        <v>226</v>
      </c>
      <c r="G305" s="7">
        <v>16.72</v>
      </c>
      <c r="H305" s="7">
        <v>0.36764999999999998</v>
      </c>
      <c r="I305" s="7" t="s">
        <v>226</v>
      </c>
      <c r="J305" s="7" t="s">
        <v>226</v>
      </c>
      <c r="L305" s="7">
        <v>16.739999999999998</v>
      </c>
      <c r="M305" s="7">
        <v>0.39461299999999999</v>
      </c>
      <c r="N305" s="7" t="s">
        <v>226</v>
      </c>
      <c r="O305" s="7" t="s">
        <v>226</v>
      </c>
      <c r="Q305" s="7">
        <v>16.73</v>
      </c>
      <c r="R305" s="7">
        <v>0.36299500000000001</v>
      </c>
      <c r="S305" s="7" t="s">
        <v>226</v>
      </c>
      <c r="T305" s="7" t="s">
        <v>226</v>
      </c>
    </row>
    <row r="306" spans="2:20">
      <c r="B306" s="7">
        <v>16.78</v>
      </c>
      <c r="C306" s="7">
        <v>0.50642699999999996</v>
      </c>
      <c r="D306" s="7">
        <v>3</v>
      </c>
      <c r="E306" s="7">
        <v>0.78900000000000003</v>
      </c>
      <c r="G306" s="7">
        <v>16.78</v>
      </c>
      <c r="H306" s="7">
        <v>0.37207499999999999</v>
      </c>
      <c r="I306" s="7">
        <v>3</v>
      </c>
      <c r="J306" s="7">
        <v>0.79200000000000004</v>
      </c>
      <c r="L306" s="7">
        <v>16.79</v>
      </c>
      <c r="M306" s="7">
        <v>0.40031099999999997</v>
      </c>
      <c r="N306" s="7">
        <v>3</v>
      </c>
      <c r="O306" s="7">
        <v>0.79900000000000004</v>
      </c>
      <c r="Q306" s="7">
        <v>16.78</v>
      </c>
      <c r="R306" s="7">
        <v>0.3649</v>
      </c>
      <c r="S306" s="7">
        <v>3</v>
      </c>
      <c r="T306" s="7">
        <v>0.79800000000000004</v>
      </c>
    </row>
    <row r="307" spans="2:20">
      <c r="B307" s="7">
        <v>16.829999999999998</v>
      </c>
      <c r="C307" s="7">
        <v>0.51136499999999996</v>
      </c>
      <c r="D307" s="7" t="s">
        <v>226</v>
      </c>
      <c r="E307" s="7" t="s">
        <v>226</v>
      </c>
      <c r="G307" s="7">
        <v>16.84</v>
      </c>
      <c r="H307" s="7">
        <v>0.378193</v>
      </c>
      <c r="I307" s="7" t="s">
        <v>226</v>
      </c>
      <c r="J307" s="7" t="s">
        <v>226</v>
      </c>
      <c r="L307" s="7">
        <v>16.850000000000001</v>
      </c>
      <c r="M307" s="7">
        <v>0.402167</v>
      </c>
      <c r="N307" s="7" t="s">
        <v>226</v>
      </c>
      <c r="O307" s="7" t="s">
        <v>226</v>
      </c>
      <c r="Q307" s="7">
        <v>16.84</v>
      </c>
      <c r="R307" s="7">
        <v>0.36621199999999998</v>
      </c>
      <c r="S307" s="7" t="s">
        <v>226</v>
      </c>
      <c r="T307" s="7" t="s">
        <v>226</v>
      </c>
    </row>
    <row r="308" spans="2:20">
      <c r="B308" s="7">
        <v>16.89</v>
      </c>
      <c r="C308" s="7">
        <v>0.51534599999999997</v>
      </c>
      <c r="D308" s="7" t="s">
        <v>226</v>
      </c>
      <c r="E308" s="7" t="s">
        <v>226</v>
      </c>
      <c r="G308" s="7">
        <v>16.89</v>
      </c>
      <c r="H308" s="7">
        <v>0.37747399999999998</v>
      </c>
      <c r="I308" s="7" t="s">
        <v>226</v>
      </c>
      <c r="J308" s="7" t="s">
        <v>226</v>
      </c>
      <c r="L308" s="7">
        <v>16.91</v>
      </c>
      <c r="M308" s="7">
        <v>0.40444799999999997</v>
      </c>
      <c r="N308" s="7" t="s">
        <v>226</v>
      </c>
      <c r="O308" s="7" t="s">
        <v>226</v>
      </c>
      <c r="Q308" s="7">
        <v>16.899999999999999</v>
      </c>
      <c r="R308" s="7">
        <v>0.369278</v>
      </c>
      <c r="S308" s="7" t="s">
        <v>226</v>
      </c>
      <c r="T308" s="7" t="s">
        <v>226</v>
      </c>
    </row>
    <row r="309" spans="2:20">
      <c r="B309" s="7">
        <v>16.95</v>
      </c>
      <c r="C309" s="7">
        <v>0.51687399999999994</v>
      </c>
      <c r="D309" s="7" t="s">
        <v>226</v>
      </c>
      <c r="E309" s="7" t="s">
        <v>226</v>
      </c>
      <c r="G309" s="7">
        <v>16.95</v>
      </c>
      <c r="H309" s="7">
        <v>0.38184299999999999</v>
      </c>
      <c r="I309" s="7" t="s">
        <v>226</v>
      </c>
      <c r="J309" s="7" t="s">
        <v>226</v>
      </c>
      <c r="L309" s="7">
        <v>16.97</v>
      </c>
      <c r="M309" s="7">
        <v>0.40881099999999998</v>
      </c>
      <c r="N309" s="7" t="s">
        <v>226</v>
      </c>
      <c r="O309" s="7" t="s">
        <v>226</v>
      </c>
      <c r="Q309" s="7">
        <v>16.95</v>
      </c>
      <c r="R309" s="7">
        <v>0.37193799999999999</v>
      </c>
      <c r="S309" s="7" t="s">
        <v>226</v>
      </c>
      <c r="T309" s="7" t="s">
        <v>226</v>
      </c>
    </row>
    <row r="310" spans="2:20">
      <c r="B310" s="7">
        <v>17.010000000000002</v>
      </c>
      <c r="C310" s="7">
        <v>0.52089700000000005</v>
      </c>
      <c r="D310" s="7" t="s">
        <v>226</v>
      </c>
      <c r="E310" s="7" t="s">
        <v>226</v>
      </c>
      <c r="G310" s="7">
        <v>17.010000000000002</v>
      </c>
      <c r="H310" s="7">
        <v>0.38575399999999999</v>
      </c>
      <c r="I310" s="7" t="s">
        <v>226</v>
      </c>
      <c r="J310" s="7" t="s">
        <v>226</v>
      </c>
      <c r="L310" s="7">
        <v>17.02</v>
      </c>
      <c r="M310" s="7">
        <v>0.41359299999999999</v>
      </c>
      <c r="N310" s="7" t="s">
        <v>226</v>
      </c>
      <c r="O310" s="7" t="s">
        <v>226</v>
      </c>
      <c r="Q310" s="7">
        <v>17.010000000000002</v>
      </c>
      <c r="R310" s="7">
        <v>0.37385800000000002</v>
      </c>
      <c r="S310" s="7" t="s">
        <v>226</v>
      </c>
      <c r="T310" s="7" t="s">
        <v>226</v>
      </c>
    </row>
    <row r="311" spans="2:20">
      <c r="B311" s="7">
        <v>17.059999999999999</v>
      </c>
      <c r="C311" s="7">
        <v>0.52536799999999995</v>
      </c>
      <c r="D311" s="7" t="s">
        <v>226</v>
      </c>
      <c r="E311" s="7" t="s">
        <v>226</v>
      </c>
      <c r="G311" s="7">
        <v>17.07</v>
      </c>
      <c r="H311" s="7">
        <v>0.38635399999999998</v>
      </c>
      <c r="I311" s="7" t="s">
        <v>226</v>
      </c>
      <c r="J311" s="7" t="s">
        <v>226</v>
      </c>
      <c r="L311" s="7">
        <v>17.079999999999998</v>
      </c>
      <c r="M311" s="7">
        <v>0.41742299999999999</v>
      </c>
      <c r="N311" s="7" t="s">
        <v>226</v>
      </c>
      <c r="O311" s="7" t="s">
        <v>226</v>
      </c>
      <c r="Q311" s="7">
        <v>17.07</v>
      </c>
      <c r="R311" s="7">
        <v>0.37611499999999998</v>
      </c>
      <c r="S311" s="7" t="s">
        <v>226</v>
      </c>
      <c r="T311" s="7" t="s">
        <v>226</v>
      </c>
    </row>
    <row r="312" spans="2:20">
      <c r="B312" s="7">
        <v>17.12</v>
      </c>
      <c r="C312" s="7">
        <v>0.52859299999999998</v>
      </c>
      <c r="D312" s="7" t="s">
        <v>226</v>
      </c>
      <c r="E312" s="7" t="s">
        <v>226</v>
      </c>
      <c r="G312" s="7">
        <v>17.13</v>
      </c>
      <c r="H312" s="7">
        <v>0.39052500000000001</v>
      </c>
      <c r="I312" s="7" t="s">
        <v>226</v>
      </c>
      <c r="J312" s="7" t="s">
        <v>226</v>
      </c>
      <c r="L312" s="7">
        <v>17.14</v>
      </c>
      <c r="M312" s="7">
        <v>0.419823</v>
      </c>
      <c r="N312" s="7" t="s">
        <v>226</v>
      </c>
      <c r="O312" s="7" t="s">
        <v>226</v>
      </c>
      <c r="Q312" s="7">
        <v>17.13</v>
      </c>
      <c r="R312" s="7">
        <v>0.37923499999999999</v>
      </c>
      <c r="S312" s="7" t="s">
        <v>226</v>
      </c>
      <c r="T312" s="7" t="s">
        <v>226</v>
      </c>
    </row>
    <row r="313" spans="2:20">
      <c r="B313" s="7">
        <v>17.18</v>
      </c>
      <c r="C313" s="7">
        <v>0.53164299999999998</v>
      </c>
      <c r="D313" s="7" t="s">
        <v>226</v>
      </c>
      <c r="E313" s="7" t="s">
        <v>226</v>
      </c>
      <c r="G313" s="7">
        <v>17.18</v>
      </c>
      <c r="H313" s="7">
        <v>0.392287</v>
      </c>
      <c r="I313" s="7" t="s">
        <v>226</v>
      </c>
      <c r="J313" s="7" t="s">
        <v>226</v>
      </c>
      <c r="L313" s="7">
        <v>17.2</v>
      </c>
      <c r="M313" s="7">
        <v>0.42329899999999998</v>
      </c>
      <c r="N313" s="7" t="s">
        <v>226</v>
      </c>
      <c r="O313" s="7" t="s">
        <v>226</v>
      </c>
      <c r="Q313" s="7">
        <v>17.18</v>
      </c>
      <c r="R313" s="7">
        <v>0.38317600000000002</v>
      </c>
      <c r="S313" s="7" t="s">
        <v>226</v>
      </c>
      <c r="T313" s="7" t="s">
        <v>226</v>
      </c>
    </row>
    <row r="314" spans="2:20">
      <c r="B314" s="7">
        <v>17.239999999999998</v>
      </c>
      <c r="C314" s="7">
        <v>0.53384399999999999</v>
      </c>
      <c r="D314" s="7" t="s">
        <v>226</v>
      </c>
      <c r="E314" s="7" t="s">
        <v>226</v>
      </c>
      <c r="G314" s="7">
        <v>17.239999999999998</v>
      </c>
      <c r="H314" s="7">
        <v>0.39344899999999999</v>
      </c>
      <c r="I314" s="7" t="s">
        <v>226</v>
      </c>
      <c r="J314" s="7" t="s">
        <v>226</v>
      </c>
      <c r="L314" s="7">
        <v>17.25</v>
      </c>
      <c r="M314" s="7">
        <v>0.42689500000000002</v>
      </c>
      <c r="N314" s="7" t="s">
        <v>226</v>
      </c>
      <c r="O314" s="7" t="s">
        <v>226</v>
      </c>
      <c r="Q314" s="7">
        <v>17.239999999999998</v>
      </c>
      <c r="R314" s="7">
        <v>0.38497300000000001</v>
      </c>
      <c r="S314" s="7" t="s">
        <v>226</v>
      </c>
      <c r="T314" s="7" t="s">
        <v>226</v>
      </c>
    </row>
    <row r="315" spans="2:20">
      <c r="B315" s="7">
        <v>17.29</v>
      </c>
      <c r="C315" s="7">
        <v>0.53591599999999995</v>
      </c>
      <c r="D315" s="7" t="s">
        <v>226</v>
      </c>
      <c r="E315" s="7" t="s">
        <v>226</v>
      </c>
      <c r="G315" s="7">
        <v>17.3</v>
      </c>
      <c r="H315" s="7">
        <v>0.3957</v>
      </c>
      <c r="I315" s="7" t="s">
        <v>226</v>
      </c>
      <c r="J315" s="7" t="s">
        <v>226</v>
      </c>
      <c r="L315" s="7">
        <v>17.309999999999999</v>
      </c>
      <c r="M315" s="7">
        <v>0.428647</v>
      </c>
      <c r="N315" s="7" t="s">
        <v>226</v>
      </c>
      <c r="O315" s="7" t="s">
        <v>226</v>
      </c>
      <c r="Q315" s="7">
        <v>17.3</v>
      </c>
      <c r="R315" s="7">
        <v>0.38655200000000001</v>
      </c>
      <c r="S315" s="7" t="s">
        <v>226</v>
      </c>
      <c r="T315" s="7" t="s">
        <v>226</v>
      </c>
    </row>
    <row r="316" spans="2:20">
      <c r="B316" s="7">
        <v>17.350000000000001</v>
      </c>
      <c r="C316" s="7">
        <v>0.536995</v>
      </c>
      <c r="D316" s="7" t="s">
        <v>226</v>
      </c>
      <c r="E316" s="7" t="s">
        <v>226</v>
      </c>
      <c r="G316" s="7">
        <v>17.36</v>
      </c>
      <c r="H316" s="7">
        <v>0.39721699999999999</v>
      </c>
      <c r="I316" s="7" t="s">
        <v>226</v>
      </c>
      <c r="J316" s="7" t="s">
        <v>226</v>
      </c>
      <c r="L316" s="7">
        <v>17.37</v>
      </c>
      <c r="M316" s="7">
        <v>0.43259199999999998</v>
      </c>
      <c r="N316" s="7" t="s">
        <v>226</v>
      </c>
      <c r="O316" s="7" t="s">
        <v>226</v>
      </c>
      <c r="Q316" s="7">
        <v>17.36</v>
      </c>
      <c r="R316" s="7">
        <v>0.38885799999999998</v>
      </c>
      <c r="S316" s="7" t="s">
        <v>226</v>
      </c>
      <c r="T316" s="7" t="s">
        <v>226</v>
      </c>
    </row>
    <row r="317" spans="2:20">
      <c r="B317" s="7">
        <v>17.41</v>
      </c>
      <c r="C317" s="7">
        <v>0.54052199999999995</v>
      </c>
      <c r="D317" s="7" t="s">
        <v>226</v>
      </c>
      <c r="E317" s="7" t="s">
        <v>226</v>
      </c>
      <c r="G317" s="7">
        <v>17.41</v>
      </c>
      <c r="H317" s="7">
        <v>0.400314</v>
      </c>
      <c r="I317" s="7" t="s">
        <v>226</v>
      </c>
      <c r="J317" s="7" t="s">
        <v>226</v>
      </c>
      <c r="L317" s="7">
        <v>17.43</v>
      </c>
      <c r="M317" s="7">
        <v>0.43642399999999998</v>
      </c>
      <c r="N317" s="7" t="s">
        <v>226</v>
      </c>
      <c r="O317" s="7" t="s">
        <v>226</v>
      </c>
      <c r="Q317" s="7">
        <v>17.41</v>
      </c>
      <c r="R317" s="7">
        <v>0.390679</v>
      </c>
      <c r="S317" s="7" t="s">
        <v>226</v>
      </c>
      <c r="T317" s="7" t="s">
        <v>226</v>
      </c>
    </row>
    <row r="318" spans="2:20">
      <c r="B318" s="7">
        <v>17.47</v>
      </c>
      <c r="C318" s="7">
        <v>0.54389100000000001</v>
      </c>
      <c r="D318" s="7" t="s">
        <v>226</v>
      </c>
      <c r="E318" s="7" t="s">
        <v>226</v>
      </c>
      <c r="G318" s="7">
        <v>17.47</v>
      </c>
      <c r="H318" s="7">
        <v>0.40355200000000002</v>
      </c>
      <c r="I318" s="7" t="s">
        <v>226</v>
      </c>
      <c r="J318" s="7" t="s">
        <v>226</v>
      </c>
      <c r="L318" s="7">
        <v>17.48</v>
      </c>
      <c r="M318" s="7">
        <v>0.43730799999999997</v>
      </c>
      <c r="N318" s="7" t="s">
        <v>226</v>
      </c>
      <c r="O318" s="7" t="s">
        <v>226</v>
      </c>
      <c r="Q318" s="7">
        <v>17.47</v>
      </c>
      <c r="R318" s="7">
        <v>0.39260200000000001</v>
      </c>
      <c r="S318" s="7" t="s">
        <v>226</v>
      </c>
      <c r="T318" s="7" t="s">
        <v>226</v>
      </c>
    </row>
    <row r="319" spans="2:20">
      <c r="B319" s="7">
        <v>17.53</v>
      </c>
      <c r="C319" s="7">
        <v>0.54418</v>
      </c>
      <c r="D319" s="7" t="s">
        <v>226</v>
      </c>
      <c r="E319" s="7" t="s">
        <v>226</v>
      </c>
      <c r="G319" s="7">
        <v>17.53</v>
      </c>
      <c r="H319" s="7">
        <v>0.40217799999999998</v>
      </c>
      <c r="I319" s="7" t="s">
        <v>226</v>
      </c>
      <c r="J319" s="7" t="s">
        <v>226</v>
      </c>
      <c r="L319" s="7">
        <v>17.54</v>
      </c>
      <c r="M319" s="7">
        <v>0.439633</v>
      </c>
      <c r="N319" s="7" t="s">
        <v>226</v>
      </c>
      <c r="O319" s="7" t="s">
        <v>226</v>
      </c>
      <c r="Q319" s="7">
        <v>17.53</v>
      </c>
      <c r="R319" s="7">
        <v>0.39477099999999998</v>
      </c>
      <c r="S319" s="7" t="s">
        <v>226</v>
      </c>
      <c r="T319" s="7" t="s">
        <v>226</v>
      </c>
    </row>
    <row r="320" spans="2:20">
      <c r="B320" s="7">
        <v>17.579999999999998</v>
      </c>
      <c r="C320" s="7">
        <v>0.54364400000000002</v>
      </c>
      <c r="D320" s="7" t="s">
        <v>226</v>
      </c>
      <c r="E320" s="7" t="s">
        <v>226</v>
      </c>
      <c r="G320" s="7">
        <v>17.59</v>
      </c>
      <c r="H320" s="7">
        <v>0.40401199999999998</v>
      </c>
      <c r="I320" s="7" t="s">
        <v>226</v>
      </c>
      <c r="J320" s="7" t="s">
        <v>226</v>
      </c>
      <c r="L320" s="7">
        <v>17.600000000000001</v>
      </c>
      <c r="M320" s="7">
        <v>0.44220700000000002</v>
      </c>
      <c r="N320" s="7" t="s">
        <v>226</v>
      </c>
      <c r="O320" s="7" t="s">
        <v>226</v>
      </c>
      <c r="Q320" s="7">
        <v>17.59</v>
      </c>
      <c r="R320" s="7">
        <v>0.395845</v>
      </c>
      <c r="S320" s="7" t="s">
        <v>226</v>
      </c>
      <c r="T320" s="7" t="s">
        <v>226</v>
      </c>
    </row>
    <row r="321" spans="2:20">
      <c r="B321" s="7">
        <v>17.64</v>
      </c>
      <c r="C321" s="7">
        <v>0.54524799999999995</v>
      </c>
      <c r="D321" s="7" t="s">
        <v>226</v>
      </c>
      <c r="E321" s="7" t="s">
        <v>226</v>
      </c>
      <c r="G321" s="7">
        <v>17.649999999999999</v>
      </c>
      <c r="H321" s="7">
        <v>0.40532200000000002</v>
      </c>
      <c r="I321" s="7" t="s">
        <v>226</v>
      </c>
      <c r="J321" s="7" t="s">
        <v>226</v>
      </c>
      <c r="L321" s="7">
        <v>17.66</v>
      </c>
      <c r="M321" s="7">
        <v>0.44318800000000003</v>
      </c>
      <c r="N321" s="7" t="s">
        <v>226</v>
      </c>
      <c r="O321" s="7" t="s">
        <v>226</v>
      </c>
      <c r="Q321" s="7">
        <v>17.649999999999999</v>
      </c>
      <c r="R321" s="7">
        <v>0.39721600000000001</v>
      </c>
      <c r="S321" s="7" t="s">
        <v>226</v>
      </c>
      <c r="T321" s="7" t="s">
        <v>226</v>
      </c>
    </row>
    <row r="322" spans="2:20">
      <c r="B322" s="7">
        <v>17.7</v>
      </c>
      <c r="C322" s="7">
        <v>0.54443200000000003</v>
      </c>
      <c r="D322" s="7" t="s">
        <v>226</v>
      </c>
      <c r="E322" s="7" t="s">
        <v>226</v>
      </c>
      <c r="G322" s="7">
        <v>17.7</v>
      </c>
      <c r="H322" s="7">
        <v>0.40348499999999998</v>
      </c>
      <c r="I322" s="7" t="s">
        <v>226</v>
      </c>
      <c r="J322" s="7" t="s">
        <v>226</v>
      </c>
      <c r="L322" s="7">
        <v>17.72</v>
      </c>
      <c r="M322" s="7">
        <v>0.443131</v>
      </c>
      <c r="N322" s="7" t="s">
        <v>226</v>
      </c>
      <c r="O322" s="7" t="s">
        <v>226</v>
      </c>
      <c r="Q322" s="7">
        <v>17.71</v>
      </c>
      <c r="R322" s="7">
        <v>0.39878999999999998</v>
      </c>
      <c r="S322" s="7" t="s">
        <v>226</v>
      </c>
      <c r="T322" s="7" t="s">
        <v>226</v>
      </c>
    </row>
    <row r="323" spans="2:20">
      <c r="B323" s="7">
        <v>17.75</v>
      </c>
      <c r="C323" s="7">
        <v>0.54298599999999997</v>
      </c>
      <c r="D323" s="7" t="s">
        <v>226</v>
      </c>
      <c r="E323" s="7" t="s">
        <v>226</v>
      </c>
      <c r="G323" s="7">
        <v>17.760000000000002</v>
      </c>
      <c r="H323" s="7">
        <v>0.40462700000000001</v>
      </c>
      <c r="I323" s="7" t="s">
        <v>226</v>
      </c>
      <c r="J323" s="7" t="s">
        <v>226</v>
      </c>
      <c r="L323" s="7">
        <v>17.77</v>
      </c>
      <c r="M323" s="7">
        <v>0.44602999999999998</v>
      </c>
      <c r="N323" s="7" t="s">
        <v>226</v>
      </c>
      <c r="O323" s="7" t="s">
        <v>226</v>
      </c>
      <c r="Q323" s="7">
        <v>17.760000000000002</v>
      </c>
      <c r="R323" s="7">
        <v>0.39901799999999998</v>
      </c>
      <c r="S323" s="7" t="s">
        <v>226</v>
      </c>
      <c r="T323" s="7" t="s">
        <v>226</v>
      </c>
    </row>
    <row r="324" spans="2:20">
      <c r="B324" s="7">
        <v>17.809999999999999</v>
      </c>
      <c r="C324" s="7">
        <v>0.54338900000000001</v>
      </c>
      <c r="D324" s="7" t="s">
        <v>226</v>
      </c>
      <c r="E324" s="7" t="s">
        <v>226</v>
      </c>
      <c r="G324" s="7">
        <v>17.82</v>
      </c>
      <c r="H324" s="7">
        <v>0.40580300000000002</v>
      </c>
      <c r="I324" s="7" t="s">
        <v>226</v>
      </c>
      <c r="J324" s="7" t="s">
        <v>226</v>
      </c>
      <c r="L324" s="7">
        <v>17.829999999999998</v>
      </c>
      <c r="M324" s="7">
        <v>0.44700600000000001</v>
      </c>
      <c r="N324" s="7" t="s">
        <v>226</v>
      </c>
      <c r="O324" s="7" t="s">
        <v>226</v>
      </c>
      <c r="Q324" s="7">
        <v>17.82</v>
      </c>
      <c r="R324" s="7">
        <v>0.39893400000000001</v>
      </c>
      <c r="S324" s="7" t="s">
        <v>226</v>
      </c>
      <c r="T324" s="7" t="s">
        <v>226</v>
      </c>
    </row>
    <row r="325" spans="2:20">
      <c r="B325" s="7">
        <v>17.87</v>
      </c>
      <c r="C325" s="7">
        <v>0.54333699999999996</v>
      </c>
      <c r="D325" s="7" t="s">
        <v>226</v>
      </c>
      <c r="E325" s="7" t="s">
        <v>226</v>
      </c>
      <c r="G325" s="7">
        <v>17.88</v>
      </c>
      <c r="H325" s="7">
        <v>0.40431800000000001</v>
      </c>
      <c r="I325" s="7" t="s">
        <v>226</v>
      </c>
      <c r="J325" s="7" t="s">
        <v>226</v>
      </c>
      <c r="L325" s="7">
        <v>17.89</v>
      </c>
      <c r="M325" s="7">
        <v>0.44551099999999999</v>
      </c>
      <c r="N325" s="7" t="s">
        <v>226</v>
      </c>
      <c r="O325" s="7" t="s">
        <v>226</v>
      </c>
      <c r="Q325" s="7">
        <v>17.88</v>
      </c>
      <c r="R325" s="7">
        <v>0.39985799999999999</v>
      </c>
      <c r="S325" s="7" t="s">
        <v>226</v>
      </c>
      <c r="T325" s="7" t="s">
        <v>226</v>
      </c>
    </row>
    <row r="326" spans="2:20">
      <c r="B326" s="7">
        <v>17.93</v>
      </c>
      <c r="C326" s="7">
        <v>0.54113199999999995</v>
      </c>
      <c r="D326" s="7" t="s">
        <v>226</v>
      </c>
      <c r="E326" s="7" t="s">
        <v>226</v>
      </c>
      <c r="G326" s="7">
        <v>17.93</v>
      </c>
      <c r="H326" s="7">
        <v>0.40441700000000003</v>
      </c>
      <c r="I326" s="7" t="s">
        <v>226</v>
      </c>
      <c r="J326" s="7" t="s">
        <v>226</v>
      </c>
      <c r="L326" s="7">
        <v>17.940000000000001</v>
      </c>
      <c r="M326" s="7">
        <v>0.44397599999999998</v>
      </c>
      <c r="N326" s="7" t="s">
        <v>226</v>
      </c>
      <c r="O326" s="7" t="s">
        <v>226</v>
      </c>
      <c r="Q326" s="7">
        <v>17.93</v>
      </c>
      <c r="R326" s="7">
        <v>0.40077400000000002</v>
      </c>
      <c r="S326" s="7" t="s">
        <v>226</v>
      </c>
      <c r="T326" s="7" t="s">
        <v>226</v>
      </c>
    </row>
    <row r="327" spans="2:20">
      <c r="B327" s="7">
        <v>17.98</v>
      </c>
      <c r="C327" s="7">
        <v>0.539022</v>
      </c>
      <c r="D327" s="7" t="s">
        <v>226</v>
      </c>
      <c r="E327" s="7" t="s">
        <v>226</v>
      </c>
      <c r="G327" s="7">
        <v>17.989999999999998</v>
      </c>
      <c r="H327" s="7">
        <v>0.40523799999999999</v>
      </c>
      <c r="I327" s="7" t="s">
        <v>226</v>
      </c>
      <c r="J327" s="7" t="s">
        <v>226</v>
      </c>
      <c r="L327" s="7">
        <v>18</v>
      </c>
      <c r="M327" s="7">
        <v>0.44595099999999999</v>
      </c>
      <c r="N327" s="7" t="s">
        <v>226</v>
      </c>
      <c r="O327" s="7" t="s">
        <v>226</v>
      </c>
      <c r="Q327" s="7">
        <v>17.989999999999998</v>
      </c>
      <c r="R327" s="7">
        <v>0.399642</v>
      </c>
      <c r="S327" s="7" t="s">
        <v>226</v>
      </c>
      <c r="T327" s="7" t="s">
        <v>226</v>
      </c>
    </row>
    <row r="328" spans="2:20">
      <c r="B328" s="7">
        <v>18.04</v>
      </c>
      <c r="C328" s="7">
        <v>0.53958200000000001</v>
      </c>
      <c r="D328" s="7" t="s">
        <v>226</v>
      </c>
      <c r="E328" s="7" t="s">
        <v>226</v>
      </c>
      <c r="G328" s="7">
        <v>18.05</v>
      </c>
      <c r="H328" s="7">
        <v>0.40313199999999999</v>
      </c>
      <c r="I328" s="7" t="s">
        <v>226</v>
      </c>
      <c r="J328" s="7" t="s">
        <v>226</v>
      </c>
      <c r="L328" s="7">
        <v>18.059999999999999</v>
      </c>
      <c r="M328" s="7">
        <v>0.44608799999999998</v>
      </c>
      <c r="N328" s="7" t="s">
        <v>226</v>
      </c>
      <c r="O328" s="7" t="s">
        <v>226</v>
      </c>
      <c r="Q328" s="7">
        <v>18.05</v>
      </c>
      <c r="R328" s="7">
        <v>0.399893</v>
      </c>
      <c r="S328" s="7" t="s">
        <v>226</v>
      </c>
      <c r="T328" s="7" t="s">
        <v>226</v>
      </c>
    </row>
    <row r="329" spans="2:20">
      <c r="B329" s="7">
        <v>18.100000000000001</v>
      </c>
      <c r="C329" s="7">
        <v>0.53836700000000004</v>
      </c>
      <c r="D329" s="7" t="s">
        <v>226</v>
      </c>
      <c r="E329" s="7" t="s">
        <v>226</v>
      </c>
      <c r="G329" s="7">
        <v>18.11</v>
      </c>
      <c r="H329" s="7">
        <v>0.40162999999999999</v>
      </c>
      <c r="I329" s="7" t="s">
        <v>226</v>
      </c>
      <c r="J329" s="7" t="s">
        <v>226</v>
      </c>
      <c r="L329" s="7">
        <v>18.12</v>
      </c>
      <c r="M329" s="7">
        <v>0.44363799999999998</v>
      </c>
      <c r="N329" s="7" t="s">
        <v>226</v>
      </c>
      <c r="O329" s="7" t="s">
        <v>226</v>
      </c>
      <c r="Q329" s="7">
        <v>18.11</v>
      </c>
      <c r="R329" s="7">
        <v>0.39995000000000003</v>
      </c>
      <c r="S329" s="7" t="s">
        <v>226</v>
      </c>
      <c r="T329" s="7" t="s">
        <v>226</v>
      </c>
    </row>
    <row r="330" spans="2:20">
      <c r="B330" s="7">
        <v>18.16</v>
      </c>
      <c r="C330" s="7">
        <v>0.53559599999999996</v>
      </c>
      <c r="D330" s="7" t="s">
        <v>226</v>
      </c>
      <c r="E330" s="7" t="s">
        <v>226</v>
      </c>
      <c r="G330" s="7">
        <v>18.16</v>
      </c>
      <c r="H330" s="7">
        <v>0.40189799999999998</v>
      </c>
      <c r="I330" s="7" t="s">
        <v>226</v>
      </c>
      <c r="J330" s="7" t="s">
        <v>226</v>
      </c>
      <c r="L330" s="7">
        <v>18.18</v>
      </c>
      <c r="M330" s="7">
        <v>0.44276300000000002</v>
      </c>
      <c r="N330" s="7" t="s">
        <v>226</v>
      </c>
      <c r="O330" s="7" t="s">
        <v>226</v>
      </c>
      <c r="Q330" s="7">
        <v>18.170000000000002</v>
      </c>
      <c r="R330" s="7">
        <v>0.39969399999999999</v>
      </c>
      <c r="S330" s="7" t="s">
        <v>226</v>
      </c>
      <c r="T330" s="7" t="s">
        <v>226</v>
      </c>
    </row>
    <row r="331" spans="2:20">
      <c r="B331" s="7">
        <v>18.21</v>
      </c>
      <c r="C331" s="7">
        <v>0.53407499999999997</v>
      </c>
      <c r="D331" s="7" t="s">
        <v>226</v>
      </c>
      <c r="E331" s="7" t="s">
        <v>226</v>
      </c>
      <c r="G331" s="7">
        <v>18.22</v>
      </c>
      <c r="H331" s="7">
        <v>0.40105400000000002</v>
      </c>
      <c r="I331" s="7" t="s">
        <v>226</v>
      </c>
      <c r="J331" s="7" t="s">
        <v>226</v>
      </c>
      <c r="L331" s="7">
        <v>18.23</v>
      </c>
      <c r="M331" s="7">
        <v>0.44259399999999999</v>
      </c>
      <c r="N331" s="7" t="s">
        <v>226</v>
      </c>
      <c r="O331" s="7" t="s">
        <v>226</v>
      </c>
      <c r="Q331" s="7">
        <v>18.22</v>
      </c>
      <c r="R331" s="7">
        <v>0.39776800000000001</v>
      </c>
      <c r="S331" s="7" t="s">
        <v>226</v>
      </c>
      <c r="T331" s="7" t="s">
        <v>226</v>
      </c>
    </row>
    <row r="332" spans="2:20">
      <c r="B332" s="7">
        <v>18.28</v>
      </c>
      <c r="C332" s="7">
        <v>0.53227999999999998</v>
      </c>
      <c r="D332" s="7" t="s">
        <v>226</v>
      </c>
      <c r="E332" s="7" t="s">
        <v>226</v>
      </c>
      <c r="G332" s="7">
        <v>18.28</v>
      </c>
      <c r="H332" s="7">
        <v>0.39730300000000002</v>
      </c>
      <c r="I332" s="7" t="s">
        <v>226</v>
      </c>
      <c r="J332" s="7" t="s">
        <v>226</v>
      </c>
      <c r="L332" s="7">
        <v>18.29</v>
      </c>
      <c r="M332" s="7">
        <v>0.43988300000000002</v>
      </c>
      <c r="N332" s="7" t="s">
        <v>226</v>
      </c>
      <c r="O332" s="7" t="s">
        <v>226</v>
      </c>
      <c r="Q332" s="7">
        <v>18.28</v>
      </c>
      <c r="R332" s="7">
        <v>0.39743800000000001</v>
      </c>
      <c r="S332" s="7" t="s">
        <v>226</v>
      </c>
      <c r="T332" s="7" t="s">
        <v>226</v>
      </c>
    </row>
    <row r="333" spans="2:20">
      <c r="B333" s="7">
        <v>18.329999999999998</v>
      </c>
      <c r="C333" s="7">
        <v>0.529057</v>
      </c>
      <c r="D333" s="7" t="s">
        <v>226</v>
      </c>
      <c r="E333" s="7" t="s">
        <v>226</v>
      </c>
      <c r="G333" s="7">
        <v>18.34</v>
      </c>
      <c r="H333" s="7">
        <v>0.39604200000000001</v>
      </c>
      <c r="I333" s="7" t="s">
        <v>226</v>
      </c>
      <c r="J333" s="7" t="s">
        <v>226</v>
      </c>
      <c r="L333" s="7">
        <v>18.350000000000001</v>
      </c>
      <c r="M333" s="7">
        <v>0.43808599999999998</v>
      </c>
      <c r="N333" s="7" t="s">
        <v>226</v>
      </c>
      <c r="O333" s="7" t="s">
        <v>226</v>
      </c>
      <c r="Q333" s="7">
        <v>18.34</v>
      </c>
      <c r="R333" s="7">
        <v>0.396621</v>
      </c>
      <c r="S333" s="7" t="s">
        <v>226</v>
      </c>
      <c r="T333" s="7" t="s">
        <v>226</v>
      </c>
    </row>
    <row r="334" spans="2:20">
      <c r="B334" s="7">
        <v>18.39</v>
      </c>
      <c r="C334" s="7">
        <v>0.52773800000000004</v>
      </c>
      <c r="D334" s="7" t="s">
        <v>226</v>
      </c>
      <c r="E334" s="7" t="s">
        <v>226</v>
      </c>
      <c r="G334" s="7">
        <v>18.39</v>
      </c>
      <c r="H334" s="7">
        <v>0.39707100000000001</v>
      </c>
      <c r="I334" s="7" t="s">
        <v>226</v>
      </c>
      <c r="J334" s="7" t="s">
        <v>226</v>
      </c>
      <c r="L334" s="7">
        <v>18.41</v>
      </c>
      <c r="M334" s="7">
        <v>0.4375</v>
      </c>
      <c r="N334" s="7" t="s">
        <v>226</v>
      </c>
      <c r="O334" s="7" t="s">
        <v>226</v>
      </c>
      <c r="Q334" s="7">
        <v>18.399999999999999</v>
      </c>
      <c r="R334" s="7">
        <v>0.39513700000000002</v>
      </c>
      <c r="S334" s="7" t="s">
        <v>226</v>
      </c>
      <c r="T334" s="7" t="s">
        <v>226</v>
      </c>
    </row>
    <row r="335" spans="2:20">
      <c r="B335" s="7">
        <v>18.45</v>
      </c>
      <c r="C335" s="7">
        <v>0.526528</v>
      </c>
      <c r="D335" s="7" t="s">
        <v>226</v>
      </c>
      <c r="E335" s="7" t="s">
        <v>226</v>
      </c>
      <c r="G335" s="7">
        <v>18.45</v>
      </c>
      <c r="H335" s="7">
        <v>0.39570899999999998</v>
      </c>
      <c r="I335" s="7" t="s">
        <v>226</v>
      </c>
      <c r="J335" s="7" t="s">
        <v>226</v>
      </c>
      <c r="L335" s="7">
        <v>18.46</v>
      </c>
      <c r="M335" s="7">
        <v>0.43502400000000002</v>
      </c>
      <c r="N335" s="7" t="s">
        <v>226</v>
      </c>
      <c r="O335" s="7" t="s">
        <v>226</v>
      </c>
      <c r="Q335" s="7">
        <v>18.45</v>
      </c>
      <c r="R335" s="7">
        <v>0.39386399999999999</v>
      </c>
      <c r="S335" s="7" t="s">
        <v>226</v>
      </c>
      <c r="T335" s="7" t="s">
        <v>226</v>
      </c>
    </row>
    <row r="336" spans="2:20">
      <c r="B336" s="7">
        <v>18.510000000000002</v>
      </c>
      <c r="C336" s="7">
        <v>0.52269200000000005</v>
      </c>
      <c r="D336" s="7" t="s">
        <v>226</v>
      </c>
      <c r="E336" s="7" t="s">
        <v>226</v>
      </c>
      <c r="G336" s="7">
        <v>18.510000000000002</v>
      </c>
      <c r="H336" s="7">
        <v>0.39233899999999999</v>
      </c>
      <c r="I336" s="7" t="s">
        <v>226</v>
      </c>
      <c r="J336" s="7" t="s">
        <v>226</v>
      </c>
      <c r="L336" s="7">
        <v>18.52</v>
      </c>
      <c r="M336" s="7">
        <v>0.43320700000000001</v>
      </c>
      <c r="N336" s="7" t="s">
        <v>226</v>
      </c>
      <c r="O336" s="7" t="s">
        <v>226</v>
      </c>
      <c r="Q336" s="7">
        <v>18.510000000000002</v>
      </c>
      <c r="R336" s="7">
        <v>0.39369999999999999</v>
      </c>
      <c r="S336" s="7" t="s">
        <v>226</v>
      </c>
      <c r="T336" s="7" t="s">
        <v>226</v>
      </c>
    </row>
    <row r="337" spans="2:20">
      <c r="B337" s="7">
        <v>18.559999999999999</v>
      </c>
      <c r="C337" s="7">
        <v>0.52058700000000002</v>
      </c>
      <c r="D337" s="7" t="s">
        <v>226</v>
      </c>
      <c r="E337" s="7" t="s">
        <v>226</v>
      </c>
      <c r="G337" s="7">
        <v>18.57</v>
      </c>
      <c r="H337" s="7">
        <v>0.39104800000000001</v>
      </c>
      <c r="I337" s="7" t="s">
        <v>226</v>
      </c>
      <c r="J337" s="7" t="s">
        <v>226</v>
      </c>
      <c r="L337" s="7">
        <v>18.579999999999998</v>
      </c>
      <c r="M337" s="7">
        <v>0.430309</v>
      </c>
      <c r="N337" s="7" t="s">
        <v>226</v>
      </c>
      <c r="O337" s="7" t="s">
        <v>226</v>
      </c>
      <c r="Q337" s="7">
        <v>18.57</v>
      </c>
      <c r="R337" s="7">
        <v>0.39041100000000001</v>
      </c>
      <c r="S337" s="7" t="s">
        <v>226</v>
      </c>
      <c r="T337" s="7" t="s">
        <v>226</v>
      </c>
    </row>
    <row r="338" spans="2:20">
      <c r="B338" s="7">
        <v>18.62</v>
      </c>
      <c r="C338" s="7">
        <v>0.51802499999999996</v>
      </c>
      <c r="D338" s="7" t="s">
        <v>226</v>
      </c>
      <c r="E338" s="7" t="s">
        <v>226</v>
      </c>
      <c r="G338" s="7">
        <v>18.63</v>
      </c>
      <c r="H338" s="7">
        <v>0.38905099999999998</v>
      </c>
      <c r="I338" s="7" t="s">
        <v>226</v>
      </c>
      <c r="J338" s="7" t="s">
        <v>226</v>
      </c>
      <c r="L338" s="7">
        <v>18.64</v>
      </c>
      <c r="M338" s="7">
        <v>0.426512</v>
      </c>
      <c r="N338" s="7" t="s">
        <v>226</v>
      </c>
      <c r="O338" s="7" t="s">
        <v>226</v>
      </c>
      <c r="Q338" s="7">
        <v>18.63</v>
      </c>
      <c r="R338" s="7">
        <v>0.389268</v>
      </c>
      <c r="S338" s="7" t="s">
        <v>226</v>
      </c>
      <c r="T338" s="7" t="s">
        <v>226</v>
      </c>
    </row>
    <row r="339" spans="2:20">
      <c r="B339" s="7">
        <v>18.68</v>
      </c>
      <c r="C339" s="7">
        <v>0.51394700000000004</v>
      </c>
      <c r="D339" s="7" t="s">
        <v>226</v>
      </c>
      <c r="E339" s="7" t="s">
        <v>226</v>
      </c>
      <c r="G339" s="7">
        <v>18.68</v>
      </c>
      <c r="H339" s="7">
        <v>0.386158</v>
      </c>
      <c r="I339" s="7" t="s">
        <v>226</v>
      </c>
      <c r="J339" s="7" t="s">
        <v>226</v>
      </c>
      <c r="L339" s="7">
        <v>18.690000000000001</v>
      </c>
      <c r="M339" s="7">
        <v>0.424572</v>
      </c>
      <c r="N339" s="7" t="s">
        <v>226</v>
      </c>
      <c r="O339" s="7" t="s">
        <v>226</v>
      </c>
      <c r="Q339" s="7">
        <v>18.68</v>
      </c>
      <c r="R339" s="7">
        <v>0.38782100000000003</v>
      </c>
      <c r="S339" s="7" t="s">
        <v>226</v>
      </c>
      <c r="T339" s="7" t="s">
        <v>226</v>
      </c>
    </row>
    <row r="340" spans="2:20">
      <c r="B340" s="7">
        <v>18.739999999999998</v>
      </c>
      <c r="C340" s="7">
        <v>0.51181100000000002</v>
      </c>
      <c r="D340" s="7" t="s">
        <v>226</v>
      </c>
      <c r="E340" s="7" t="s">
        <v>226</v>
      </c>
      <c r="G340" s="7">
        <v>18.739999999999998</v>
      </c>
      <c r="H340" s="7">
        <v>0.384774</v>
      </c>
      <c r="I340" s="7" t="s">
        <v>226</v>
      </c>
      <c r="J340" s="7" t="s">
        <v>226</v>
      </c>
      <c r="L340" s="7">
        <v>18.75</v>
      </c>
      <c r="M340" s="7">
        <v>0.42225200000000002</v>
      </c>
      <c r="N340" s="7" t="s">
        <v>226</v>
      </c>
      <c r="O340" s="7" t="s">
        <v>226</v>
      </c>
      <c r="Q340" s="7">
        <v>18.739999999999998</v>
      </c>
      <c r="R340" s="7">
        <v>0.38440099999999999</v>
      </c>
      <c r="S340" s="7" t="s">
        <v>226</v>
      </c>
      <c r="T340" s="7" t="s">
        <v>226</v>
      </c>
    </row>
    <row r="341" spans="2:20">
      <c r="B341" s="7">
        <v>18.8</v>
      </c>
      <c r="C341" s="7">
        <v>0.50963499999999995</v>
      </c>
      <c r="D341" s="7" t="s">
        <v>226</v>
      </c>
      <c r="E341" s="7" t="s">
        <v>226</v>
      </c>
      <c r="G341" s="7">
        <v>18.8</v>
      </c>
      <c r="H341" s="7">
        <v>0.38185400000000003</v>
      </c>
      <c r="I341" s="7" t="s">
        <v>226</v>
      </c>
      <c r="J341" s="7" t="s">
        <v>226</v>
      </c>
      <c r="L341" s="7">
        <v>18.809999999999999</v>
      </c>
      <c r="M341" s="7">
        <v>0.41777799999999998</v>
      </c>
      <c r="N341" s="7" t="s">
        <v>226</v>
      </c>
      <c r="O341" s="7" t="s">
        <v>226</v>
      </c>
      <c r="Q341" s="7">
        <v>18.8</v>
      </c>
      <c r="R341" s="7">
        <v>0.382766</v>
      </c>
      <c r="S341" s="7" t="s">
        <v>226</v>
      </c>
      <c r="T341" s="7" t="s">
        <v>226</v>
      </c>
    </row>
    <row r="342" spans="2:20">
      <c r="B342" s="7">
        <v>18.850000000000001</v>
      </c>
      <c r="C342" s="7">
        <v>0.50495199999999996</v>
      </c>
      <c r="D342" s="7" t="s">
        <v>226</v>
      </c>
      <c r="E342" s="7" t="s">
        <v>226</v>
      </c>
      <c r="G342" s="7">
        <v>18.86</v>
      </c>
      <c r="H342" s="7">
        <v>0.37967000000000001</v>
      </c>
      <c r="I342" s="7" t="s">
        <v>226</v>
      </c>
      <c r="J342" s="7" t="s">
        <v>226</v>
      </c>
      <c r="L342" s="7">
        <v>18.87</v>
      </c>
      <c r="M342" s="7">
        <v>0.41558699999999998</v>
      </c>
      <c r="N342" s="7" t="s">
        <v>226</v>
      </c>
      <c r="O342" s="7" t="s">
        <v>226</v>
      </c>
      <c r="Q342" s="7">
        <v>18.86</v>
      </c>
      <c r="R342" s="7">
        <v>0.38105899999999998</v>
      </c>
      <c r="S342" s="7" t="s">
        <v>226</v>
      </c>
      <c r="T342" s="7" t="s">
        <v>226</v>
      </c>
    </row>
    <row r="343" spans="2:20">
      <c r="B343" s="7">
        <v>18.91</v>
      </c>
      <c r="C343" s="7">
        <v>0.50251599999999996</v>
      </c>
      <c r="D343" s="7" t="s">
        <v>226</v>
      </c>
      <c r="E343" s="7" t="s">
        <v>226</v>
      </c>
      <c r="G343" s="7">
        <v>18.91</v>
      </c>
      <c r="H343" s="7">
        <v>0.37859300000000001</v>
      </c>
      <c r="I343" s="7" t="s">
        <v>226</v>
      </c>
      <c r="J343" s="7" t="s">
        <v>226</v>
      </c>
      <c r="L343" s="7">
        <v>18.920000000000002</v>
      </c>
      <c r="M343" s="7">
        <v>0.413684</v>
      </c>
      <c r="N343" s="7" t="s">
        <v>226</v>
      </c>
      <c r="O343" s="7" t="s">
        <v>226</v>
      </c>
      <c r="Q343" s="7">
        <v>18.91</v>
      </c>
      <c r="R343" s="7">
        <v>0.37761499999999998</v>
      </c>
      <c r="S343" s="7" t="s">
        <v>226</v>
      </c>
      <c r="T343" s="7" t="s">
        <v>226</v>
      </c>
    </row>
    <row r="344" spans="2:20">
      <c r="B344" s="7">
        <v>18.97</v>
      </c>
      <c r="C344" s="7">
        <v>0.50157099999999999</v>
      </c>
      <c r="D344" s="7" t="s">
        <v>226</v>
      </c>
      <c r="E344" s="7" t="s">
        <v>226</v>
      </c>
      <c r="G344" s="7">
        <v>18.97</v>
      </c>
      <c r="H344" s="7">
        <v>0.37442999999999999</v>
      </c>
      <c r="I344" s="7" t="s">
        <v>226</v>
      </c>
      <c r="J344" s="7" t="s">
        <v>226</v>
      </c>
      <c r="L344" s="7">
        <v>18.989999999999998</v>
      </c>
      <c r="M344" s="7">
        <v>0.40887499999999999</v>
      </c>
      <c r="N344" s="7" t="s">
        <v>226</v>
      </c>
      <c r="O344" s="7" t="s">
        <v>226</v>
      </c>
      <c r="Q344" s="7">
        <v>18.97</v>
      </c>
      <c r="R344" s="7">
        <v>0.37576900000000002</v>
      </c>
      <c r="S344" s="7" t="s">
        <v>226</v>
      </c>
      <c r="T344" s="7" t="s">
        <v>226</v>
      </c>
    </row>
    <row r="345" spans="2:20">
      <c r="B345" s="7">
        <v>19.03</v>
      </c>
      <c r="C345" s="7">
        <v>0.49767499999999998</v>
      </c>
      <c r="D345" s="7" t="s">
        <v>226</v>
      </c>
      <c r="E345" s="7" t="s">
        <v>226</v>
      </c>
      <c r="G345" s="7">
        <v>19.03</v>
      </c>
      <c r="H345" s="7">
        <v>0.37190699999999999</v>
      </c>
      <c r="I345" s="7" t="s">
        <v>226</v>
      </c>
      <c r="J345" s="7" t="s">
        <v>226</v>
      </c>
      <c r="L345" s="7">
        <v>19.04</v>
      </c>
      <c r="M345" s="7">
        <v>0.40670299999999998</v>
      </c>
      <c r="N345" s="7" t="s">
        <v>226</v>
      </c>
      <c r="O345" s="7" t="s">
        <v>226</v>
      </c>
      <c r="Q345" s="7">
        <v>19.03</v>
      </c>
      <c r="R345" s="7">
        <v>0.37502999999999997</v>
      </c>
      <c r="S345" s="7" t="s">
        <v>226</v>
      </c>
      <c r="T345" s="7" t="s">
        <v>226</v>
      </c>
    </row>
    <row r="346" spans="2:20">
      <c r="B346" s="7">
        <v>19.079999999999998</v>
      </c>
      <c r="C346" s="7">
        <v>0.495641</v>
      </c>
      <c r="D346" s="7" t="s">
        <v>226</v>
      </c>
      <c r="E346" s="7" t="s">
        <v>226</v>
      </c>
      <c r="G346" s="7">
        <v>19.079999999999998</v>
      </c>
      <c r="H346" s="7">
        <v>0.37136999999999998</v>
      </c>
      <c r="I346" s="7" t="s">
        <v>226</v>
      </c>
      <c r="J346" s="7" t="s">
        <v>226</v>
      </c>
      <c r="L346" s="7">
        <v>19.100000000000001</v>
      </c>
      <c r="M346" s="7">
        <v>0.40585100000000002</v>
      </c>
      <c r="N346" s="7" t="s">
        <v>226</v>
      </c>
      <c r="O346" s="7" t="s">
        <v>226</v>
      </c>
      <c r="Q346" s="7">
        <v>19.09</v>
      </c>
      <c r="R346" s="7">
        <v>0.37377899999999997</v>
      </c>
      <c r="S346" s="7" t="s">
        <v>226</v>
      </c>
      <c r="T346" s="7" t="s">
        <v>226</v>
      </c>
    </row>
    <row r="347" spans="2:20">
      <c r="B347" s="7">
        <v>19.14</v>
      </c>
      <c r="C347" s="7">
        <v>0.49485099999999999</v>
      </c>
      <c r="D347" s="7" t="s">
        <v>226</v>
      </c>
      <c r="E347" s="7" t="s">
        <v>226</v>
      </c>
      <c r="G347" s="7">
        <v>19.149999999999999</v>
      </c>
      <c r="H347" s="7">
        <v>0.36773</v>
      </c>
      <c r="I347" s="7" t="s">
        <v>226</v>
      </c>
      <c r="J347" s="7" t="s">
        <v>226</v>
      </c>
      <c r="L347" s="7">
        <v>19.16</v>
      </c>
      <c r="M347" s="7">
        <v>0.40063900000000002</v>
      </c>
      <c r="N347" s="7" t="s">
        <v>226</v>
      </c>
      <c r="O347" s="7" t="s">
        <v>226</v>
      </c>
      <c r="Q347" s="7">
        <v>19.149999999999999</v>
      </c>
      <c r="R347" s="7">
        <v>0.37078299999999997</v>
      </c>
      <c r="S347" s="7" t="s">
        <v>226</v>
      </c>
      <c r="T347" s="7" t="s">
        <v>226</v>
      </c>
    </row>
    <row r="348" spans="2:20">
      <c r="B348" s="7">
        <v>19.190000000000001</v>
      </c>
      <c r="C348" s="7">
        <v>0.49051899999999998</v>
      </c>
      <c r="D348" s="7" t="s">
        <v>226</v>
      </c>
      <c r="E348" s="7" t="s">
        <v>226</v>
      </c>
      <c r="G348" s="7">
        <v>19.2</v>
      </c>
      <c r="H348" s="7">
        <v>0.36394900000000002</v>
      </c>
      <c r="I348" s="7" t="s">
        <v>226</v>
      </c>
      <c r="J348" s="7" t="s">
        <v>226</v>
      </c>
      <c r="L348" s="7">
        <v>19.22</v>
      </c>
      <c r="M348" s="7">
        <v>0.39514899999999997</v>
      </c>
      <c r="N348" s="7" t="s">
        <v>226</v>
      </c>
      <c r="O348" s="7" t="s">
        <v>226</v>
      </c>
      <c r="Q348" s="7">
        <v>19.2</v>
      </c>
      <c r="R348" s="7">
        <v>0.37049500000000002</v>
      </c>
      <c r="S348" s="7" t="s">
        <v>226</v>
      </c>
      <c r="T348" s="7" t="s">
        <v>226</v>
      </c>
    </row>
    <row r="349" spans="2:20">
      <c r="B349" s="7">
        <v>19.25</v>
      </c>
      <c r="C349" s="7">
        <v>0.485209</v>
      </c>
      <c r="D349" s="7" t="s">
        <v>226</v>
      </c>
      <c r="E349" s="7" t="s">
        <v>226</v>
      </c>
      <c r="G349" s="7">
        <v>19.260000000000002</v>
      </c>
      <c r="H349" s="7">
        <v>0.364232</v>
      </c>
      <c r="I349" s="7" t="s">
        <v>226</v>
      </c>
      <c r="J349" s="7" t="s">
        <v>226</v>
      </c>
      <c r="L349" s="7">
        <v>19.27</v>
      </c>
      <c r="M349" s="7">
        <v>0.39506799999999997</v>
      </c>
      <c r="N349" s="7" t="s">
        <v>226</v>
      </c>
      <c r="O349" s="7" t="s">
        <v>226</v>
      </c>
      <c r="Q349" s="7">
        <v>19.260000000000002</v>
      </c>
      <c r="R349" s="7">
        <v>0.36863899999999999</v>
      </c>
      <c r="S349" s="7" t="s">
        <v>226</v>
      </c>
      <c r="T349" s="7" t="s">
        <v>226</v>
      </c>
    </row>
    <row r="350" spans="2:20">
      <c r="B350" s="7">
        <v>19.309999999999999</v>
      </c>
      <c r="C350" s="7">
        <v>0.48582799999999998</v>
      </c>
      <c r="D350" s="7" t="s">
        <v>226</v>
      </c>
      <c r="E350" s="7" t="s">
        <v>226</v>
      </c>
      <c r="G350" s="7">
        <v>19.32</v>
      </c>
      <c r="H350" s="7">
        <v>0.36307099999999998</v>
      </c>
      <c r="I350" s="7" t="s">
        <v>226</v>
      </c>
      <c r="J350" s="7" t="s">
        <v>226</v>
      </c>
      <c r="L350" s="7">
        <v>19.329999999999998</v>
      </c>
      <c r="M350" s="7">
        <v>0.39203399999999999</v>
      </c>
      <c r="N350" s="7" t="s">
        <v>226</v>
      </c>
      <c r="O350" s="7" t="s">
        <v>226</v>
      </c>
      <c r="Q350" s="7">
        <v>19.32</v>
      </c>
      <c r="R350" s="7">
        <v>0.36355900000000002</v>
      </c>
      <c r="S350" s="7" t="s">
        <v>226</v>
      </c>
      <c r="T350" s="7" t="s">
        <v>226</v>
      </c>
    </row>
    <row r="351" spans="2:20">
      <c r="B351" s="7">
        <v>19.37</v>
      </c>
      <c r="C351" s="7">
        <v>0.48380699999999999</v>
      </c>
      <c r="D351" s="7" t="s">
        <v>226</v>
      </c>
      <c r="E351" s="7" t="s">
        <v>226</v>
      </c>
      <c r="G351" s="7">
        <v>19.38</v>
      </c>
      <c r="H351" s="7">
        <v>0.35892800000000002</v>
      </c>
      <c r="I351" s="7" t="s">
        <v>226</v>
      </c>
      <c r="J351" s="7" t="s">
        <v>226</v>
      </c>
      <c r="L351" s="7">
        <v>19.39</v>
      </c>
      <c r="M351" s="7">
        <v>0.385797</v>
      </c>
      <c r="N351" s="7" t="s">
        <v>226</v>
      </c>
      <c r="O351" s="7" t="s">
        <v>226</v>
      </c>
      <c r="Q351" s="7">
        <v>19.38</v>
      </c>
      <c r="R351" s="7">
        <v>0.36260300000000001</v>
      </c>
      <c r="S351" s="7" t="s">
        <v>226</v>
      </c>
      <c r="T351" s="7" t="s">
        <v>226</v>
      </c>
    </row>
    <row r="352" spans="2:20">
      <c r="B352" s="7">
        <v>19.43</v>
      </c>
      <c r="C352" s="7">
        <v>0.47828599999999999</v>
      </c>
      <c r="D352" s="7" t="s">
        <v>226</v>
      </c>
      <c r="E352" s="7" t="s">
        <v>226</v>
      </c>
      <c r="G352" s="7">
        <v>19.43</v>
      </c>
      <c r="H352" s="7">
        <v>0.35913800000000001</v>
      </c>
      <c r="I352" s="7" t="s">
        <v>226</v>
      </c>
      <c r="J352" s="7" t="s">
        <v>226</v>
      </c>
      <c r="L352" s="7">
        <v>19.440000000000001</v>
      </c>
      <c r="M352" s="7">
        <v>0.385241</v>
      </c>
      <c r="N352" s="7" t="s">
        <v>226</v>
      </c>
      <c r="O352" s="7" t="s">
        <v>226</v>
      </c>
      <c r="Q352" s="7">
        <v>19.43</v>
      </c>
      <c r="R352" s="7">
        <v>0.36256100000000002</v>
      </c>
      <c r="S352" s="7" t="s">
        <v>226</v>
      </c>
      <c r="T352" s="7" t="s">
        <v>226</v>
      </c>
    </row>
    <row r="353" spans="2:20">
      <c r="B353" s="7">
        <v>19.489999999999998</v>
      </c>
      <c r="C353" s="7">
        <v>0.47642299999999999</v>
      </c>
      <c r="D353" s="7" t="s">
        <v>226</v>
      </c>
      <c r="E353" s="7" t="s">
        <v>226</v>
      </c>
      <c r="G353" s="7">
        <v>19.489999999999998</v>
      </c>
      <c r="H353" s="7">
        <v>0.35780000000000001</v>
      </c>
      <c r="I353" s="7" t="s">
        <v>226</v>
      </c>
      <c r="J353" s="7" t="s">
        <v>226</v>
      </c>
      <c r="L353" s="7">
        <v>19.5</v>
      </c>
      <c r="M353" s="7">
        <v>0.38273299999999999</v>
      </c>
      <c r="N353" s="7" t="s">
        <v>226</v>
      </c>
      <c r="O353" s="7" t="s">
        <v>226</v>
      </c>
      <c r="Q353" s="7">
        <v>19.489999999999998</v>
      </c>
      <c r="R353" s="7">
        <v>0.35818499999999998</v>
      </c>
      <c r="S353" s="7" t="s">
        <v>226</v>
      </c>
      <c r="T353" s="7" t="s">
        <v>226</v>
      </c>
    </row>
    <row r="354" spans="2:20">
      <c r="B354" s="7">
        <v>19.54</v>
      </c>
      <c r="C354" s="7">
        <v>0.47458499999999998</v>
      </c>
      <c r="D354" s="7" t="s">
        <v>226</v>
      </c>
      <c r="E354" s="7" t="s">
        <v>226</v>
      </c>
      <c r="G354" s="7">
        <v>19.55</v>
      </c>
      <c r="H354" s="7">
        <v>0.35198600000000002</v>
      </c>
      <c r="I354" s="7" t="s">
        <v>226</v>
      </c>
      <c r="J354" s="7" t="s">
        <v>226</v>
      </c>
      <c r="L354" s="7">
        <v>19.559999999999999</v>
      </c>
      <c r="M354" s="7">
        <v>0.37666100000000002</v>
      </c>
      <c r="N354" s="7" t="s">
        <v>226</v>
      </c>
      <c r="O354" s="7" t="s">
        <v>226</v>
      </c>
      <c r="Q354" s="7">
        <v>19.55</v>
      </c>
      <c r="R354" s="7">
        <v>0.35747499999999999</v>
      </c>
      <c r="S354" s="7" t="s">
        <v>226</v>
      </c>
      <c r="T354" s="7" t="s">
        <v>226</v>
      </c>
    </row>
    <row r="355" spans="2:20">
      <c r="B355" s="7">
        <v>19.600000000000001</v>
      </c>
      <c r="C355" s="7">
        <v>0.47012599999999999</v>
      </c>
      <c r="D355" s="7" t="s">
        <v>226</v>
      </c>
      <c r="E355" s="7" t="s">
        <v>226</v>
      </c>
      <c r="G355" s="7">
        <v>19.61</v>
      </c>
      <c r="H355" s="7">
        <v>0.34972799999999998</v>
      </c>
      <c r="I355" s="7" t="s">
        <v>226</v>
      </c>
      <c r="J355" s="7" t="s">
        <v>226</v>
      </c>
      <c r="L355" s="7">
        <v>19.62</v>
      </c>
      <c r="M355" s="7">
        <v>0.37470399999999998</v>
      </c>
      <c r="N355" s="7" t="s">
        <v>226</v>
      </c>
      <c r="O355" s="7" t="s">
        <v>226</v>
      </c>
      <c r="Q355" s="7">
        <v>19.61</v>
      </c>
      <c r="R355" s="7">
        <v>0.35527900000000001</v>
      </c>
      <c r="S355" s="7" t="s">
        <v>226</v>
      </c>
      <c r="T355" s="7" t="s">
        <v>226</v>
      </c>
    </row>
    <row r="356" spans="2:20">
      <c r="B356" s="7">
        <v>19.66</v>
      </c>
      <c r="C356" s="7">
        <v>0.46975299999999998</v>
      </c>
      <c r="D356" s="7" t="s">
        <v>226</v>
      </c>
      <c r="E356" s="7" t="s">
        <v>226</v>
      </c>
      <c r="G356" s="7">
        <v>19.66</v>
      </c>
      <c r="H356" s="7">
        <v>0.35467900000000002</v>
      </c>
      <c r="I356" s="7" t="s">
        <v>226</v>
      </c>
      <c r="J356" s="7" t="s">
        <v>226</v>
      </c>
      <c r="L356" s="7">
        <v>19.670000000000002</v>
      </c>
      <c r="M356" s="7">
        <v>0.372701</v>
      </c>
      <c r="N356" s="7" t="s">
        <v>226</v>
      </c>
      <c r="O356" s="7" t="s">
        <v>226</v>
      </c>
      <c r="Q356" s="7">
        <v>19.670000000000002</v>
      </c>
      <c r="R356" s="7">
        <v>0.351302</v>
      </c>
      <c r="S356" s="7" t="s">
        <v>226</v>
      </c>
      <c r="T356" s="7" t="s">
        <v>226</v>
      </c>
    </row>
    <row r="357" spans="2:20">
      <c r="B357" s="7">
        <v>19.72</v>
      </c>
      <c r="C357" s="7">
        <v>0.46676000000000001</v>
      </c>
      <c r="D357" s="7" t="s">
        <v>226</v>
      </c>
      <c r="E357" s="7" t="s">
        <v>226</v>
      </c>
      <c r="G357" s="7">
        <v>19.72</v>
      </c>
      <c r="H357" s="7">
        <v>0.34786699999999998</v>
      </c>
      <c r="I357" s="7" t="s">
        <v>226</v>
      </c>
      <c r="J357" s="7" t="s">
        <v>226</v>
      </c>
      <c r="L357" s="7">
        <v>19.739999999999998</v>
      </c>
      <c r="M357" s="7">
        <v>0.36808400000000002</v>
      </c>
      <c r="N357" s="7" t="s">
        <v>226</v>
      </c>
      <c r="O357" s="7" t="s">
        <v>226</v>
      </c>
      <c r="Q357" s="7">
        <v>19.72</v>
      </c>
      <c r="R357" s="7">
        <v>0.35033599999999998</v>
      </c>
      <c r="S357" s="7" t="s">
        <v>226</v>
      </c>
      <c r="T357" s="7" t="s">
        <v>226</v>
      </c>
    </row>
    <row r="358" spans="2:20">
      <c r="B358" s="7">
        <v>19.77</v>
      </c>
      <c r="C358" s="7">
        <v>0.46286699999999997</v>
      </c>
      <c r="D358" s="7" t="s">
        <v>226</v>
      </c>
      <c r="E358" s="7" t="s">
        <v>226</v>
      </c>
      <c r="G358" s="7">
        <v>19.78</v>
      </c>
      <c r="H358" s="7">
        <v>0.343416</v>
      </c>
      <c r="I358" s="7" t="s">
        <v>226</v>
      </c>
      <c r="J358" s="7" t="s">
        <v>226</v>
      </c>
      <c r="L358" s="7">
        <v>19.79</v>
      </c>
      <c r="M358" s="7">
        <v>0.364728</v>
      </c>
      <c r="N358" s="7" t="s">
        <v>226</v>
      </c>
      <c r="O358" s="7" t="s">
        <v>226</v>
      </c>
      <c r="Q358" s="7">
        <v>19.78</v>
      </c>
      <c r="R358" s="7">
        <v>0.35</v>
      </c>
      <c r="S358" s="7" t="s">
        <v>226</v>
      </c>
      <c r="T358" s="7" t="s">
        <v>226</v>
      </c>
    </row>
    <row r="359" spans="2:20">
      <c r="B359" s="7">
        <v>19.829999999999998</v>
      </c>
      <c r="C359" s="7">
        <v>0.45990399999999998</v>
      </c>
      <c r="D359" s="7" t="s">
        <v>226</v>
      </c>
      <c r="E359" s="7" t="s">
        <v>226</v>
      </c>
      <c r="G359" s="7">
        <v>19.84</v>
      </c>
      <c r="H359" s="7">
        <v>0.34577999999999998</v>
      </c>
      <c r="I359" s="7" t="s">
        <v>226</v>
      </c>
      <c r="J359" s="7" t="s">
        <v>226</v>
      </c>
      <c r="L359" s="7">
        <v>19.850000000000001</v>
      </c>
      <c r="M359" s="7">
        <v>0.36285800000000001</v>
      </c>
      <c r="N359" s="7" t="s">
        <v>226</v>
      </c>
      <c r="O359" s="7" t="s">
        <v>226</v>
      </c>
      <c r="Q359" s="7">
        <v>19.84</v>
      </c>
      <c r="R359" s="7">
        <v>0.34731699999999999</v>
      </c>
      <c r="S359" s="7" t="s">
        <v>226</v>
      </c>
      <c r="T359" s="7" t="s">
        <v>226</v>
      </c>
    </row>
    <row r="360" spans="2:20">
      <c r="B360" s="7">
        <v>19.89</v>
      </c>
      <c r="C360" s="7">
        <v>0.45874900000000002</v>
      </c>
      <c r="D360" s="7" t="s">
        <v>226</v>
      </c>
      <c r="E360" s="7" t="s">
        <v>226</v>
      </c>
      <c r="G360" s="7">
        <v>19.89</v>
      </c>
      <c r="H360" s="7">
        <v>0.34229100000000001</v>
      </c>
      <c r="I360" s="7" t="s">
        <v>226</v>
      </c>
      <c r="J360" s="7" t="s">
        <v>226</v>
      </c>
      <c r="L360" s="7">
        <v>19.91</v>
      </c>
      <c r="M360" s="7">
        <v>0.36113200000000001</v>
      </c>
      <c r="N360" s="7" t="s">
        <v>226</v>
      </c>
      <c r="O360" s="7" t="s">
        <v>226</v>
      </c>
      <c r="Q360" s="7">
        <v>19.89</v>
      </c>
      <c r="R360" s="7">
        <v>0.34504200000000002</v>
      </c>
      <c r="S360" s="7" t="s">
        <v>226</v>
      </c>
      <c r="T360" s="7" t="s">
        <v>226</v>
      </c>
    </row>
    <row r="361" spans="2:20">
      <c r="B361" s="7">
        <v>19.95</v>
      </c>
      <c r="C361" s="7">
        <v>0.457179</v>
      </c>
      <c r="D361" s="7" t="s">
        <v>226</v>
      </c>
      <c r="E361" s="7" t="s">
        <v>226</v>
      </c>
      <c r="G361" s="7">
        <v>19.95</v>
      </c>
      <c r="H361" s="7">
        <v>0.33929100000000001</v>
      </c>
      <c r="I361" s="7" t="s">
        <v>226</v>
      </c>
      <c r="J361" s="7" t="s">
        <v>226</v>
      </c>
      <c r="L361" s="7">
        <v>19.96</v>
      </c>
      <c r="M361" s="7">
        <v>0.35783199999999998</v>
      </c>
      <c r="N361" s="7" t="s">
        <v>226</v>
      </c>
      <c r="O361" s="7" t="s">
        <v>226</v>
      </c>
      <c r="Q361" s="7">
        <v>19.95</v>
      </c>
      <c r="R361" s="7">
        <v>0.34426800000000002</v>
      </c>
      <c r="S361" s="7" t="s">
        <v>226</v>
      </c>
      <c r="T361" s="7" t="s">
        <v>226</v>
      </c>
    </row>
    <row r="362" spans="2:20">
      <c r="B362" s="7">
        <v>20</v>
      </c>
      <c r="C362" s="7">
        <v>0.45471899999999998</v>
      </c>
      <c r="D362" s="7" t="s">
        <v>226</v>
      </c>
      <c r="E362" s="7" t="s">
        <v>226</v>
      </c>
      <c r="G362" s="7">
        <v>20.010000000000002</v>
      </c>
      <c r="H362" s="7">
        <v>0.33919199999999999</v>
      </c>
      <c r="I362" s="7" t="s">
        <v>226</v>
      </c>
      <c r="J362" s="7" t="s">
        <v>226</v>
      </c>
      <c r="L362" s="7">
        <v>20.02</v>
      </c>
      <c r="M362" s="7">
        <v>0.35459000000000002</v>
      </c>
      <c r="N362" s="7" t="s">
        <v>226</v>
      </c>
      <c r="O362" s="7" t="s">
        <v>226</v>
      </c>
      <c r="Q362" s="7">
        <v>20.010000000000002</v>
      </c>
      <c r="R362" s="7">
        <v>0.343252</v>
      </c>
      <c r="S362" s="7" t="s">
        <v>226</v>
      </c>
      <c r="T362" s="7" t="s">
        <v>226</v>
      </c>
    </row>
    <row r="363" spans="2:20">
      <c r="B363" s="7">
        <v>20.059999999999999</v>
      </c>
      <c r="C363" s="7">
        <v>0.45197300000000001</v>
      </c>
      <c r="D363" s="7" t="s">
        <v>226</v>
      </c>
      <c r="E363" s="7" t="s">
        <v>226</v>
      </c>
      <c r="G363" s="7">
        <v>20.07</v>
      </c>
      <c r="H363" s="7">
        <v>0.33692299999999997</v>
      </c>
      <c r="I363" s="7" t="s">
        <v>226</v>
      </c>
      <c r="J363" s="7" t="s">
        <v>226</v>
      </c>
      <c r="L363" s="7">
        <v>20.079999999999998</v>
      </c>
      <c r="M363" s="7">
        <v>0.35270499999999999</v>
      </c>
      <c r="N363" s="7" t="s">
        <v>226</v>
      </c>
      <c r="O363" s="7" t="s">
        <v>226</v>
      </c>
      <c r="Q363" s="7">
        <v>20.07</v>
      </c>
      <c r="R363" s="7">
        <v>0.34157700000000002</v>
      </c>
      <c r="S363" s="7" t="s">
        <v>226</v>
      </c>
      <c r="T363" s="7" t="s">
        <v>226</v>
      </c>
    </row>
    <row r="364" spans="2:20">
      <c r="B364" s="7">
        <v>20.12</v>
      </c>
      <c r="C364" s="7">
        <v>0.45057999999999998</v>
      </c>
      <c r="D364" s="7" t="s">
        <v>226</v>
      </c>
      <c r="E364" s="7" t="s">
        <v>226</v>
      </c>
      <c r="G364" s="7">
        <v>20.12</v>
      </c>
      <c r="H364" s="7">
        <v>0.33451399999999998</v>
      </c>
      <c r="I364" s="7" t="s">
        <v>226</v>
      </c>
      <c r="J364" s="7" t="s">
        <v>226</v>
      </c>
      <c r="L364" s="7">
        <v>20.14</v>
      </c>
      <c r="M364" s="7">
        <v>0.34939100000000001</v>
      </c>
      <c r="N364" s="7" t="s">
        <v>226</v>
      </c>
      <c r="O364" s="7" t="s">
        <v>226</v>
      </c>
      <c r="Q364" s="7">
        <v>20.13</v>
      </c>
      <c r="R364" s="7">
        <v>0.33904000000000001</v>
      </c>
      <c r="S364" s="7" t="s">
        <v>226</v>
      </c>
      <c r="T364" s="7" t="s">
        <v>226</v>
      </c>
    </row>
    <row r="365" spans="2:20">
      <c r="B365" s="7">
        <v>20.18</v>
      </c>
      <c r="C365" s="7">
        <v>0.44739699999999999</v>
      </c>
      <c r="D365" s="7" t="s">
        <v>226</v>
      </c>
      <c r="E365" s="7" t="s">
        <v>226</v>
      </c>
      <c r="G365" s="7">
        <v>20.18</v>
      </c>
      <c r="H365" s="7">
        <v>0.33418399999999998</v>
      </c>
      <c r="I365" s="7" t="s">
        <v>226</v>
      </c>
      <c r="J365" s="7" t="s">
        <v>226</v>
      </c>
      <c r="L365" s="7">
        <v>20.2</v>
      </c>
      <c r="M365" s="7">
        <v>0.34670299999999998</v>
      </c>
      <c r="N365" s="7" t="s">
        <v>226</v>
      </c>
      <c r="O365" s="7" t="s">
        <v>226</v>
      </c>
      <c r="Q365" s="7">
        <v>20.18</v>
      </c>
      <c r="R365" s="7">
        <v>0.33878399999999997</v>
      </c>
      <c r="S365" s="7" t="s">
        <v>226</v>
      </c>
      <c r="T365" s="7" t="s">
        <v>226</v>
      </c>
    </row>
    <row r="366" spans="2:20">
      <c r="B366" s="7">
        <v>20.23</v>
      </c>
      <c r="C366" s="7">
        <v>0.44609399999999999</v>
      </c>
      <c r="D366" s="7" t="s">
        <v>226</v>
      </c>
      <c r="E366" s="7" t="s">
        <v>226</v>
      </c>
      <c r="G366" s="7">
        <v>20.239999999999998</v>
      </c>
      <c r="H366" s="7">
        <v>0.33324100000000001</v>
      </c>
      <c r="I366" s="7" t="s">
        <v>226</v>
      </c>
      <c r="J366" s="7" t="s">
        <v>226</v>
      </c>
      <c r="L366" s="7">
        <v>20.25</v>
      </c>
      <c r="M366" s="7">
        <v>0.34576400000000002</v>
      </c>
      <c r="N366" s="7" t="s">
        <v>226</v>
      </c>
      <c r="O366" s="7" t="s">
        <v>226</v>
      </c>
      <c r="Q366" s="7">
        <v>20.239999999999998</v>
      </c>
      <c r="R366" s="7">
        <v>0.33611400000000002</v>
      </c>
      <c r="S366" s="7" t="s">
        <v>226</v>
      </c>
      <c r="T366" s="7" t="s">
        <v>226</v>
      </c>
    </row>
    <row r="367" spans="2:20">
      <c r="B367" s="7">
        <v>20.29</v>
      </c>
      <c r="C367" s="7">
        <v>0.44479400000000002</v>
      </c>
      <c r="D367" s="7" t="s">
        <v>226</v>
      </c>
      <c r="E367" s="7" t="s">
        <v>226</v>
      </c>
      <c r="G367" s="7">
        <v>20.3</v>
      </c>
      <c r="H367" s="7">
        <v>0.33212799999999998</v>
      </c>
      <c r="I367" s="7" t="s">
        <v>226</v>
      </c>
      <c r="J367" s="7" t="s">
        <v>226</v>
      </c>
      <c r="L367" s="7">
        <v>20.309999999999999</v>
      </c>
      <c r="M367" s="7">
        <v>0.34315899999999999</v>
      </c>
      <c r="N367" s="7" t="s">
        <v>226</v>
      </c>
      <c r="O367" s="7" t="s">
        <v>226</v>
      </c>
      <c r="Q367" s="7">
        <v>20.3</v>
      </c>
      <c r="R367" s="7">
        <v>0.33294600000000002</v>
      </c>
      <c r="S367" s="7" t="s">
        <v>226</v>
      </c>
      <c r="T367" s="7" t="s">
        <v>226</v>
      </c>
    </row>
    <row r="368" spans="2:20">
      <c r="B368" s="7">
        <v>20.350000000000001</v>
      </c>
      <c r="C368" s="7">
        <v>0.44254700000000002</v>
      </c>
      <c r="D368" s="7" t="s">
        <v>226</v>
      </c>
      <c r="E368" s="7" t="s">
        <v>226</v>
      </c>
      <c r="G368" s="7">
        <v>20.36</v>
      </c>
      <c r="H368" s="7">
        <v>0.330376</v>
      </c>
      <c r="I368" s="7" t="s">
        <v>226</v>
      </c>
      <c r="J368" s="7" t="s">
        <v>226</v>
      </c>
      <c r="L368" s="7">
        <v>20.37</v>
      </c>
      <c r="M368" s="7">
        <v>0.33974700000000002</v>
      </c>
      <c r="N368" s="7" t="s">
        <v>226</v>
      </c>
      <c r="O368" s="7" t="s">
        <v>226</v>
      </c>
      <c r="Q368" s="7">
        <v>20.36</v>
      </c>
      <c r="R368" s="7">
        <v>0.33391599999999999</v>
      </c>
      <c r="S368" s="7" t="s">
        <v>226</v>
      </c>
      <c r="T368" s="7" t="s">
        <v>226</v>
      </c>
    </row>
    <row r="369" spans="2:20">
      <c r="B369" s="7">
        <v>20.41</v>
      </c>
      <c r="C369" s="7">
        <v>0.43857200000000002</v>
      </c>
      <c r="D369" s="7" t="s">
        <v>226</v>
      </c>
      <c r="E369" s="7" t="s">
        <v>226</v>
      </c>
      <c r="G369" s="7">
        <v>20.41</v>
      </c>
      <c r="H369" s="7">
        <v>0.328482</v>
      </c>
      <c r="I369" s="7" t="s">
        <v>226</v>
      </c>
      <c r="J369" s="7" t="s">
        <v>226</v>
      </c>
      <c r="L369" s="7">
        <v>20.420000000000002</v>
      </c>
      <c r="M369" s="7">
        <v>0.33855400000000002</v>
      </c>
      <c r="N369" s="7" t="s">
        <v>226</v>
      </c>
      <c r="O369" s="7" t="s">
        <v>226</v>
      </c>
      <c r="Q369" s="7">
        <v>20.420000000000002</v>
      </c>
      <c r="R369" s="7">
        <v>0.33157700000000001</v>
      </c>
      <c r="S369" s="7" t="s">
        <v>226</v>
      </c>
      <c r="T369" s="7" t="s">
        <v>226</v>
      </c>
    </row>
    <row r="370" spans="2:20">
      <c r="B370" s="7">
        <v>20.47</v>
      </c>
      <c r="C370" s="7">
        <v>0.43576300000000001</v>
      </c>
      <c r="D370" s="7" t="s">
        <v>226</v>
      </c>
      <c r="E370" s="7" t="s">
        <v>226</v>
      </c>
      <c r="G370" s="7">
        <v>20.47</v>
      </c>
      <c r="H370" s="7">
        <v>0.32720700000000003</v>
      </c>
      <c r="I370" s="7" t="s">
        <v>226</v>
      </c>
      <c r="J370" s="7" t="s">
        <v>226</v>
      </c>
      <c r="L370" s="7">
        <v>20.48</v>
      </c>
      <c r="M370" s="7">
        <v>0.33657500000000001</v>
      </c>
      <c r="N370" s="7" t="s">
        <v>226</v>
      </c>
      <c r="O370" s="7" t="s">
        <v>226</v>
      </c>
      <c r="Q370" s="7">
        <v>20.47</v>
      </c>
      <c r="R370" s="7">
        <v>0.32939099999999999</v>
      </c>
      <c r="S370" s="7" t="s">
        <v>226</v>
      </c>
      <c r="T370" s="7" t="s">
        <v>226</v>
      </c>
    </row>
    <row r="371" spans="2:20">
      <c r="B371" s="7">
        <v>20.53</v>
      </c>
      <c r="C371" s="7">
        <v>0.434809</v>
      </c>
      <c r="D371" s="7" t="s">
        <v>226</v>
      </c>
      <c r="E371" s="7" t="s">
        <v>226</v>
      </c>
      <c r="G371" s="7">
        <v>20.53</v>
      </c>
      <c r="H371" s="7">
        <v>0.325768</v>
      </c>
      <c r="I371" s="7" t="s">
        <v>226</v>
      </c>
      <c r="J371" s="7" t="s">
        <v>226</v>
      </c>
      <c r="L371" s="7">
        <v>20.54</v>
      </c>
      <c r="M371" s="7">
        <v>0.33229700000000001</v>
      </c>
      <c r="N371" s="7" t="s">
        <v>226</v>
      </c>
      <c r="O371" s="7" t="s">
        <v>226</v>
      </c>
      <c r="Q371" s="7">
        <v>20.53</v>
      </c>
      <c r="R371" s="7">
        <v>0.32971299999999998</v>
      </c>
      <c r="S371" s="7" t="s">
        <v>226</v>
      </c>
      <c r="T371" s="7" t="s">
        <v>226</v>
      </c>
    </row>
    <row r="372" spans="2:20">
      <c r="B372" s="7">
        <v>20.58</v>
      </c>
      <c r="C372" s="7">
        <v>0.432751</v>
      </c>
      <c r="D372" s="7" t="s">
        <v>226</v>
      </c>
      <c r="E372" s="7" t="s">
        <v>226</v>
      </c>
      <c r="G372" s="7">
        <v>20.59</v>
      </c>
      <c r="H372" s="7">
        <v>0.32411600000000002</v>
      </c>
      <c r="I372" s="7" t="s">
        <v>226</v>
      </c>
      <c r="J372" s="7" t="s">
        <v>226</v>
      </c>
      <c r="L372" s="7">
        <v>20.6</v>
      </c>
      <c r="M372" s="7">
        <v>0.33067999999999997</v>
      </c>
      <c r="N372" s="7" t="s">
        <v>226</v>
      </c>
      <c r="O372" s="7" t="s">
        <v>226</v>
      </c>
      <c r="Q372" s="7">
        <v>20.59</v>
      </c>
      <c r="R372" s="7">
        <v>0.328044</v>
      </c>
      <c r="S372" s="7" t="s">
        <v>226</v>
      </c>
      <c r="T372" s="7" t="s">
        <v>226</v>
      </c>
    </row>
    <row r="373" spans="2:20">
      <c r="B373" s="7">
        <v>20.64</v>
      </c>
      <c r="C373" s="7">
        <v>0.42984299999999998</v>
      </c>
      <c r="D373" s="7" t="s">
        <v>226</v>
      </c>
      <c r="E373" s="7" t="s">
        <v>226</v>
      </c>
      <c r="G373" s="7">
        <v>20.64</v>
      </c>
      <c r="H373" s="7">
        <v>0.32284200000000002</v>
      </c>
      <c r="I373" s="7" t="s">
        <v>226</v>
      </c>
      <c r="J373" s="7" t="s">
        <v>226</v>
      </c>
      <c r="L373" s="7">
        <v>20.66</v>
      </c>
      <c r="M373" s="7">
        <v>0.32966400000000001</v>
      </c>
      <c r="N373" s="7" t="s">
        <v>226</v>
      </c>
      <c r="O373" s="7" t="s">
        <v>226</v>
      </c>
      <c r="Q373" s="7">
        <v>20.65</v>
      </c>
      <c r="R373" s="7">
        <v>0.32609500000000002</v>
      </c>
      <c r="S373" s="7" t="s">
        <v>226</v>
      </c>
      <c r="T373" s="7" t="s">
        <v>226</v>
      </c>
    </row>
    <row r="374" spans="2:20">
      <c r="B374" s="7">
        <v>20.7</v>
      </c>
      <c r="C374" s="7">
        <v>0.427902</v>
      </c>
      <c r="D374" s="7" t="s">
        <v>226</v>
      </c>
      <c r="E374" s="7" t="s">
        <v>226</v>
      </c>
      <c r="G374" s="7">
        <v>20.7</v>
      </c>
      <c r="H374" s="7">
        <v>0.32088499999999998</v>
      </c>
      <c r="I374" s="7" t="s">
        <v>226</v>
      </c>
      <c r="J374" s="7" t="s">
        <v>226</v>
      </c>
      <c r="L374" s="7">
        <v>20.71</v>
      </c>
      <c r="M374" s="7">
        <v>0.32695299999999999</v>
      </c>
      <c r="N374" s="7" t="s">
        <v>226</v>
      </c>
      <c r="O374" s="7" t="s">
        <v>226</v>
      </c>
      <c r="Q374" s="7">
        <v>20.7</v>
      </c>
      <c r="R374" s="7">
        <v>0.32470300000000002</v>
      </c>
      <c r="S374" s="7" t="s">
        <v>226</v>
      </c>
      <c r="T374" s="7" t="s">
        <v>226</v>
      </c>
    </row>
    <row r="375" spans="2:20">
      <c r="B375" s="7">
        <v>20.76</v>
      </c>
      <c r="C375" s="7">
        <v>0.425292</v>
      </c>
      <c r="D375" s="7" t="s">
        <v>226</v>
      </c>
      <c r="E375" s="7" t="s">
        <v>226</v>
      </c>
      <c r="G375" s="7">
        <v>20.76</v>
      </c>
      <c r="H375" s="7">
        <v>0.32038100000000003</v>
      </c>
      <c r="I375" s="7" t="s">
        <v>226</v>
      </c>
      <c r="J375" s="7" t="s">
        <v>226</v>
      </c>
      <c r="L375" s="7">
        <v>20.77</v>
      </c>
      <c r="M375" s="7">
        <v>0.323042</v>
      </c>
      <c r="N375" s="7" t="s">
        <v>226</v>
      </c>
      <c r="O375" s="7" t="s">
        <v>226</v>
      </c>
      <c r="Q375" s="7">
        <v>20.76</v>
      </c>
      <c r="R375" s="7">
        <v>0.32411400000000001</v>
      </c>
      <c r="S375" s="7" t="s">
        <v>226</v>
      </c>
      <c r="T375" s="7" t="s">
        <v>226</v>
      </c>
    </row>
    <row r="376" spans="2:20">
      <c r="B376" s="7">
        <v>20.81</v>
      </c>
      <c r="C376" s="7">
        <v>0.42181200000000002</v>
      </c>
      <c r="D376" s="7" t="s">
        <v>226</v>
      </c>
      <c r="E376" s="7" t="s">
        <v>226</v>
      </c>
      <c r="G376" s="7">
        <v>20.82</v>
      </c>
      <c r="H376" s="7">
        <v>0.32001200000000002</v>
      </c>
      <c r="I376" s="7" t="s">
        <v>226</v>
      </c>
      <c r="J376" s="7" t="s">
        <v>226</v>
      </c>
      <c r="L376" s="7">
        <v>20.83</v>
      </c>
      <c r="M376" s="7">
        <v>0.32179799999999997</v>
      </c>
      <c r="N376" s="7" t="s">
        <v>226</v>
      </c>
      <c r="O376" s="7" t="s">
        <v>226</v>
      </c>
      <c r="Q376" s="7">
        <v>20.82</v>
      </c>
      <c r="R376" s="7">
        <v>0.32224399999999997</v>
      </c>
      <c r="S376" s="7" t="s">
        <v>226</v>
      </c>
      <c r="T376" s="7" t="s">
        <v>226</v>
      </c>
    </row>
    <row r="377" spans="2:20">
      <c r="B377" s="7">
        <v>20.87</v>
      </c>
      <c r="C377" s="7">
        <v>0.41994599999999999</v>
      </c>
      <c r="D377" s="7" t="s">
        <v>226</v>
      </c>
      <c r="E377" s="7" t="s">
        <v>226</v>
      </c>
      <c r="G377" s="7">
        <v>20.87</v>
      </c>
      <c r="H377" s="7">
        <v>0.317888</v>
      </c>
      <c r="I377" s="7" t="s">
        <v>226</v>
      </c>
      <c r="J377" s="7" t="s">
        <v>226</v>
      </c>
      <c r="L377" s="7">
        <v>20.89</v>
      </c>
      <c r="M377" s="7">
        <v>0.321245</v>
      </c>
      <c r="N377" s="7" t="s">
        <v>226</v>
      </c>
      <c r="O377" s="7" t="s">
        <v>226</v>
      </c>
      <c r="Q377" s="7">
        <v>20.88</v>
      </c>
      <c r="R377" s="7">
        <v>0.31935599999999997</v>
      </c>
      <c r="S377" s="7" t="s">
        <v>226</v>
      </c>
      <c r="T377" s="7" t="s">
        <v>226</v>
      </c>
    </row>
    <row r="378" spans="2:20">
      <c r="B378" s="7">
        <v>20.93</v>
      </c>
      <c r="C378" s="7">
        <v>0.41891600000000001</v>
      </c>
      <c r="D378" s="7" t="s">
        <v>226</v>
      </c>
      <c r="E378" s="7" t="s">
        <v>226</v>
      </c>
      <c r="G378" s="7">
        <v>20.93</v>
      </c>
      <c r="H378" s="7">
        <v>0.31631799999999999</v>
      </c>
      <c r="I378" s="7" t="s">
        <v>226</v>
      </c>
      <c r="J378" s="7" t="s">
        <v>226</v>
      </c>
      <c r="L378" s="7">
        <v>20.94</v>
      </c>
      <c r="M378" s="7">
        <v>0.31846099999999999</v>
      </c>
      <c r="N378" s="7" t="s">
        <v>226</v>
      </c>
      <c r="O378" s="7" t="s">
        <v>226</v>
      </c>
      <c r="Q378" s="7">
        <v>20.93</v>
      </c>
      <c r="R378" s="7">
        <v>0.31868099999999999</v>
      </c>
      <c r="S378" s="7" t="s">
        <v>226</v>
      </c>
      <c r="T378" s="7" t="s">
        <v>226</v>
      </c>
    </row>
    <row r="379" spans="2:20">
      <c r="B379" s="7">
        <v>20.98</v>
      </c>
      <c r="C379" s="7">
        <v>0.41615999999999997</v>
      </c>
      <c r="D379" s="7" t="s">
        <v>226</v>
      </c>
      <c r="E379" s="7" t="s">
        <v>226</v>
      </c>
      <c r="G379" s="7">
        <v>20.99</v>
      </c>
      <c r="H379" s="7">
        <v>0.31527300000000003</v>
      </c>
      <c r="I379" s="7" t="s">
        <v>226</v>
      </c>
      <c r="J379" s="7" t="s">
        <v>226</v>
      </c>
      <c r="L379" s="7">
        <v>21</v>
      </c>
      <c r="M379" s="7">
        <v>0.31535999999999997</v>
      </c>
      <c r="N379" s="7" t="s">
        <v>226</v>
      </c>
      <c r="O379" s="7" t="s">
        <v>226</v>
      </c>
      <c r="Q379" s="7">
        <v>20.99</v>
      </c>
      <c r="R379" s="7">
        <v>0.31850099999999998</v>
      </c>
      <c r="S379" s="7" t="s">
        <v>226</v>
      </c>
      <c r="T379" s="7" t="s">
        <v>226</v>
      </c>
    </row>
    <row r="380" spans="2:20">
      <c r="B380" s="7">
        <v>21.04</v>
      </c>
      <c r="C380" s="7">
        <v>0.413551</v>
      </c>
      <c r="D380" s="7" t="s">
        <v>226</v>
      </c>
      <c r="E380" s="7" t="s">
        <v>226</v>
      </c>
      <c r="G380" s="7">
        <v>21.05</v>
      </c>
      <c r="H380" s="7">
        <v>0.31424400000000002</v>
      </c>
      <c r="I380" s="7" t="s">
        <v>226</v>
      </c>
      <c r="J380" s="7" t="s">
        <v>226</v>
      </c>
      <c r="L380" s="7">
        <v>21.06</v>
      </c>
      <c r="M380" s="7">
        <v>0.31412499999999999</v>
      </c>
      <c r="N380" s="7" t="s">
        <v>226</v>
      </c>
      <c r="O380" s="7" t="s">
        <v>226</v>
      </c>
      <c r="Q380" s="7">
        <v>21.05</v>
      </c>
      <c r="R380" s="7">
        <v>0.31698399999999999</v>
      </c>
      <c r="S380" s="7" t="s">
        <v>226</v>
      </c>
      <c r="T380" s="7" t="s">
        <v>226</v>
      </c>
    </row>
    <row r="381" spans="2:20">
      <c r="B381" s="7">
        <v>21.1</v>
      </c>
      <c r="C381" s="7">
        <v>0.41126499999999999</v>
      </c>
      <c r="D381" s="7" t="s">
        <v>226</v>
      </c>
      <c r="E381" s="7" t="s">
        <v>226</v>
      </c>
      <c r="G381" s="7">
        <v>21.11</v>
      </c>
      <c r="H381" s="7">
        <v>0.31264900000000001</v>
      </c>
      <c r="I381" s="7" t="s">
        <v>226</v>
      </c>
      <c r="J381" s="7" t="s">
        <v>226</v>
      </c>
      <c r="L381" s="7">
        <v>21.12</v>
      </c>
      <c r="M381" s="7">
        <v>0.31157699999999999</v>
      </c>
      <c r="N381" s="7" t="s">
        <v>226</v>
      </c>
      <c r="O381" s="7" t="s">
        <v>226</v>
      </c>
      <c r="Q381" s="7">
        <v>21.11</v>
      </c>
      <c r="R381" s="7">
        <v>0.31513099999999999</v>
      </c>
      <c r="S381" s="7" t="s">
        <v>226</v>
      </c>
      <c r="T381" s="7" t="s">
        <v>226</v>
      </c>
    </row>
    <row r="382" spans="2:20">
      <c r="B382" s="7">
        <v>21.16</v>
      </c>
      <c r="C382" s="7">
        <v>0.40873999999999999</v>
      </c>
      <c r="D382" s="7" t="s">
        <v>226</v>
      </c>
      <c r="E382" s="7" t="s">
        <v>226</v>
      </c>
      <c r="G382" s="7">
        <v>21.16</v>
      </c>
      <c r="H382" s="7">
        <v>0.31047400000000003</v>
      </c>
      <c r="I382" s="7" t="s">
        <v>226</v>
      </c>
      <c r="J382" s="7" t="s">
        <v>226</v>
      </c>
      <c r="L382" s="7">
        <v>21.18</v>
      </c>
      <c r="M382" s="7">
        <v>0.30905199999999999</v>
      </c>
      <c r="N382" s="7" t="s">
        <v>226</v>
      </c>
      <c r="O382" s="7" t="s">
        <v>226</v>
      </c>
      <c r="Q382" s="7">
        <v>21.16</v>
      </c>
      <c r="R382" s="7">
        <v>0.31484899999999999</v>
      </c>
      <c r="S382" s="7" t="s">
        <v>226</v>
      </c>
      <c r="T382" s="7" t="s">
        <v>226</v>
      </c>
    </row>
    <row r="383" spans="2:20">
      <c r="B383" s="7">
        <v>21.22</v>
      </c>
      <c r="C383" s="7">
        <v>0.40527299999999999</v>
      </c>
      <c r="D383" s="7" t="s">
        <v>226</v>
      </c>
      <c r="E383" s="7" t="s">
        <v>226</v>
      </c>
      <c r="G383" s="7">
        <v>21.22</v>
      </c>
      <c r="H383" s="7">
        <v>0.31024600000000002</v>
      </c>
      <c r="I383" s="7" t="s">
        <v>226</v>
      </c>
      <c r="J383" s="7" t="s">
        <v>226</v>
      </c>
      <c r="L383" s="7">
        <v>21.23</v>
      </c>
      <c r="M383" s="7">
        <v>0.30822300000000002</v>
      </c>
      <c r="N383" s="7" t="s">
        <v>226</v>
      </c>
      <c r="O383" s="7" t="s">
        <v>226</v>
      </c>
      <c r="Q383" s="7">
        <v>21.22</v>
      </c>
      <c r="R383" s="7">
        <v>0.31298900000000002</v>
      </c>
      <c r="S383" s="7" t="s">
        <v>226</v>
      </c>
      <c r="T383" s="7" t="s">
        <v>226</v>
      </c>
    </row>
    <row r="384" spans="2:20">
      <c r="B384" s="7">
        <v>21.27</v>
      </c>
      <c r="C384" s="7">
        <v>0.40456500000000001</v>
      </c>
      <c r="D384" s="7" t="s">
        <v>226</v>
      </c>
      <c r="E384" s="7" t="s">
        <v>226</v>
      </c>
      <c r="G384" s="7">
        <v>21.28</v>
      </c>
      <c r="H384" s="7">
        <v>0.31029099999999998</v>
      </c>
      <c r="I384" s="7" t="s">
        <v>226</v>
      </c>
      <c r="J384" s="7" t="s">
        <v>226</v>
      </c>
      <c r="L384" s="7">
        <v>21.29</v>
      </c>
      <c r="M384" s="7">
        <v>0.30581700000000001</v>
      </c>
      <c r="N384" s="7" t="s">
        <v>226</v>
      </c>
      <c r="O384" s="7" t="s">
        <v>226</v>
      </c>
      <c r="Q384" s="7">
        <v>21.28</v>
      </c>
      <c r="R384" s="7">
        <v>0.31098500000000001</v>
      </c>
      <c r="S384" s="7" t="s">
        <v>226</v>
      </c>
      <c r="T384" s="7" t="s">
        <v>226</v>
      </c>
    </row>
    <row r="385" spans="2:20">
      <c r="B385" s="7">
        <v>21.33</v>
      </c>
      <c r="C385" s="7">
        <v>0.40189000000000002</v>
      </c>
      <c r="D385" s="7" t="s">
        <v>226</v>
      </c>
      <c r="E385" s="7" t="s">
        <v>226</v>
      </c>
      <c r="G385" s="7">
        <v>21.34</v>
      </c>
      <c r="H385" s="7">
        <v>0.30838700000000002</v>
      </c>
      <c r="I385" s="7" t="s">
        <v>226</v>
      </c>
      <c r="J385" s="7" t="s">
        <v>226</v>
      </c>
      <c r="L385" s="7">
        <v>21.35</v>
      </c>
      <c r="M385" s="7">
        <v>0.30360799999999999</v>
      </c>
      <c r="N385" s="7" t="s">
        <v>226</v>
      </c>
      <c r="O385" s="7" t="s">
        <v>226</v>
      </c>
      <c r="Q385" s="7">
        <v>21.34</v>
      </c>
      <c r="R385" s="7">
        <v>0.31132700000000002</v>
      </c>
      <c r="S385" s="7" t="s">
        <v>226</v>
      </c>
      <c r="T385" s="7" t="s">
        <v>226</v>
      </c>
    </row>
    <row r="386" spans="2:20">
      <c r="B386" s="7">
        <v>21.39</v>
      </c>
      <c r="C386" s="7">
        <v>0.39842</v>
      </c>
      <c r="D386" s="7" t="s">
        <v>226</v>
      </c>
      <c r="E386" s="7" t="s">
        <v>226</v>
      </c>
      <c r="G386" s="7">
        <v>21.39</v>
      </c>
      <c r="H386" s="7">
        <v>0.30658600000000003</v>
      </c>
      <c r="I386" s="7" t="s">
        <v>226</v>
      </c>
      <c r="J386" s="7" t="s">
        <v>226</v>
      </c>
      <c r="L386" s="7">
        <v>21.41</v>
      </c>
      <c r="M386" s="7">
        <v>0.30246000000000001</v>
      </c>
      <c r="N386" s="7" t="s">
        <v>226</v>
      </c>
      <c r="O386" s="7" t="s">
        <v>226</v>
      </c>
      <c r="Q386" s="7">
        <v>21.39</v>
      </c>
      <c r="R386" s="7">
        <v>0.31006099999999998</v>
      </c>
      <c r="S386" s="7" t="s">
        <v>226</v>
      </c>
      <c r="T386" s="7" t="s">
        <v>226</v>
      </c>
    </row>
    <row r="387" spans="2:20">
      <c r="B387" s="7">
        <v>21.45</v>
      </c>
      <c r="C387" s="7">
        <v>0.39546799999999999</v>
      </c>
      <c r="D387" s="7" t="s">
        <v>226</v>
      </c>
      <c r="E387" s="7" t="s">
        <v>226</v>
      </c>
      <c r="G387" s="7">
        <v>21.45</v>
      </c>
      <c r="H387" s="7">
        <v>0.31010500000000002</v>
      </c>
      <c r="I387" s="7" t="s">
        <v>226</v>
      </c>
      <c r="J387" s="7" t="s">
        <v>226</v>
      </c>
      <c r="L387" s="7">
        <v>21.46</v>
      </c>
      <c r="M387" s="7">
        <v>0.29900700000000002</v>
      </c>
      <c r="N387" s="7" t="s">
        <v>226</v>
      </c>
      <c r="O387" s="7" t="s">
        <v>226</v>
      </c>
      <c r="Q387" s="7">
        <v>21.45</v>
      </c>
      <c r="R387" s="7">
        <v>0.30821100000000001</v>
      </c>
      <c r="S387" s="7" t="s">
        <v>226</v>
      </c>
      <c r="T387" s="7" t="s">
        <v>226</v>
      </c>
    </row>
    <row r="388" spans="2:20">
      <c r="B388" s="7">
        <v>21.51</v>
      </c>
      <c r="C388" s="7">
        <v>0.39217099999999999</v>
      </c>
      <c r="D388" s="7" t="s">
        <v>226</v>
      </c>
      <c r="E388" s="7" t="s">
        <v>226</v>
      </c>
      <c r="G388" s="7">
        <v>21.51</v>
      </c>
      <c r="H388" s="7">
        <v>0.305475</v>
      </c>
      <c r="I388" s="7" t="s">
        <v>226</v>
      </c>
      <c r="J388" s="7" t="s">
        <v>226</v>
      </c>
      <c r="L388" s="7">
        <v>21.52</v>
      </c>
      <c r="M388" s="7">
        <v>0.296846</v>
      </c>
      <c r="N388" s="7" t="s">
        <v>226</v>
      </c>
      <c r="O388" s="7" t="s">
        <v>226</v>
      </c>
      <c r="Q388" s="7">
        <v>21.51</v>
      </c>
      <c r="R388" s="7">
        <v>0.30732100000000001</v>
      </c>
      <c r="S388" s="7" t="s">
        <v>226</v>
      </c>
      <c r="T388" s="7" t="s">
        <v>226</v>
      </c>
    </row>
    <row r="389" spans="2:20">
      <c r="B389" s="7">
        <v>21.56</v>
      </c>
      <c r="C389" s="7">
        <v>0.38990000000000002</v>
      </c>
      <c r="D389" s="7" t="s">
        <v>226</v>
      </c>
      <c r="E389" s="7" t="s">
        <v>226</v>
      </c>
      <c r="G389" s="7">
        <v>21.57</v>
      </c>
      <c r="H389" s="7">
        <v>0.30273699999999998</v>
      </c>
      <c r="I389" s="7" t="s">
        <v>226</v>
      </c>
      <c r="J389" s="7" t="s">
        <v>226</v>
      </c>
      <c r="L389" s="7">
        <v>21.58</v>
      </c>
      <c r="M389" s="7">
        <v>0.29615900000000001</v>
      </c>
      <c r="N389" s="7" t="s">
        <v>226</v>
      </c>
      <c r="O389" s="7" t="s">
        <v>226</v>
      </c>
      <c r="Q389" s="7">
        <v>21.57</v>
      </c>
      <c r="R389" s="7">
        <v>0.305008</v>
      </c>
      <c r="S389" s="7" t="s">
        <v>226</v>
      </c>
      <c r="T389" s="7" t="s">
        <v>226</v>
      </c>
    </row>
    <row r="390" spans="2:20">
      <c r="B390" s="7">
        <v>21.62</v>
      </c>
      <c r="C390" s="7">
        <v>0.38803500000000002</v>
      </c>
      <c r="D390" s="7" t="s">
        <v>226</v>
      </c>
      <c r="E390" s="7" t="s">
        <v>226</v>
      </c>
      <c r="G390" s="7">
        <v>21.62</v>
      </c>
      <c r="H390" s="7">
        <v>0.302288</v>
      </c>
      <c r="I390" s="7" t="s">
        <v>226</v>
      </c>
      <c r="J390" s="7" t="s">
        <v>226</v>
      </c>
      <c r="L390" s="7">
        <v>21.64</v>
      </c>
      <c r="M390" s="7">
        <v>0.29339999999999999</v>
      </c>
      <c r="N390" s="7" t="s">
        <v>226</v>
      </c>
      <c r="O390" s="7" t="s">
        <v>226</v>
      </c>
      <c r="Q390" s="7">
        <v>21.63</v>
      </c>
      <c r="R390" s="7">
        <v>0.30367499999999997</v>
      </c>
      <c r="S390" s="7" t="s">
        <v>226</v>
      </c>
      <c r="T390" s="7" t="s">
        <v>226</v>
      </c>
    </row>
    <row r="391" spans="2:20">
      <c r="B391" s="7">
        <v>21.68</v>
      </c>
      <c r="C391" s="7">
        <v>0.38549499999999998</v>
      </c>
      <c r="D391" s="7" t="s">
        <v>226</v>
      </c>
      <c r="E391" s="7" t="s">
        <v>226</v>
      </c>
      <c r="G391" s="7">
        <v>21.68</v>
      </c>
      <c r="H391" s="7">
        <v>0.300649</v>
      </c>
      <c r="I391" s="7" t="s">
        <v>226</v>
      </c>
      <c r="J391" s="7" t="s">
        <v>226</v>
      </c>
      <c r="L391" s="7">
        <v>21.7</v>
      </c>
      <c r="M391" s="7">
        <v>0.29061199999999998</v>
      </c>
      <c r="N391" s="7" t="s">
        <v>226</v>
      </c>
      <c r="O391" s="7" t="s">
        <v>226</v>
      </c>
      <c r="Q391" s="7">
        <v>21.68</v>
      </c>
      <c r="R391" s="7">
        <v>0.302865</v>
      </c>
      <c r="S391" s="7" t="s">
        <v>226</v>
      </c>
      <c r="T391" s="7" t="s">
        <v>226</v>
      </c>
    </row>
    <row r="392" spans="2:20">
      <c r="B392" s="7">
        <v>21.73</v>
      </c>
      <c r="C392" s="7">
        <v>0.382415</v>
      </c>
      <c r="D392" s="7" t="s">
        <v>226</v>
      </c>
      <c r="E392" s="7" t="s">
        <v>226</v>
      </c>
      <c r="G392" s="7">
        <v>21.74</v>
      </c>
      <c r="H392" s="7">
        <v>0.29993300000000001</v>
      </c>
      <c r="I392" s="7" t="s">
        <v>226</v>
      </c>
      <c r="J392" s="7" t="s">
        <v>226</v>
      </c>
      <c r="L392" s="7">
        <v>21.75</v>
      </c>
      <c r="M392" s="7">
        <v>0.29037800000000002</v>
      </c>
      <c r="N392" s="7" t="s">
        <v>226</v>
      </c>
      <c r="O392" s="7" t="s">
        <v>226</v>
      </c>
      <c r="Q392" s="7">
        <v>21.74</v>
      </c>
      <c r="R392" s="7">
        <v>0.30126900000000001</v>
      </c>
      <c r="S392" s="7" t="s">
        <v>226</v>
      </c>
      <c r="T392" s="7" t="s">
        <v>226</v>
      </c>
    </row>
    <row r="393" spans="2:20">
      <c r="B393" s="7">
        <v>21.79</v>
      </c>
      <c r="C393" s="7">
        <v>0.38170999999999999</v>
      </c>
      <c r="D393" s="7" t="s">
        <v>226</v>
      </c>
      <c r="E393" s="7" t="s">
        <v>226</v>
      </c>
      <c r="G393" s="7">
        <v>21.8</v>
      </c>
      <c r="H393" s="7">
        <v>0.29861799999999999</v>
      </c>
      <c r="I393" s="7" t="s">
        <v>226</v>
      </c>
      <c r="J393" s="7" t="s">
        <v>226</v>
      </c>
      <c r="L393" s="7">
        <v>21.81</v>
      </c>
      <c r="M393" s="7">
        <v>0.288802</v>
      </c>
      <c r="N393" s="7" t="s">
        <v>226</v>
      </c>
      <c r="O393" s="7" t="s">
        <v>226</v>
      </c>
      <c r="Q393" s="7">
        <v>21.8</v>
      </c>
      <c r="R393" s="7">
        <v>0.298674</v>
      </c>
      <c r="S393" s="7" t="s">
        <v>226</v>
      </c>
      <c r="T393" s="7" t="s">
        <v>226</v>
      </c>
    </row>
    <row r="394" spans="2:20">
      <c r="B394" s="7">
        <v>21.85</v>
      </c>
      <c r="C394" s="7">
        <v>0.37959900000000002</v>
      </c>
      <c r="D394" s="7" t="s">
        <v>226</v>
      </c>
      <c r="E394" s="7" t="s">
        <v>226</v>
      </c>
      <c r="G394" s="7">
        <v>21.85</v>
      </c>
      <c r="H394" s="7">
        <v>0.296684</v>
      </c>
      <c r="I394" s="7" t="s">
        <v>226</v>
      </c>
      <c r="J394" s="7" t="s">
        <v>226</v>
      </c>
      <c r="L394" s="7">
        <v>21.87</v>
      </c>
      <c r="M394" s="7">
        <v>0.28647</v>
      </c>
      <c r="N394" s="7" t="s">
        <v>226</v>
      </c>
      <c r="O394" s="7" t="s">
        <v>226</v>
      </c>
      <c r="Q394" s="7">
        <v>21.86</v>
      </c>
      <c r="R394" s="7">
        <v>0.29841099999999998</v>
      </c>
      <c r="S394" s="7" t="s">
        <v>226</v>
      </c>
      <c r="T394" s="7" t="s">
        <v>226</v>
      </c>
    </row>
    <row r="395" spans="2:20">
      <c r="B395" s="7">
        <v>21.91</v>
      </c>
      <c r="C395" s="7">
        <v>0.376245</v>
      </c>
      <c r="D395" s="7" t="s">
        <v>226</v>
      </c>
      <c r="E395" s="7" t="s">
        <v>226</v>
      </c>
      <c r="G395" s="7">
        <v>21.91</v>
      </c>
      <c r="H395" s="7">
        <v>0.29666799999999999</v>
      </c>
      <c r="I395" s="7" t="s">
        <v>226</v>
      </c>
      <c r="J395" s="7" t="s">
        <v>226</v>
      </c>
      <c r="L395" s="7">
        <v>21.92</v>
      </c>
      <c r="M395" s="7">
        <v>0.28567199999999998</v>
      </c>
      <c r="N395" s="7" t="s">
        <v>226</v>
      </c>
      <c r="O395" s="7" t="s">
        <v>226</v>
      </c>
      <c r="Q395" s="7">
        <v>21.91</v>
      </c>
      <c r="R395" s="7">
        <v>0.29846899999999998</v>
      </c>
      <c r="S395" s="7" t="s">
        <v>226</v>
      </c>
      <c r="T395" s="7" t="s">
        <v>226</v>
      </c>
    </row>
    <row r="396" spans="2:20">
      <c r="B396" s="7">
        <v>21.96</v>
      </c>
      <c r="C396" s="7">
        <v>0.37487100000000001</v>
      </c>
      <c r="D396" s="7" t="s">
        <v>226</v>
      </c>
      <c r="E396" s="7" t="s">
        <v>226</v>
      </c>
      <c r="G396" s="7">
        <v>21.97</v>
      </c>
      <c r="H396" s="7">
        <v>0.295904</v>
      </c>
      <c r="I396" s="7" t="s">
        <v>226</v>
      </c>
      <c r="J396" s="7" t="s">
        <v>226</v>
      </c>
      <c r="L396" s="7">
        <v>21.98</v>
      </c>
      <c r="M396" s="7">
        <v>0.28437299999999999</v>
      </c>
      <c r="N396" s="7" t="s">
        <v>226</v>
      </c>
      <c r="O396" s="7" t="s">
        <v>226</v>
      </c>
      <c r="Q396" s="7">
        <v>21.97</v>
      </c>
      <c r="R396" s="7">
        <v>0.29760900000000001</v>
      </c>
      <c r="S396" s="7" t="s">
        <v>226</v>
      </c>
      <c r="T396" s="7" t="s">
        <v>226</v>
      </c>
    </row>
    <row r="397" spans="2:20">
      <c r="B397" s="7">
        <v>22.02</v>
      </c>
      <c r="C397" s="7">
        <v>0.37242900000000001</v>
      </c>
      <c r="D397" s="7" t="s">
        <v>226</v>
      </c>
      <c r="E397" s="7" t="s">
        <v>226</v>
      </c>
      <c r="G397" s="7">
        <v>22.03</v>
      </c>
      <c r="H397" s="7">
        <v>0.29381099999999999</v>
      </c>
      <c r="I397" s="7" t="s">
        <v>226</v>
      </c>
      <c r="J397" s="7" t="s">
        <v>226</v>
      </c>
      <c r="L397" s="7">
        <v>22.04</v>
      </c>
      <c r="M397" s="7">
        <v>0.28034599999999998</v>
      </c>
      <c r="N397" s="7" t="s">
        <v>226</v>
      </c>
      <c r="O397" s="7" t="s">
        <v>226</v>
      </c>
      <c r="Q397" s="7">
        <v>22.03</v>
      </c>
      <c r="R397" s="7">
        <v>0.296126</v>
      </c>
      <c r="S397" s="7" t="s">
        <v>226</v>
      </c>
      <c r="T397" s="7" t="s">
        <v>226</v>
      </c>
    </row>
    <row r="398" spans="2:20">
      <c r="B398" s="7">
        <v>22.08</v>
      </c>
      <c r="C398" s="7">
        <v>0.36728</v>
      </c>
      <c r="D398" s="7" t="s">
        <v>226</v>
      </c>
      <c r="E398" s="7" t="s">
        <v>226</v>
      </c>
      <c r="G398" s="7">
        <v>22.09</v>
      </c>
      <c r="H398" s="7">
        <v>0.29289999999999999</v>
      </c>
      <c r="I398" s="7" t="s">
        <v>226</v>
      </c>
      <c r="J398" s="7" t="s">
        <v>226</v>
      </c>
      <c r="L398" s="7">
        <v>22.1</v>
      </c>
      <c r="M398" s="7">
        <v>0.27991700000000003</v>
      </c>
      <c r="N398" s="7" t="s">
        <v>226</v>
      </c>
      <c r="O398" s="7" t="s">
        <v>226</v>
      </c>
      <c r="Q398" s="7">
        <v>22.09</v>
      </c>
      <c r="R398" s="7">
        <v>0.29574499999999998</v>
      </c>
      <c r="S398" s="7" t="s">
        <v>226</v>
      </c>
      <c r="T398" s="7" t="s">
        <v>226</v>
      </c>
    </row>
    <row r="399" spans="2:20">
      <c r="B399" s="7">
        <v>22.14</v>
      </c>
      <c r="C399" s="7">
        <v>0.36624400000000001</v>
      </c>
      <c r="D399" s="7" t="s">
        <v>226</v>
      </c>
      <c r="E399" s="7" t="s">
        <v>226</v>
      </c>
      <c r="G399" s="7">
        <v>22.14</v>
      </c>
      <c r="H399" s="7">
        <v>0.29410999999999998</v>
      </c>
      <c r="I399" s="7" t="s">
        <v>226</v>
      </c>
      <c r="J399" s="7" t="s">
        <v>226</v>
      </c>
      <c r="L399" s="7">
        <v>22.15</v>
      </c>
      <c r="M399" s="7">
        <v>0.28136899999999998</v>
      </c>
      <c r="N399" s="7" t="s">
        <v>226</v>
      </c>
      <c r="O399" s="7" t="s">
        <v>226</v>
      </c>
      <c r="Q399" s="7">
        <v>22.14</v>
      </c>
      <c r="R399" s="7">
        <v>0.29334500000000002</v>
      </c>
      <c r="S399" s="7" t="s">
        <v>226</v>
      </c>
      <c r="T399" s="7" t="s">
        <v>226</v>
      </c>
    </row>
    <row r="400" spans="2:20">
      <c r="B400" s="7">
        <v>22.19</v>
      </c>
      <c r="C400" s="7">
        <v>0.366315</v>
      </c>
      <c r="D400" s="7" t="s">
        <v>226</v>
      </c>
      <c r="E400" s="7" t="s">
        <v>226</v>
      </c>
      <c r="G400" s="7">
        <v>22.2</v>
      </c>
      <c r="H400" s="7">
        <v>0.29217300000000002</v>
      </c>
      <c r="I400" s="7" t="s">
        <v>226</v>
      </c>
      <c r="J400" s="7" t="s">
        <v>226</v>
      </c>
      <c r="L400" s="7">
        <v>22.22</v>
      </c>
      <c r="M400" s="7">
        <v>0.27826899999999999</v>
      </c>
      <c r="N400" s="7" t="s">
        <v>226</v>
      </c>
      <c r="O400" s="7" t="s">
        <v>226</v>
      </c>
      <c r="Q400" s="7">
        <v>22.2</v>
      </c>
      <c r="R400" s="7">
        <v>0.29203800000000002</v>
      </c>
      <c r="S400" s="7" t="s">
        <v>226</v>
      </c>
      <c r="T400" s="7" t="s">
        <v>226</v>
      </c>
    </row>
    <row r="401" spans="2:20">
      <c r="B401" s="7">
        <v>22.26</v>
      </c>
      <c r="C401" s="7">
        <v>0.361508</v>
      </c>
      <c r="D401" s="7" t="s">
        <v>226</v>
      </c>
      <c r="E401" s="7" t="s">
        <v>226</v>
      </c>
      <c r="G401" s="7">
        <v>22.26</v>
      </c>
      <c r="H401" s="7">
        <v>0.29112300000000002</v>
      </c>
      <c r="I401" s="7" t="s">
        <v>226</v>
      </c>
      <c r="J401" s="7" t="s">
        <v>226</v>
      </c>
      <c r="L401" s="7">
        <v>22.27</v>
      </c>
      <c r="M401" s="7">
        <v>0.277113</v>
      </c>
      <c r="N401" s="7" t="s">
        <v>226</v>
      </c>
      <c r="O401" s="7" t="s">
        <v>226</v>
      </c>
      <c r="Q401" s="7">
        <v>22.26</v>
      </c>
      <c r="R401" s="7">
        <v>0.29310700000000001</v>
      </c>
      <c r="S401" s="7" t="s">
        <v>226</v>
      </c>
      <c r="T401" s="7" t="s">
        <v>226</v>
      </c>
    </row>
    <row r="402" spans="2:20">
      <c r="B402" s="7">
        <v>22.31</v>
      </c>
      <c r="C402" s="7">
        <v>0.35960199999999998</v>
      </c>
      <c r="D402" s="7" t="s">
        <v>226</v>
      </c>
      <c r="E402" s="7" t="s">
        <v>226</v>
      </c>
      <c r="G402" s="7">
        <v>22.32</v>
      </c>
      <c r="H402" s="7">
        <v>0.29130899999999998</v>
      </c>
      <c r="I402" s="7" t="s">
        <v>226</v>
      </c>
      <c r="J402" s="7" t="s">
        <v>226</v>
      </c>
      <c r="L402" s="7">
        <v>22.33</v>
      </c>
      <c r="M402" s="7">
        <v>0.27799400000000002</v>
      </c>
      <c r="N402" s="7" t="s">
        <v>226</v>
      </c>
      <c r="O402" s="7" t="s">
        <v>226</v>
      </c>
      <c r="Q402" s="7">
        <v>22.32</v>
      </c>
      <c r="R402" s="7">
        <v>0.29109000000000002</v>
      </c>
      <c r="S402" s="7" t="s">
        <v>226</v>
      </c>
      <c r="T402" s="7" t="s">
        <v>226</v>
      </c>
    </row>
    <row r="403" spans="2:20">
      <c r="B403" s="7">
        <v>22.37</v>
      </c>
      <c r="C403" s="7">
        <v>0.358124</v>
      </c>
      <c r="D403" s="7">
        <v>4</v>
      </c>
      <c r="E403" s="7">
        <v>0.79800000000000004</v>
      </c>
      <c r="G403" s="7">
        <v>22.37</v>
      </c>
      <c r="H403" s="7">
        <v>0.28955700000000001</v>
      </c>
      <c r="I403" s="7">
        <v>4</v>
      </c>
      <c r="J403" s="7">
        <v>0.79800000000000004</v>
      </c>
      <c r="L403" s="7">
        <v>22.38</v>
      </c>
      <c r="M403" s="7">
        <v>0.274727</v>
      </c>
      <c r="N403" s="7">
        <v>4</v>
      </c>
      <c r="O403" s="7">
        <v>0.79800000000000004</v>
      </c>
      <c r="Q403" s="7">
        <v>22.38</v>
      </c>
      <c r="R403" s="7">
        <v>0.289769</v>
      </c>
      <c r="S403" s="7">
        <v>4</v>
      </c>
      <c r="T403" s="7">
        <v>0.79700000000000004</v>
      </c>
    </row>
    <row r="404" spans="2:20">
      <c r="B404" s="7">
        <v>22.42</v>
      </c>
      <c r="C404" s="7">
        <v>0.35451500000000002</v>
      </c>
      <c r="D404" s="7" t="s">
        <v>226</v>
      </c>
      <c r="E404" s="7" t="s">
        <v>226</v>
      </c>
      <c r="G404" s="7">
        <v>22.43</v>
      </c>
      <c r="H404" s="7">
        <v>0.28668700000000003</v>
      </c>
      <c r="I404" s="7" t="s">
        <v>226</v>
      </c>
      <c r="J404" s="7" t="s">
        <v>226</v>
      </c>
      <c r="L404" s="7">
        <v>22.44</v>
      </c>
      <c r="M404" s="7">
        <v>0.27357199999999998</v>
      </c>
      <c r="N404" s="7" t="s">
        <v>226</v>
      </c>
      <c r="O404" s="7" t="s">
        <v>226</v>
      </c>
      <c r="Q404" s="7">
        <v>22.43</v>
      </c>
      <c r="R404" s="7">
        <v>0.29125600000000001</v>
      </c>
      <c r="S404" s="7" t="s">
        <v>226</v>
      </c>
      <c r="T404" s="7" t="s">
        <v>226</v>
      </c>
    </row>
    <row r="405" spans="2:20">
      <c r="B405" s="7">
        <v>22.48</v>
      </c>
      <c r="C405" s="7">
        <v>0.35328799999999999</v>
      </c>
      <c r="D405" s="7" t="s">
        <v>226</v>
      </c>
      <c r="E405" s="7" t="s">
        <v>226</v>
      </c>
      <c r="G405" s="7">
        <v>22.49</v>
      </c>
      <c r="H405" s="7">
        <v>0.28802800000000001</v>
      </c>
      <c r="I405" s="7" t="s">
        <v>226</v>
      </c>
      <c r="J405" s="7" t="s">
        <v>226</v>
      </c>
      <c r="L405" s="7">
        <v>22.5</v>
      </c>
      <c r="M405" s="7">
        <v>0.275115</v>
      </c>
      <c r="N405" s="7" t="s">
        <v>226</v>
      </c>
      <c r="O405" s="7" t="s">
        <v>226</v>
      </c>
      <c r="Q405" s="7">
        <v>22.49</v>
      </c>
      <c r="R405" s="7">
        <v>0.28850300000000001</v>
      </c>
      <c r="S405" s="7" t="s">
        <v>226</v>
      </c>
      <c r="T405" s="7" t="s">
        <v>226</v>
      </c>
    </row>
    <row r="406" spans="2:20">
      <c r="B406" s="7">
        <v>22.54</v>
      </c>
      <c r="C406" s="7">
        <v>0.350827</v>
      </c>
      <c r="D406" s="7" t="s">
        <v>226</v>
      </c>
      <c r="E406" s="7" t="s">
        <v>226</v>
      </c>
      <c r="G406" s="7">
        <v>22.55</v>
      </c>
      <c r="H406" s="7">
        <v>0.28783399999999998</v>
      </c>
      <c r="I406" s="7" t="s">
        <v>226</v>
      </c>
      <c r="J406" s="7" t="s">
        <v>226</v>
      </c>
      <c r="L406" s="7">
        <v>22.56</v>
      </c>
      <c r="M406" s="7">
        <v>0.27205400000000002</v>
      </c>
      <c r="N406" s="7" t="s">
        <v>226</v>
      </c>
      <c r="O406" s="7" t="s">
        <v>226</v>
      </c>
      <c r="Q406" s="7">
        <v>22.55</v>
      </c>
      <c r="R406" s="7">
        <v>0.286663</v>
      </c>
      <c r="S406" s="7" t="s">
        <v>226</v>
      </c>
      <c r="T406" s="7" t="s">
        <v>226</v>
      </c>
    </row>
    <row r="407" spans="2:20">
      <c r="B407" s="7">
        <v>22.6</v>
      </c>
      <c r="C407" s="7">
        <v>0.34853800000000001</v>
      </c>
      <c r="D407" s="7" t="s">
        <v>226</v>
      </c>
      <c r="E407" s="7" t="s">
        <v>226</v>
      </c>
      <c r="G407" s="7">
        <v>22.6</v>
      </c>
      <c r="H407" s="7">
        <v>0.28495100000000001</v>
      </c>
      <c r="I407" s="7" t="s">
        <v>226</v>
      </c>
      <c r="J407" s="7" t="s">
        <v>226</v>
      </c>
      <c r="L407" s="7">
        <v>22.62</v>
      </c>
      <c r="M407" s="7">
        <v>0.271202</v>
      </c>
      <c r="N407" s="7" t="s">
        <v>226</v>
      </c>
      <c r="O407" s="7" t="s">
        <v>226</v>
      </c>
      <c r="Q407" s="7">
        <v>22.61</v>
      </c>
      <c r="R407" s="7">
        <v>0.28703499999999998</v>
      </c>
      <c r="S407" s="7" t="s">
        <v>226</v>
      </c>
      <c r="T407" s="7" t="s">
        <v>226</v>
      </c>
    </row>
    <row r="408" spans="2:20">
      <c r="B408" s="7">
        <v>22.66</v>
      </c>
      <c r="C408" s="7">
        <v>0.34559699999999999</v>
      </c>
      <c r="D408" s="7" t="s">
        <v>226</v>
      </c>
      <c r="E408" s="7" t="s">
        <v>226</v>
      </c>
      <c r="G408" s="7">
        <v>22.66</v>
      </c>
      <c r="H408" s="7">
        <v>0.28572700000000001</v>
      </c>
      <c r="I408" s="7" t="s">
        <v>226</v>
      </c>
      <c r="J408" s="7" t="s">
        <v>226</v>
      </c>
      <c r="L408" s="7">
        <v>22.68</v>
      </c>
      <c r="M408" s="7">
        <v>0.27096100000000001</v>
      </c>
      <c r="N408" s="7" t="s">
        <v>226</v>
      </c>
      <c r="O408" s="7" t="s">
        <v>226</v>
      </c>
      <c r="Q408" s="7">
        <v>22.66</v>
      </c>
      <c r="R408" s="7">
        <v>0.28616900000000001</v>
      </c>
      <c r="S408" s="7" t="s">
        <v>226</v>
      </c>
      <c r="T408" s="7" t="s">
        <v>226</v>
      </c>
    </row>
    <row r="409" spans="2:20">
      <c r="B409" s="7">
        <v>22.71</v>
      </c>
      <c r="C409" s="7">
        <v>0.34489300000000001</v>
      </c>
      <c r="D409" s="7" t="s">
        <v>226</v>
      </c>
      <c r="E409" s="7" t="s">
        <v>226</v>
      </c>
      <c r="G409" s="7">
        <v>22.72</v>
      </c>
      <c r="H409" s="7">
        <v>0.28663699999999998</v>
      </c>
      <c r="I409" s="7" t="s">
        <v>226</v>
      </c>
      <c r="J409" s="7" t="s">
        <v>226</v>
      </c>
      <c r="L409" s="7">
        <v>22.73</v>
      </c>
      <c r="M409" s="7">
        <v>0.27110400000000001</v>
      </c>
      <c r="N409" s="7" t="s">
        <v>226</v>
      </c>
      <c r="O409" s="7" t="s">
        <v>226</v>
      </c>
      <c r="Q409" s="7">
        <v>22.72</v>
      </c>
      <c r="R409" s="7">
        <v>0.28478599999999998</v>
      </c>
      <c r="S409" s="7" t="s">
        <v>226</v>
      </c>
      <c r="T409" s="7" t="s">
        <v>226</v>
      </c>
    </row>
    <row r="410" spans="2:20">
      <c r="B410" s="7">
        <v>22.77</v>
      </c>
      <c r="C410" s="7">
        <v>0.34340900000000002</v>
      </c>
      <c r="D410" s="7" t="s">
        <v>226</v>
      </c>
      <c r="E410" s="7" t="s">
        <v>226</v>
      </c>
      <c r="G410" s="7">
        <v>22.78</v>
      </c>
      <c r="H410" s="7">
        <v>0.283669</v>
      </c>
      <c r="I410" s="7" t="s">
        <v>226</v>
      </c>
      <c r="J410" s="7" t="s">
        <v>226</v>
      </c>
      <c r="L410" s="7">
        <v>22.79</v>
      </c>
      <c r="M410" s="7">
        <v>0.27056200000000002</v>
      </c>
      <c r="N410" s="7" t="s">
        <v>226</v>
      </c>
      <c r="O410" s="7" t="s">
        <v>226</v>
      </c>
      <c r="Q410" s="7">
        <v>22.78</v>
      </c>
      <c r="R410" s="7">
        <v>0.28469100000000003</v>
      </c>
      <c r="S410" s="7" t="s">
        <v>226</v>
      </c>
      <c r="T410" s="7" t="s">
        <v>226</v>
      </c>
    </row>
    <row r="411" spans="2:20">
      <c r="B411" s="7">
        <v>22.83</v>
      </c>
      <c r="C411" s="7">
        <v>0.34162300000000001</v>
      </c>
      <c r="D411" s="7" t="s">
        <v>226</v>
      </c>
      <c r="E411" s="7" t="s">
        <v>226</v>
      </c>
      <c r="G411" s="7">
        <v>22.84</v>
      </c>
      <c r="H411" s="7">
        <v>0.28455200000000003</v>
      </c>
      <c r="I411" s="7" t="s">
        <v>226</v>
      </c>
      <c r="J411" s="7" t="s">
        <v>226</v>
      </c>
      <c r="L411" s="7">
        <v>22.85</v>
      </c>
      <c r="M411" s="7">
        <v>0.26910699999999999</v>
      </c>
      <c r="N411" s="7" t="s">
        <v>226</v>
      </c>
      <c r="O411" s="7" t="s">
        <v>226</v>
      </c>
      <c r="Q411" s="7">
        <v>22.84</v>
      </c>
      <c r="R411" s="7">
        <v>0.28518900000000003</v>
      </c>
      <c r="S411" s="7" t="s">
        <v>226</v>
      </c>
      <c r="T411" s="7" t="s">
        <v>226</v>
      </c>
    </row>
    <row r="412" spans="2:20">
      <c r="B412" s="7">
        <v>22.89</v>
      </c>
      <c r="C412" s="7">
        <v>0.34034700000000001</v>
      </c>
      <c r="D412" s="7" t="s">
        <v>226</v>
      </c>
      <c r="E412" s="7" t="s">
        <v>226</v>
      </c>
      <c r="G412" s="7">
        <v>22.89</v>
      </c>
      <c r="H412" s="7">
        <v>0.28469699999999998</v>
      </c>
      <c r="I412" s="7" t="s">
        <v>226</v>
      </c>
      <c r="J412" s="7" t="s">
        <v>226</v>
      </c>
      <c r="L412" s="7">
        <v>22.9</v>
      </c>
      <c r="M412" s="7">
        <v>0.26853399999999999</v>
      </c>
      <c r="N412" s="7" t="s">
        <v>226</v>
      </c>
      <c r="O412" s="7" t="s">
        <v>226</v>
      </c>
      <c r="Q412" s="7">
        <v>22.9</v>
      </c>
      <c r="R412" s="7">
        <v>0.28458299999999997</v>
      </c>
      <c r="S412" s="7" t="s">
        <v>226</v>
      </c>
      <c r="T412" s="7" t="s">
        <v>226</v>
      </c>
    </row>
    <row r="413" spans="2:20">
      <c r="B413" s="7">
        <v>22.95</v>
      </c>
      <c r="C413" s="7">
        <v>0.33869300000000002</v>
      </c>
      <c r="D413" s="7" t="s">
        <v>226</v>
      </c>
      <c r="E413" s="7" t="s">
        <v>226</v>
      </c>
      <c r="G413" s="7">
        <v>22.95</v>
      </c>
      <c r="H413" s="7">
        <v>0.283414</v>
      </c>
      <c r="I413" s="7" t="s">
        <v>226</v>
      </c>
      <c r="J413" s="7" t="s">
        <v>226</v>
      </c>
      <c r="L413" s="7">
        <v>22.96</v>
      </c>
      <c r="M413" s="7">
        <v>0.26828200000000002</v>
      </c>
      <c r="N413" s="7" t="s">
        <v>226</v>
      </c>
      <c r="O413" s="7" t="s">
        <v>226</v>
      </c>
      <c r="Q413" s="7">
        <v>22.95</v>
      </c>
      <c r="R413" s="7">
        <v>0.28427000000000002</v>
      </c>
      <c r="S413" s="7" t="s">
        <v>226</v>
      </c>
      <c r="T413" s="7" t="s">
        <v>226</v>
      </c>
    </row>
    <row r="414" spans="2:20">
      <c r="B414" s="7">
        <v>23.01</v>
      </c>
      <c r="C414" s="7">
        <v>0.33688000000000001</v>
      </c>
      <c r="D414" s="7" t="s">
        <v>226</v>
      </c>
      <c r="E414" s="7" t="s">
        <v>226</v>
      </c>
      <c r="G414" s="7">
        <v>23.01</v>
      </c>
      <c r="H414" s="7">
        <v>0.28361500000000001</v>
      </c>
      <c r="I414" s="7" t="s">
        <v>226</v>
      </c>
      <c r="J414" s="7" t="s">
        <v>226</v>
      </c>
      <c r="L414" s="7">
        <v>23.02</v>
      </c>
      <c r="M414" s="7">
        <v>0.26699899999999999</v>
      </c>
      <c r="N414" s="7" t="s">
        <v>226</v>
      </c>
      <c r="O414" s="7" t="s">
        <v>226</v>
      </c>
      <c r="Q414" s="7">
        <v>23.01</v>
      </c>
      <c r="R414" s="7">
        <v>0.28285700000000003</v>
      </c>
      <c r="S414" s="7" t="s">
        <v>226</v>
      </c>
      <c r="T414" s="7" t="s">
        <v>226</v>
      </c>
    </row>
    <row r="415" spans="2:20">
      <c r="B415" s="7">
        <v>23.06</v>
      </c>
      <c r="C415" s="7">
        <v>0.335559</v>
      </c>
      <c r="D415" s="7" t="s">
        <v>226</v>
      </c>
      <c r="E415" s="7" t="s">
        <v>226</v>
      </c>
      <c r="G415" s="7">
        <v>23.06</v>
      </c>
      <c r="H415" s="7">
        <v>0.28417799999999999</v>
      </c>
      <c r="I415" s="7" t="s">
        <v>226</v>
      </c>
      <c r="J415" s="7" t="s">
        <v>226</v>
      </c>
      <c r="L415" s="7">
        <v>23.08</v>
      </c>
      <c r="M415" s="7">
        <v>0.267675</v>
      </c>
      <c r="N415" s="7" t="s">
        <v>226</v>
      </c>
      <c r="O415" s="7" t="s">
        <v>226</v>
      </c>
      <c r="Q415" s="7">
        <v>23.07</v>
      </c>
      <c r="R415" s="7">
        <v>0.282945</v>
      </c>
      <c r="S415" s="7" t="s">
        <v>226</v>
      </c>
      <c r="T415" s="7" t="s">
        <v>226</v>
      </c>
    </row>
    <row r="416" spans="2:20">
      <c r="B416" s="7">
        <v>23.12</v>
      </c>
      <c r="C416" s="7">
        <v>0.33515200000000001</v>
      </c>
      <c r="D416" s="7" t="s">
        <v>226</v>
      </c>
      <c r="E416" s="7" t="s">
        <v>226</v>
      </c>
      <c r="G416" s="7">
        <v>23.12</v>
      </c>
      <c r="H416" s="7">
        <v>0.28429100000000002</v>
      </c>
      <c r="I416" s="7" t="s">
        <v>226</v>
      </c>
      <c r="J416" s="7" t="s">
        <v>226</v>
      </c>
      <c r="L416" s="7">
        <v>23.14</v>
      </c>
      <c r="M416" s="7">
        <v>0.26799000000000001</v>
      </c>
      <c r="N416" s="7" t="s">
        <v>226</v>
      </c>
      <c r="O416" s="7" t="s">
        <v>226</v>
      </c>
      <c r="Q416" s="7">
        <v>23.13</v>
      </c>
      <c r="R416" s="7">
        <v>0.28329399999999999</v>
      </c>
      <c r="S416" s="7" t="s">
        <v>226</v>
      </c>
      <c r="T416" s="7" t="s">
        <v>226</v>
      </c>
    </row>
    <row r="417" spans="2:20">
      <c r="B417" s="7">
        <v>23.18</v>
      </c>
      <c r="C417" s="7">
        <v>0.335476</v>
      </c>
      <c r="D417" s="7" t="s">
        <v>226</v>
      </c>
      <c r="E417" s="7" t="s">
        <v>226</v>
      </c>
      <c r="G417" s="7">
        <v>23.18</v>
      </c>
      <c r="H417" s="7">
        <v>0.28441699999999998</v>
      </c>
      <c r="I417" s="7" t="s">
        <v>226</v>
      </c>
      <c r="J417" s="7" t="s">
        <v>226</v>
      </c>
      <c r="L417" s="7">
        <v>23.2</v>
      </c>
      <c r="M417" s="7">
        <v>0.26688499999999998</v>
      </c>
      <c r="N417" s="7" t="s">
        <v>226</v>
      </c>
      <c r="O417" s="7" t="s">
        <v>226</v>
      </c>
      <c r="Q417" s="7">
        <v>23.18</v>
      </c>
      <c r="R417" s="7">
        <v>0.28199600000000002</v>
      </c>
      <c r="S417" s="7" t="s">
        <v>226</v>
      </c>
      <c r="T417" s="7" t="s">
        <v>226</v>
      </c>
    </row>
    <row r="418" spans="2:20">
      <c r="B418" s="7">
        <v>23.24</v>
      </c>
      <c r="C418" s="7">
        <v>0.333428</v>
      </c>
      <c r="D418" s="7" t="s">
        <v>226</v>
      </c>
      <c r="E418" s="7" t="s">
        <v>226</v>
      </c>
      <c r="G418" s="7">
        <v>23.24</v>
      </c>
      <c r="H418" s="7">
        <v>0.28411199999999998</v>
      </c>
      <c r="I418" s="7" t="s">
        <v>226</v>
      </c>
      <c r="J418" s="7" t="s">
        <v>226</v>
      </c>
      <c r="L418" s="7">
        <v>23.25</v>
      </c>
      <c r="M418" s="7">
        <v>0.26624799999999998</v>
      </c>
      <c r="N418" s="7" t="s">
        <v>226</v>
      </c>
      <c r="O418" s="7" t="s">
        <v>226</v>
      </c>
      <c r="Q418" s="7">
        <v>23.24</v>
      </c>
      <c r="R418" s="7">
        <v>0.28224300000000002</v>
      </c>
      <c r="S418" s="7" t="s">
        <v>226</v>
      </c>
      <c r="T418" s="7" t="s">
        <v>226</v>
      </c>
    </row>
    <row r="419" spans="2:20">
      <c r="B419" s="7">
        <v>23.29</v>
      </c>
      <c r="C419" s="7">
        <v>0.33040700000000001</v>
      </c>
      <c r="D419" s="7" t="s">
        <v>226</v>
      </c>
      <c r="E419" s="7" t="s">
        <v>226</v>
      </c>
      <c r="G419" s="7">
        <v>23.3</v>
      </c>
      <c r="H419" s="7">
        <v>0.28439999999999999</v>
      </c>
      <c r="I419" s="7" t="s">
        <v>226</v>
      </c>
      <c r="J419" s="7" t="s">
        <v>226</v>
      </c>
      <c r="L419" s="7">
        <v>23.31</v>
      </c>
      <c r="M419" s="7">
        <v>0.26626699999999998</v>
      </c>
      <c r="N419" s="7" t="s">
        <v>226</v>
      </c>
      <c r="O419" s="7" t="s">
        <v>226</v>
      </c>
      <c r="Q419" s="7">
        <v>23.3</v>
      </c>
      <c r="R419" s="7">
        <v>0.28238999999999997</v>
      </c>
      <c r="S419" s="7" t="s">
        <v>226</v>
      </c>
      <c r="T419" s="7" t="s">
        <v>226</v>
      </c>
    </row>
    <row r="420" spans="2:20">
      <c r="B420" s="7">
        <v>23.35</v>
      </c>
      <c r="C420" s="7">
        <v>0.328463</v>
      </c>
      <c r="D420" s="7" t="s">
        <v>226</v>
      </c>
      <c r="E420" s="7" t="s">
        <v>226</v>
      </c>
      <c r="G420" s="7">
        <v>23.36</v>
      </c>
      <c r="H420" s="7">
        <v>0.28449400000000002</v>
      </c>
      <c r="I420" s="7" t="s">
        <v>226</v>
      </c>
      <c r="J420" s="7" t="s">
        <v>226</v>
      </c>
      <c r="L420" s="7">
        <v>23.37</v>
      </c>
      <c r="M420" s="7">
        <v>0.26590000000000003</v>
      </c>
      <c r="N420" s="7" t="s">
        <v>226</v>
      </c>
      <c r="O420" s="7" t="s">
        <v>226</v>
      </c>
      <c r="Q420" s="7">
        <v>23.36</v>
      </c>
      <c r="R420" s="7">
        <v>0.28166099999999999</v>
      </c>
      <c r="S420" s="7" t="s">
        <v>226</v>
      </c>
      <c r="T420" s="7" t="s">
        <v>226</v>
      </c>
    </row>
    <row r="421" spans="2:20">
      <c r="B421" s="7">
        <v>23.41</v>
      </c>
      <c r="C421" s="7">
        <v>0.32679399999999997</v>
      </c>
      <c r="D421" s="7" t="s">
        <v>226</v>
      </c>
      <c r="E421" s="7" t="s">
        <v>226</v>
      </c>
      <c r="G421" s="7">
        <v>23.41</v>
      </c>
      <c r="H421" s="7">
        <v>0.28405399999999997</v>
      </c>
      <c r="I421" s="7" t="s">
        <v>226</v>
      </c>
      <c r="J421" s="7" t="s">
        <v>226</v>
      </c>
      <c r="L421" s="7">
        <v>23.42</v>
      </c>
      <c r="M421" s="7">
        <v>0.26502999999999999</v>
      </c>
      <c r="N421" s="7" t="s">
        <v>226</v>
      </c>
      <c r="O421" s="7" t="s">
        <v>226</v>
      </c>
      <c r="Q421" s="7">
        <v>23.41</v>
      </c>
      <c r="R421" s="7">
        <v>0.28135300000000002</v>
      </c>
      <c r="S421" s="7" t="s">
        <v>226</v>
      </c>
      <c r="T421" s="7" t="s">
        <v>226</v>
      </c>
    </row>
    <row r="422" spans="2:20">
      <c r="B422" s="7">
        <v>23.46</v>
      </c>
      <c r="C422" s="7">
        <v>0.32574500000000001</v>
      </c>
      <c r="D422" s="7" t="s">
        <v>226</v>
      </c>
      <c r="E422" s="7" t="s">
        <v>226</v>
      </c>
      <c r="G422" s="7">
        <v>23.47</v>
      </c>
      <c r="H422" s="7">
        <v>0.28440100000000001</v>
      </c>
      <c r="I422" s="7" t="s">
        <v>226</v>
      </c>
      <c r="J422" s="7" t="s">
        <v>226</v>
      </c>
      <c r="L422" s="7">
        <v>23.48</v>
      </c>
      <c r="M422" s="7">
        <v>0.26512000000000002</v>
      </c>
      <c r="N422" s="7" t="s">
        <v>226</v>
      </c>
      <c r="O422" s="7" t="s">
        <v>226</v>
      </c>
      <c r="Q422" s="7">
        <v>23.47</v>
      </c>
      <c r="R422" s="7">
        <v>0.28062900000000002</v>
      </c>
      <c r="S422" s="7" t="s">
        <v>226</v>
      </c>
      <c r="T422" s="7" t="s">
        <v>226</v>
      </c>
    </row>
    <row r="423" spans="2:20">
      <c r="B423" s="7">
        <v>23.52</v>
      </c>
      <c r="C423" s="7">
        <v>0.32515500000000003</v>
      </c>
      <c r="D423" s="7" t="s">
        <v>226</v>
      </c>
      <c r="E423" s="7" t="s">
        <v>226</v>
      </c>
      <c r="G423" s="7">
        <v>23.53</v>
      </c>
      <c r="H423" s="7">
        <v>0.28381400000000001</v>
      </c>
      <c r="I423" s="7" t="s">
        <v>226</v>
      </c>
      <c r="J423" s="7" t="s">
        <v>226</v>
      </c>
      <c r="L423" s="7">
        <v>23.54</v>
      </c>
      <c r="M423" s="7">
        <v>0.26517800000000002</v>
      </c>
      <c r="N423" s="7" t="s">
        <v>226</v>
      </c>
      <c r="O423" s="7" t="s">
        <v>226</v>
      </c>
      <c r="Q423" s="7">
        <v>23.53</v>
      </c>
      <c r="R423" s="7">
        <v>0.28073700000000001</v>
      </c>
      <c r="S423" s="7" t="s">
        <v>226</v>
      </c>
      <c r="T423" s="7" t="s">
        <v>226</v>
      </c>
    </row>
    <row r="424" spans="2:20">
      <c r="B424" s="7">
        <v>23.58</v>
      </c>
      <c r="C424" s="7">
        <v>0.32398900000000003</v>
      </c>
      <c r="D424" s="7" t="s">
        <v>226</v>
      </c>
      <c r="E424" s="7" t="s">
        <v>226</v>
      </c>
      <c r="G424" s="7">
        <v>23.59</v>
      </c>
      <c r="H424" s="7">
        <v>0.284161</v>
      </c>
      <c r="I424" s="7" t="s">
        <v>226</v>
      </c>
      <c r="J424" s="7" t="s">
        <v>226</v>
      </c>
      <c r="L424" s="7">
        <v>23.6</v>
      </c>
      <c r="M424" s="7">
        <v>0.26396799999999998</v>
      </c>
      <c r="N424" s="7" t="s">
        <v>226</v>
      </c>
      <c r="O424" s="7" t="s">
        <v>226</v>
      </c>
      <c r="Q424" s="7">
        <v>23.58</v>
      </c>
      <c r="R424" s="7">
        <v>0.28043400000000002</v>
      </c>
      <c r="S424" s="7" t="s">
        <v>226</v>
      </c>
      <c r="T424" s="7" t="s">
        <v>226</v>
      </c>
    </row>
    <row r="425" spans="2:20">
      <c r="B425" s="7">
        <v>23.64</v>
      </c>
      <c r="C425" s="7">
        <v>0.32171899999999998</v>
      </c>
      <c r="D425" s="7" t="s">
        <v>226</v>
      </c>
      <c r="E425" s="7" t="s">
        <v>226</v>
      </c>
      <c r="G425" s="7">
        <v>23.64</v>
      </c>
      <c r="H425" s="7">
        <v>0.28512300000000002</v>
      </c>
      <c r="I425" s="7" t="s">
        <v>226</v>
      </c>
      <c r="J425" s="7" t="s">
        <v>226</v>
      </c>
      <c r="L425" s="7">
        <v>23.65</v>
      </c>
      <c r="M425" s="7">
        <v>0.26494600000000001</v>
      </c>
      <c r="N425" s="7" t="s">
        <v>226</v>
      </c>
      <c r="O425" s="7" t="s">
        <v>226</v>
      </c>
      <c r="Q425" s="7">
        <v>23.64</v>
      </c>
      <c r="R425" s="7">
        <v>0.28132699999999999</v>
      </c>
      <c r="S425" s="7" t="s">
        <v>226</v>
      </c>
      <c r="T425" s="7" t="s">
        <v>226</v>
      </c>
    </row>
    <row r="426" spans="2:20">
      <c r="B426" s="7">
        <v>23.69</v>
      </c>
      <c r="C426" s="7">
        <v>0.31982300000000002</v>
      </c>
      <c r="D426" s="7" t="s">
        <v>226</v>
      </c>
      <c r="E426" s="7" t="s">
        <v>226</v>
      </c>
      <c r="G426" s="7">
        <v>23.7</v>
      </c>
      <c r="H426" s="7">
        <v>0.28564699999999998</v>
      </c>
      <c r="I426" s="7" t="s">
        <v>226</v>
      </c>
      <c r="J426" s="7" t="s">
        <v>226</v>
      </c>
      <c r="L426" s="7">
        <v>23.71</v>
      </c>
      <c r="M426" s="7">
        <v>0.26495800000000003</v>
      </c>
      <c r="N426" s="7" t="s">
        <v>226</v>
      </c>
      <c r="O426" s="7" t="s">
        <v>226</v>
      </c>
      <c r="Q426" s="7">
        <v>23.7</v>
      </c>
      <c r="R426" s="7">
        <v>0.28049499999999999</v>
      </c>
      <c r="S426" s="7" t="s">
        <v>226</v>
      </c>
      <c r="T426" s="7" t="s">
        <v>226</v>
      </c>
    </row>
    <row r="427" spans="2:20">
      <c r="B427" s="7">
        <v>23.75</v>
      </c>
      <c r="C427" s="7">
        <v>0.319797</v>
      </c>
      <c r="D427" s="7" t="s">
        <v>226</v>
      </c>
      <c r="E427" s="7" t="s">
        <v>226</v>
      </c>
      <c r="G427" s="7">
        <v>23.76</v>
      </c>
      <c r="H427" s="7">
        <v>0.28587499999999999</v>
      </c>
      <c r="I427" s="7" t="s">
        <v>226</v>
      </c>
      <c r="J427" s="7" t="s">
        <v>226</v>
      </c>
      <c r="L427" s="7">
        <v>23.77</v>
      </c>
      <c r="M427" s="7">
        <v>0.26480399999999998</v>
      </c>
      <c r="N427" s="7" t="s">
        <v>226</v>
      </c>
      <c r="O427" s="7" t="s">
        <v>226</v>
      </c>
      <c r="Q427" s="7">
        <v>23.76</v>
      </c>
      <c r="R427" s="7">
        <v>0.2802</v>
      </c>
      <c r="S427" s="7" t="s">
        <v>226</v>
      </c>
      <c r="T427" s="7" t="s">
        <v>226</v>
      </c>
    </row>
    <row r="428" spans="2:20">
      <c r="B428" s="7">
        <v>23.81</v>
      </c>
      <c r="C428" s="7">
        <v>0.319351</v>
      </c>
      <c r="D428" s="7" t="s">
        <v>226</v>
      </c>
      <c r="E428" s="7" t="s">
        <v>226</v>
      </c>
      <c r="G428" s="7">
        <v>23.82</v>
      </c>
      <c r="H428" s="7">
        <v>0.28632400000000002</v>
      </c>
      <c r="I428" s="7" t="s">
        <v>226</v>
      </c>
      <c r="J428" s="7" t="s">
        <v>226</v>
      </c>
      <c r="L428" s="7">
        <v>23.83</v>
      </c>
      <c r="M428" s="7">
        <v>0.263463</v>
      </c>
      <c r="N428" s="7" t="s">
        <v>226</v>
      </c>
      <c r="O428" s="7" t="s">
        <v>226</v>
      </c>
      <c r="Q428" s="7">
        <v>23.82</v>
      </c>
      <c r="R428" s="7">
        <v>0.281246</v>
      </c>
      <c r="S428" s="7" t="s">
        <v>226</v>
      </c>
      <c r="T428" s="7" t="s">
        <v>226</v>
      </c>
    </row>
    <row r="429" spans="2:20">
      <c r="B429" s="7">
        <v>23.87</v>
      </c>
      <c r="C429" s="7">
        <v>0.31787100000000001</v>
      </c>
      <c r="D429" s="7" t="s">
        <v>226</v>
      </c>
      <c r="E429" s="7" t="s">
        <v>226</v>
      </c>
      <c r="G429" s="7">
        <v>23.87</v>
      </c>
      <c r="H429" s="7">
        <v>0.28816799999999998</v>
      </c>
      <c r="I429" s="7" t="s">
        <v>226</v>
      </c>
      <c r="J429" s="7" t="s">
        <v>226</v>
      </c>
      <c r="L429" s="7">
        <v>23.89</v>
      </c>
      <c r="M429" s="7">
        <v>0.26436700000000002</v>
      </c>
      <c r="N429" s="7" t="s">
        <v>226</v>
      </c>
      <c r="O429" s="7" t="s">
        <v>226</v>
      </c>
      <c r="Q429" s="7">
        <v>23.88</v>
      </c>
      <c r="R429" s="7">
        <v>0.28104000000000001</v>
      </c>
      <c r="S429" s="7" t="s">
        <v>226</v>
      </c>
      <c r="T429" s="7" t="s">
        <v>226</v>
      </c>
    </row>
    <row r="430" spans="2:20">
      <c r="B430" s="7">
        <v>23.92</v>
      </c>
      <c r="C430" s="7">
        <v>0.31686199999999998</v>
      </c>
      <c r="D430" s="7" t="s">
        <v>226</v>
      </c>
      <c r="E430" s="7" t="s">
        <v>226</v>
      </c>
      <c r="G430" s="7">
        <v>23.93</v>
      </c>
      <c r="H430" s="7">
        <v>0.28831800000000002</v>
      </c>
      <c r="I430" s="7" t="s">
        <v>226</v>
      </c>
      <c r="J430" s="7" t="s">
        <v>226</v>
      </c>
      <c r="L430" s="7">
        <v>23.96</v>
      </c>
      <c r="M430" s="7">
        <v>0.264177</v>
      </c>
      <c r="N430" s="7" t="s">
        <v>226</v>
      </c>
      <c r="O430" s="7" t="s">
        <v>226</v>
      </c>
      <c r="Q430" s="7">
        <v>23.93</v>
      </c>
      <c r="R430" s="7">
        <v>0.28003899999999998</v>
      </c>
      <c r="S430" s="7" t="s">
        <v>226</v>
      </c>
      <c r="T430" s="7" t="s">
        <v>226</v>
      </c>
    </row>
    <row r="431" spans="2:20">
      <c r="B431" s="7">
        <v>23.98</v>
      </c>
      <c r="C431" s="7">
        <v>0.31554399999999999</v>
      </c>
      <c r="D431" s="7" t="s">
        <v>226</v>
      </c>
      <c r="E431" s="7" t="s">
        <v>226</v>
      </c>
      <c r="G431" s="7">
        <v>23.99</v>
      </c>
      <c r="H431" s="7">
        <v>0.28879700000000003</v>
      </c>
      <c r="I431" s="7" t="s">
        <v>226</v>
      </c>
      <c r="J431" s="7" t="s">
        <v>226</v>
      </c>
      <c r="L431" s="7">
        <v>24.01</v>
      </c>
      <c r="M431" s="7">
        <v>0.26362600000000003</v>
      </c>
      <c r="N431" s="7" t="s">
        <v>226</v>
      </c>
      <c r="O431" s="7" t="s">
        <v>226</v>
      </c>
      <c r="Q431" s="7">
        <v>23.99</v>
      </c>
      <c r="R431" s="7">
        <v>0.28115800000000002</v>
      </c>
      <c r="S431" s="7" t="s">
        <v>226</v>
      </c>
      <c r="T431" s="7" t="s">
        <v>226</v>
      </c>
    </row>
    <row r="432" spans="2:20">
      <c r="B432" s="7">
        <v>24.05</v>
      </c>
      <c r="C432" s="7">
        <v>0.31428299999999998</v>
      </c>
      <c r="D432" s="7" t="s">
        <v>226</v>
      </c>
      <c r="E432" s="7" t="s">
        <v>226</v>
      </c>
      <c r="G432" s="7">
        <v>24.05</v>
      </c>
      <c r="H432" s="7">
        <v>0.29064200000000001</v>
      </c>
      <c r="I432" s="7" t="s">
        <v>226</v>
      </c>
      <c r="J432" s="7" t="s">
        <v>226</v>
      </c>
      <c r="L432" s="7">
        <v>24.07</v>
      </c>
      <c r="M432" s="7">
        <v>0.26460600000000001</v>
      </c>
      <c r="N432" s="7" t="s">
        <v>226</v>
      </c>
      <c r="O432" s="7" t="s">
        <v>226</v>
      </c>
      <c r="Q432" s="7">
        <v>24.06</v>
      </c>
      <c r="R432" s="7">
        <v>0.28142499999999998</v>
      </c>
      <c r="S432" s="7" t="s">
        <v>226</v>
      </c>
      <c r="T432" s="7" t="s">
        <v>226</v>
      </c>
    </row>
    <row r="433" spans="2:20">
      <c r="B433" s="7">
        <v>24.11</v>
      </c>
      <c r="C433" s="7">
        <v>0.31485299999999999</v>
      </c>
      <c r="D433" s="7" t="s">
        <v>226</v>
      </c>
      <c r="E433" s="7" t="s">
        <v>226</v>
      </c>
      <c r="G433" s="7">
        <v>24.11</v>
      </c>
      <c r="H433" s="7">
        <v>0.29311300000000001</v>
      </c>
      <c r="I433" s="7" t="s">
        <v>226</v>
      </c>
      <c r="J433" s="7" t="s">
        <v>226</v>
      </c>
      <c r="L433" s="7">
        <v>24.13</v>
      </c>
      <c r="M433" s="7">
        <v>0.26488699999999998</v>
      </c>
      <c r="N433" s="7" t="s">
        <v>226</v>
      </c>
      <c r="O433" s="7" t="s">
        <v>226</v>
      </c>
      <c r="Q433" s="7">
        <v>24.11</v>
      </c>
      <c r="R433" s="7">
        <v>0.28157500000000002</v>
      </c>
      <c r="S433" s="7" t="s">
        <v>226</v>
      </c>
      <c r="T433" s="7" t="s">
        <v>226</v>
      </c>
    </row>
    <row r="434" spans="2:20">
      <c r="B434" s="7">
        <v>24.17</v>
      </c>
      <c r="C434" s="7">
        <v>0.31514500000000001</v>
      </c>
      <c r="D434" s="7" t="s">
        <v>226</v>
      </c>
      <c r="E434" s="7" t="s">
        <v>226</v>
      </c>
      <c r="G434" s="7">
        <v>24.16</v>
      </c>
      <c r="H434" s="7">
        <v>0.29409600000000002</v>
      </c>
      <c r="I434" s="7" t="s">
        <v>226</v>
      </c>
      <c r="J434" s="7" t="s">
        <v>226</v>
      </c>
      <c r="L434" s="7">
        <v>24.19</v>
      </c>
      <c r="M434" s="7">
        <v>0.26461600000000002</v>
      </c>
      <c r="N434" s="7" t="s">
        <v>226</v>
      </c>
      <c r="O434" s="7" t="s">
        <v>226</v>
      </c>
      <c r="Q434" s="7">
        <v>24.17</v>
      </c>
      <c r="R434" s="7">
        <v>0.28171400000000002</v>
      </c>
      <c r="S434" s="7" t="s">
        <v>226</v>
      </c>
      <c r="T434" s="7" t="s">
        <v>226</v>
      </c>
    </row>
    <row r="435" spans="2:20">
      <c r="B435" s="7">
        <v>24.22</v>
      </c>
      <c r="C435" s="7">
        <v>0.31309599999999999</v>
      </c>
      <c r="D435" s="7" t="s">
        <v>226</v>
      </c>
      <c r="E435" s="7" t="s">
        <v>226</v>
      </c>
      <c r="G435" s="7">
        <v>24.22</v>
      </c>
      <c r="H435" s="7">
        <v>0.29526999999999998</v>
      </c>
      <c r="I435" s="7" t="s">
        <v>226</v>
      </c>
      <c r="J435" s="7" t="s">
        <v>226</v>
      </c>
      <c r="L435" s="7">
        <v>24.25</v>
      </c>
      <c r="M435" s="7">
        <v>0.26606299999999999</v>
      </c>
      <c r="N435" s="7" t="s">
        <v>226</v>
      </c>
      <c r="O435" s="7" t="s">
        <v>226</v>
      </c>
      <c r="Q435" s="7">
        <v>24.23</v>
      </c>
      <c r="R435" s="7">
        <v>0.28331699999999999</v>
      </c>
      <c r="S435" s="7" t="s">
        <v>226</v>
      </c>
      <c r="T435" s="7" t="s">
        <v>226</v>
      </c>
    </row>
    <row r="436" spans="2:20">
      <c r="B436" s="7">
        <v>24.28</v>
      </c>
      <c r="C436" s="7">
        <v>0.31290000000000001</v>
      </c>
      <c r="D436" s="7" t="s">
        <v>226</v>
      </c>
      <c r="E436" s="7" t="s">
        <v>226</v>
      </c>
      <c r="G436" s="7">
        <v>24.28</v>
      </c>
      <c r="H436" s="7">
        <v>0.29852600000000001</v>
      </c>
      <c r="I436" s="7" t="s">
        <v>226</v>
      </c>
      <c r="J436" s="7" t="s">
        <v>226</v>
      </c>
      <c r="L436" s="7">
        <v>24.3</v>
      </c>
      <c r="M436" s="7">
        <v>0.26594699999999999</v>
      </c>
      <c r="N436" s="7" t="s">
        <v>226</v>
      </c>
      <c r="O436" s="7" t="s">
        <v>226</v>
      </c>
      <c r="Q436" s="7">
        <v>24.29</v>
      </c>
      <c r="R436" s="7">
        <v>0.28269499999999997</v>
      </c>
      <c r="S436" s="7" t="s">
        <v>226</v>
      </c>
      <c r="T436" s="7" t="s">
        <v>226</v>
      </c>
    </row>
    <row r="437" spans="2:20">
      <c r="B437" s="7">
        <v>24.33</v>
      </c>
      <c r="C437" s="7">
        <v>0.31265500000000002</v>
      </c>
      <c r="D437" s="7" t="s">
        <v>226</v>
      </c>
      <c r="E437" s="7" t="s">
        <v>226</v>
      </c>
      <c r="G437" s="7">
        <v>24.34</v>
      </c>
      <c r="H437" s="7">
        <v>0.30111700000000002</v>
      </c>
      <c r="I437" s="7" t="s">
        <v>226</v>
      </c>
      <c r="J437" s="7" t="s">
        <v>226</v>
      </c>
      <c r="L437" s="7">
        <v>24.36</v>
      </c>
      <c r="M437" s="7">
        <v>0.266295</v>
      </c>
      <c r="N437" s="7" t="s">
        <v>226</v>
      </c>
      <c r="O437" s="7" t="s">
        <v>226</v>
      </c>
      <c r="Q437" s="7">
        <v>24.34</v>
      </c>
      <c r="R437" s="7">
        <v>0.28448000000000001</v>
      </c>
      <c r="S437" s="7" t="s">
        <v>226</v>
      </c>
      <c r="T437" s="7" t="s">
        <v>226</v>
      </c>
    </row>
    <row r="438" spans="2:20">
      <c r="B438" s="7">
        <v>24.39</v>
      </c>
      <c r="C438" s="7">
        <v>0.311224</v>
      </c>
      <c r="D438" s="7" t="s">
        <v>226</v>
      </c>
      <c r="E438" s="7" t="s">
        <v>226</v>
      </c>
      <c r="G438" s="7">
        <v>24.39</v>
      </c>
      <c r="H438" s="7">
        <v>0.30343399999999998</v>
      </c>
      <c r="I438" s="7" t="s">
        <v>226</v>
      </c>
      <c r="J438" s="7" t="s">
        <v>226</v>
      </c>
      <c r="L438" s="7">
        <v>24.42</v>
      </c>
      <c r="M438" s="7">
        <v>0.26791399999999999</v>
      </c>
      <c r="N438" s="7" t="s">
        <v>226</v>
      </c>
      <c r="O438" s="7" t="s">
        <v>226</v>
      </c>
      <c r="Q438" s="7">
        <v>24.4</v>
      </c>
      <c r="R438" s="7">
        <v>0.286082</v>
      </c>
      <c r="S438" s="7" t="s">
        <v>226</v>
      </c>
      <c r="T438" s="7" t="s">
        <v>226</v>
      </c>
    </row>
    <row r="439" spans="2:20">
      <c r="B439" s="7">
        <v>24.45</v>
      </c>
      <c r="C439" s="7">
        <v>0.31198700000000001</v>
      </c>
      <c r="D439" s="7" t="s">
        <v>226</v>
      </c>
      <c r="E439" s="7" t="s">
        <v>226</v>
      </c>
      <c r="G439" s="7">
        <v>24.45</v>
      </c>
      <c r="H439" s="7">
        <v>0.30725200000000003</v>
      </c>
      <c r="I439" s="7" t="s">
        <v>226</v>
      </c>
      <c r="J439" s="7" t="s">
        <v>226</v>
      </c>
      <c r="L439" s="7">
        <v>24.48</v>
      </c>
      <c r="M439" s="7">
        <v>0.26943299999999998</v>
      </c>
      <c r="N439" s="7" t="s">
        <v>226</v>
      </c>
      <c r="O439" s="7" t="s">
        <v>226</v>
      </c>
      <c r="Q439" s="7">
        <v>24.46</v>
      </c>
      <c r="R439" s="7">
        <v>0.28614000000000001</v>
      </c>
      <c r="S439" s="7" t="s">
        <v>226</v>
      </c>
      <c r="T439" s="7" t="s">
        <v>226</v>
      </c>
    </row>
    <row r="440" spans="2:20">
      <c r="B440" s="7">
        <v>24.51</v>
      </c>
      <c r="C440" s="7">
        <v>0.31324200000000002</v>
      </c>
      <c r="D440" s="7" t="s">
        <v>226</v>
      </c>
      <c r="E440" s="7" t="s">
        <v>226</v>
      </c>
      <c r="G440" s="7">
        <v>24.51</v>
      </c>
      <c r="H440" s="7">
        <v>0.310029</v>
      </c>
      <c r="I440" s="7" t="s">
        <v>226</v>
      </c>
      <c r="J440" s="7" t="s">
        <v>226</v>
      </c>
      <c r="L440" s="7">
        <v>24.54</v>
      </c>
      <c r="M440" s="7">
        <v>0.27026800000000001</v>
      </c>
      <c r="N440" s="7" t="s">
        <v>226</v>
      </c>
      <c r="O440" s="7" t="s">
        <v>226</v>
      </c>
      <c r="Q440" s="7">
        <v>24.51</v>
      </c>
      <c r="R440" s="7">
        <v>0.28759099999999999</v>
      </c>
      <c r="S440" s="7" t="s">
        <v>226</v>
      </c>
      <c r="T440" s="7" t="s">
        <v>226</v>
      </c>
    </row>
    <row r="441" spans="2:20">
      <c r="B441" s="7">
        <v>24.57</v>
      </c>
      <c r="C441" s="7">
        <v>0.31170900000000001</v>
      </c>
      <c r="D441" s="7" t="s">
        <v>226</v>
      </c>
      <c r="E441" s="7" t="s">
        <v>226</v>
      </c>
      <c r="G441" s="7">
        <v>24.57</v>
      </c>
      <c r="H441" s="7">
        <v>0.31294899999999998</v>
      </c>
      <c r="I441" s="7" t="s">
        <v>226</v>
      </c>
      <c r="J441" s="7" t="s">
        <v>226</v>
      </c>
      <c r="L441" s="7">
        <v>24.59</v>
      </c>
      <c r="M441" s="7">
        <v>0.27237099999999997</v>
      </c>
      <c r="N441" s="7" t="s">
        <v>226</v>
      </c>
      <c r="O441" s="7" t="s">
        <v>226</v>
      </c>
      <c r="Q441" s="7">
        <v>24.58</v>
      </c>
      <c r="R441" s="7">
        <v>0.28986899999999999</v>
      </c>
      <c r="S441" s="7" t="s">
        <v>226</v>
      </c>
      <c r="T441" s="7" t="s">
        <v>226</v>
      </c>
    </row>
    <row r="442" spans="2:20">
      <c r="B442" s="7">
        <v>24.62</v>
      </c>
      <c r="C442" s="7">
        <v>0.31186199999999997</v>
      </c>
      <c r="D442" s="7" t="s">
        <v>226</v>
      </c>
      <c r="E442" s="7" t="s">
        <v>226</v>
      </c>
      <c r="G442" s="7">
        <v>24.62</v>
      </c>
      <c r="H442" s="7">
        <v>0.31808199999999998</v>
      </c>
      <c r="I442" s="7" t="s">
        <v>226</v>
      </c>
      <c r="J442" s="7" t="s">
        <v>226</v>
      </c>
      <c r="L442" s="7">
        <v>24.65</v>
      </c>
      <c r="M442" s="7">
        <v>0.27492699999999998</v>
      </c>
      <c r="N442" s="7" t="s">
        <v>226</v>
      </c>
      <c r="O442" s="7" t="s">
        <v>226</v>
      </c>
      <c r="Q442" s="7">
        <v>24.63</v>
      </c>
      <c r="R442" s="7">
        <v>0.29139700000000002</v>
      </c>
      <c r="S442" s="7" t="s">
        <v>226</v>
      </c>
      <c r="T442" s="7" t="s">
        <v>226</v>
      </c>
    </row>
    <row r="443" spans="2:20">
      <c r="B443" s="7">
        <v>24.68</v>
      </c>
      <c r="C443" s="7">
        <v>0.31459300000000001</v>
      </c>
      <c r="D443" s="7" t="s">
        <v>226</v>
      </c>
      <c r="E443" s="7" t="s">
        <v>226</v>
      </c>
      <c r="G443" s="7">
        <v>24.68</v>
      </c>
      <c r="H443" s="7">
        <v>0.32162299999999999</v>
      </c>
      <c r="I443" s="7" t="s">
        <v>226</v>
      </c>
      <c r="J443" s="7" t="s">
        <v>226</v>
      </c>
      <c r="L443" s="7">
        <v>24.71</v>
      </c>
      <c r="M443" s="7">
        <v>0.27655099999999999</v>
      </c>
      <c r="N443" s="7" t="s">
        <v>226</v>
      </c>
      <c r="O443" s="7" t="s">
        <v>226</v>
      </c>
      <c r="Q443" s="7">
        <v>24.69</v>
      </c>
      <c r="R443" s="7">
        <v>0.294325</v>
      </c>
      <c r="S443" s="7" t="s">
        <v>226</v>
      </c>
      <c r="T443" s="7" t="s">
        <v>226</v>
      </c>
    </row>
    <row r="444" spans="2:20">
      <c r="B444" s="7">
        <v>24.74</v>
      </c>
      <c r="C444" s="7">
        <v>0.31544299999999997</v>
      </c>
      <c r="D444" s="7" t="s">
        <v>226</v>
      </c>
      <c r="E444" s="7" t="s">
        <v>226</v>
      </c>
      <c r="G444" s="7">
        <v>24.74</v>
      </c>
      <c r="H444" s="7">
        <v>0.32503700000000002</v>
      </c>
      <c r="I444" s="7" t="s">
        <v>226</v>
      </c>
      <c r="J444" s="7" t="s">
        <v>226</v>
      </c>
      <c r="L444" s="7">
        <v>24.77</v>
      </c>
      <c r="M444" s="7">
        <v>0.27873500000000001</v>
      </c>
      <c r="N444" s="7" t="s">
        <v>226</v>
      </c>
      <c r="O444" s="7" t="s">
        <v>226</v>
      </c>
      <c r="Q444" s="7">
        <v>24.74</v>
      </c>
      <c r="R444" s="7">
        <v>0.29863600000000001</v>
      </c>
      <c r="S444" s="7" t="s">
        <v>226</v>
      </c>
      <c r="T444" s="7" t="s">
        <v>226</v>
      </c>
    </row>
    <row r="445" spans="2:20">
      <c r="B445" s="7">
        <v>24.8</v>
      </c>
      <c r="C445" s="7">
        <v>0.31690000000000002</v>
      </c>
      <c r="D445" s="7" t="s">
        <v>226</v>
      </c>
      <c r="E445" s="7" t="s">
        <v>226</v>
      </c>
      <c r="G445" s="7">
        <v>24.8</v>
      </c>
      <c r="H445" s="7">
        <v>0.330868</v>
      </c>
      <c r="I445" s="7" t="s">
        <v>226</v>
      </c>
      <c r="J445" s="7" t="s">
        <v>226</v>
      </c>
      <c r="L445" s="7">
        <v>24.82</v>
      </c>
      <c r="M445" s="7">
        <v>0.28113100000000002</v>
      </c>
      <c r="N445" s="7" t="s">
        <v>226</v>
      </c>
      <c r="O445" s="7" t="s">
        <v>226</v>
      </c>
      <c r="Q445" s="7">
        <v>24.81</v>
      </c>
      <c r="R445" s="7">
        <v>0.30079099999999998</v>
      </c>
      <c r="S445" s="7" t="s">
        <v>226</v>
      </c>
      <c r="T445" s="7" t="s">
        <v>226</v>
      </c>
    </row>
    <row r="446" spans="2:20">
      <c r="B446" s="7">
        <v>24.86</v>
      </c>
      <c r="C446" s="7">
        <v>0.31995600000000002</v>
      </c>
      <c r="D446" s="7" t="s">
        <v>226</v>
      </c>
      <c r="E446" s="7" t="s">
        <v>226</v>
      </c>
      <c r="G446" s="7">
        <v>24.85</v>
      </c>
      <c r="H446" s="7">
        <v>0.33598099999999997</v>
      </c>
      <c r="I446" s="7" t="s">
        <v>226</v>
      </c>
      <c r="J446" s="7" t="s">
        <v>226</v>
      </c>
      <c r="L446" s="7">
        <v>24.88</v>
      </c>
      <c r="M446" s="7">
        <v>0.28236800000000001</v>
      </c>
      <c r="N446" s="7" t="s">
        <v>226</v>
      </c>
      <c r="O446" s="7" t="s">
        <v>226</v>
      </c>
      <c r="Q446" s="7">
        <v>24.86</v>
      </c>
      <c r="R446" s="7">
        <v>0.30366599999999999</v>
      </c>
      <c r="S446" s="7" t="s">
        <v>226</v>
      </c>
      <c r="T446" s="7" t="s">
        <v>226</v>
      </c>
    </row>
    <row r="447" spans="2:20">
      <c r="B447" s="7">
        <v>24.91</v>
      </c>
      <c r="C447" s="7">
        <v>0.32044499999999998</v>
      </c>
      <c r="D447" s="7" t="s">
        <v>226</v>
      </c>
      <c r="E447" s="7" t="s">
        <v>226</v>
      </c>
      <c r="G447" s="7">
        <v>24.91</v>
      </c>
      <c r="H447" s="7">
        <v>0.339588</v>
      </c>
      <c r="I447" s="7" t="s">
        <v>226</v>
      </c>
      <c r="J447" s="7" t="s">
        <v>226</v>
      </c>
      <c r="L447" s="7">
        <v>24.94</v>
      </c>
      <c r="M447" s="7">
        <v>0.28551100000000001</v>
      </c>
      <c r="N447" s="7" t="s">
        <v>226</v>
      </c>
      <c r="O447" s="7" t="s">
        <v>226</v>
      </c>
      <c r="Q447" s="7">
        <v>24.92</v>
      </c>
      <c r="R447" s="7">
        <v>0.30733899999999997</v>
      </c>
      <c r="S447" s="7" t="s">
        <v>226</v>
      </c>
      <c r="T447" s="7" t="s">
        <v>226</v>
      </c>
    </row>
    <row r="448" spans="2:20">
      <c r="B448" s="7">
        <v>24.97</v>
      </c>
      <c r="C448" s="7">
        <v>0.32196599999999997</v>
      </c>
      <c r="D448" s="7" t="s">
        <v>226</v>
      </c>
      <c r="E448" s="7" t="s">
        <v>226</v>
      </c>
      <c r="G448" s="7">
        <v>24.97</v>
      </c>
      <c r="H448" s="7">
        <v>0.34565200000000001</v>
      </c>
      <c r="I448" s="7" t="s">
        <v>226</v>
      </c>
      <c r="J448" s="7" t="s">
        <v>226</v>
      </c>
      <c r="L448" s="7">
        <v>24.99</v>
      </c>
      <c r="M448" s="7">
        <v>0.28925000000000001</v>
      </c>
      <c r="N448" s="7" t="s">
        <v>226</v>
      </c>
      <c r="O448" s="7" t="s">
        <v>226</v>
      </c>
      <c r="Q448" s="7">
        <v>24.98</v>
      </c>
      <c r="R448" s="7">
        <v>0.31111800000000001</v>
      </c>
      <c r="S448" s="7" t="s">
        <v>226</v>
      </c>
      <c r="T448" s="7" t="s">
        <v>226</v>
      </c>
    </row>
    <row r="449" spans="2:20">
      <c r="B449" s="7">
        <v>25.03</v>
      </c>
      <c r="C449" s="7">
        <v>0.32666400000000001</v>
      </c>
      <c r="D449" s="7" t="s">
        <v>226</v>
      </c>
      <c r="E449" s="7" t="s">
        <v>226</v>
      </c>
      <c r="G449" s="7">
        <v>25.02</v>
      </c>
      <c r="H449" s="7">
        <v>0.35151399999999999</v>
      </c>
      <c r="I449" s="7" t="s">
        <v>226</v>
      </c>
      <c r="J449" s="7" t="s">
        <v>226</v>
      </c>
      <c r="L449" s="7">
        <v>25.05</v>
      </c>
      <c r="M449" s="7">
        <v>0.29167799999999999</v>
      </c>
      <c r="N449" s="7" t="s">
        <v>226</v>
      </c>
      <c r="O449" s="7" t="s">
        <v>226</v>
      </c>
      <c r="Q449" s="7">
        <v>25.03</v>
      </c>
      <c r="R449" s="7">
        <v>0.31488300000000002</v>
      </c>
      <c r="S449" s="7" t="s">
        <v>226</v>
      </c>
      <c r="T449" s="7" t="s">
        <v>226</v>
      </c>
    </row>
    <row r="450" spans="2:20">
      <c r="B450" s="7">
        <v>25.09</v>
      </c>
      <c r="C450" s="7">
        <v>0.32845000000000002</v>
      </c>
      <c r="D450" s="7" t="s">
        <v>226</v>
      </c>
      <c r="E450" s="7" t="s">
        <v>226</v>
      </c>
      <c r="G450" s="7">
        <v>25.08</v>
      </c>
      <c r="H450" s="7">
        <v>0.355435</v>
      </c>
      <c r="I450" s="7" t="s">
        <v>226</v>
      </c>
      <c r="J450" s="7" t="s">
        <v>226</v>
      </c>
      <c r="L450" s="7">
        <v>25.11</v>
      </c>
      <c r="M450" s="7">
        <v>0.294655</v>
      </c>
      <c r="N450" s="7" t="s">
        <v>226</v>
      </c>
      <c r="O450" s="7" t="s">
        <v>226</v>
      </c>
      <c r="Q450" s="7">
        <v>25.09</v>
      </c>
      <c r="R450" s="7">
        <v>0.31986700000000001</v>
      </c>
      <c r="S450" s="7" t="s">
        <v>226</v>
      </c>
      <c r="T450" s="7" t="s">
        <v>226</v>
      </c>
    </row>
    <row r="451" spans="2:20">
      <c r="B451" s="7">
        <v>25.15</v>
      </c>
      <c r="C451" s="7">
        <v>0.32915</v>
      </c>
      <c r="D451" s="7" t="s">
        <v>226</v>
      </c>
      <c r="E451" s="7" t="s">
        <v>226</v>
      </c>
      <c r="G451" s="7">
        <v>25.14</v>
      </c>
      <c r="H451" s="7">
        <v>0.36126799999999998</v>
      </c>
      <c r="I451" s="7" t="s">
        <v>226</v>
      </c>
      <c r="J451" s="7" t="s">
        <v>226</v>
      </c>
      <c r="L451" s="7">
        <v>25.17</v>
      </c>
      <c r="M451" s="7">
        <v>0.29923699999999998</v>
      </c>
      <c r="N451" s="7" t="s">
        <v>226</v>
      </c>
      <c r="O451" s="7" t="s">
        <v>226</v>
      </c>
      <c r="Q451" s="7">
        <v>25.15</v>
      </c>
      <c r="R451" s="7">
        <v>0.32432</v>
      </c>
      <c r="S451" s="7" t="s">
        <v>226</v>
      </c>
      <c r="T451" s="7" t="s">
        <v>226</v>
      </c>
    </row>
    <row r="452" spans="2:20">
      <c r="B452" s="7">
        <v>25.2</v>
      </c>
      <c r="C452" s="7">
        <v>0.332314</v>
      </c>
      <c r="D452" s="7" t="s">
        <v>226</v>
      </c>
      <c r="E452" s="7" t="s">
        <v>226</v>
      </c>
      <c r="G452" s="7">
        <v>25.2</v>
      </c>
      <c r="H452" s="7">
        <v>0.36616700000000002</v>
      </c>
      <c r="I452" s="7" t="s">
        <v>226</v>
      </c>
      <c r="J452" s="7" t="s">
        <v>226</v>
      </c>
      <c r="L452" s="7">
        <v>25.23</v>
      </c>
      <c r="M452" s="7">
        <v>0.301894</v>
      </c>
      <c r="N452" s="7" t="s">
        <v>226</v>
      </c>
      <c r="O452" s="7" t="s">
        <v>226</v>
      </c>
      <c r="Q452" s="7">
        <v>25.21</v>
      </c>
      <c r="R452" s="7">
        <v>0.32834600000000003</v>
      </c>
      <c r="S452" s="7" t="s">
        <v>226</v>
      </c>
      <c r="T452" s="7" t="s">
        <v>226</v>
      </c>
    </row>
    <row r="453" spans="2:20">
      <c r="B453" s="7">
        <v>25.26</v>
      </c>
      <c r="C453" s="7">
        <v>0.33468199999999998</v>
      </c>
      <c r="D453" s="7" t="s">
        <v>226</v>
      </c>
      <c r="E453" s="7" t="s">
        <v>226</v>
      </c>
      <c r="G453" s="7">
        <v>25.26</v>
      </c>
      <c r="H453" s="7">
        <v>0.36906600000000001</v>
      </c>
      <c r="I453" s="7" t="s">
        <v>226</v>
      </c>
      <c r="J453" s="7" t="s">
        <v>226</v>
      </c>
      <c r="L453" s="7">
        <v>25.28</v>
      </c>
      <c r="M453" s="7">
        <v>0.30500500000000003</v>
      </c>
      <c r="N453" s="7" t="s">
        <v>226</v>
      </c>
      <c r="O453" s="7" t="s">
        <v>226</v>
      </c>
      <c r="Q453" s="7">
        <v>25.26</v>
      </c>
      <c r="R453" s="7">
        <v>0.33356400000000003</v>
      </c>
      <c r="S453" s="7" t="s">
        <v>226</v>
      </c>
      <c r="T453" s="7" t="s">
        <v>226</v>
      </c>
    </row>
    <row r="454" spans="2:20">
      <c r="B454" s="7">
        <v>25.32</v>
      </c>
      <c r="C454" s="7">
        <v>0.336142</v>
      </c>
      <c r="D454" s="7" t="s">
        <v>226</v>
      </c>
      <c r="E454" s="7" t="s">
        <v>226</v>
      </c>
      <c r="G454" s="7">
        <v>25.32</v>
      </c>
      <c r="H454" s="7">
        <v>0.37490299999999999</v>
      </c>
      <c r="I454" s="7" t="s">
        <v>226</v>
      </c>
      <c r="J454" s="7" t="s">
        <v>226</v>
      </c>
      <c r="L454" s="7">
        <v>25.34</v>
      </c>
      <c r="M454" s="7">
        <v>0.30859199999999998</v>
      </c>
      <c r="N454" s="7" t="s">
        <v>226</v>
      </c>
      <c r="O454" s="7" t="s">
        <v>226</v>
      </c>
      <c r="Q454" s="7">
        <v>25.33</v>
      </c>
      <c r="R454" s="7">
        <v>0.33957100000000001</v>
      </c>
      <c r="S454" s="7" t="s">
        <v>226</v>
      </c>
      <c r="T454" s="7" t="s">
        <v>226</v>
      </c>
    </row>
    <row r="455" spans="2:20">
      <c r="B455" s="7">
        <v>25.37</v>
      </c>
      <c r="C455" s="7">
        <v>0.33974700000000002</v>
      </c>
      <c r="D455" s="7" t="s">
        <v>226</v>
      </c>
      <c r="E455" s="7" t="s">
        <v>226</v>
      </c>
      <c r="G455" s="7">
        <v>25.37</v>
      </c>
      <c r="H455" s="7">
        <v>0.38191599999999998</v>
      </c>
      <c r="I455" s="7" t="s">
        <v>226</v>
      </c>
      <c r="J455" s="7" t="s">
        <v>226</v>
      </c>
      <c r="L455" s="7">
        <v>25.4</v>
      </c>
      <c r="M455" s="7">
        <v>0.31192799999999998</v>
      </c>
      <c r="N455" s="7" t="s">
        <v>226</v>
      </c>
      <c r="O455" s="7" t="s">
        <v>226</v>
      </c>
      <c r="Q455" s="7">
        <v>25.38</v>
      </c>
      <c r="R455" s="7">
        <v>0.34375800000000001</v>
      </c>
      <c r="S455" s="7" t="s">
        <v>226</v>
      </c>
      <c r="T455" s="7" t="s">
        <v>226</v>
      </c>
    </row>
    <row r="456" spans="2:20">
      <c r="B456" s="7">
        <v>25.43</v>
      </c>
      <c r="C456" s="7">
        <v>0.34491300000000003</v>
      </c>
      <c r="D456" s="7" t="s">
        <v>226</v>
      </c>
      <c r="E456" s="7" t="s">
        <v>226</v>
      </c>
      <c r="G456" s="7">
        <v>25.43</v>
      </c>
      <c r="H456" s="7">
        <v>0.383961</v>
      </c>
      <c r="I456" s="7" t="s">
        <v>226</v>
      </c>
      <c r="J456" s="7" t="s">
        <v>226</v>
      </c>
      <c r="L456" s="7">
        <v>25.46</v>
      </c>
      <c r="M456" s="7">
        <v>0.31556099999999998</v>
      </c>
      <c r="N456" s="7" t="s">
        <v>226</v>
      </c>
      <c r="O456" s="7" t="s">
        <v>226</v>
      </c>
      <c r="Q456" s="7">
        <v>25.44</v>
      </c>
      <c r="R456" s="7">
        <v>0.34933500000000001</v>
      </c>
      <c r="S456" s="7" t="s">
        <v>226</v>
      </c>
      <c r="T456" s="7" t="s">
        <v>226</v>
      </c>
    </row>
    <row r="457" spans="2:20">
      <c r="B457" s="7">
        <v>25.49</v>
      </c>
      <c r="C457" s="7">
        <v>0.34422700000000001</v>
      </c>
      <c r="D457" s="7" t="s">
        <v>226</v>
      </c>
      <c r="E457" s="7" t="s">
        <v>226</v>
      </c>
      <c r="G457" s="7">
        <v>25.49</v>
      </c>
      <c r="H457" s="7">
        <v>0.38776899999999997</v>
      </c>
      <c r="I457" s="7" t="s">
        <v>226</v>
      </c>
      <c r="J457" s="7" t="s">
        <v>226</v>
      </c>
      <c r="L457" s="7">
        <v>25.51</v>
      </c>
      <c r="M457" s="7">
        <v>0.31958199999999998</v>
      </c>
      <c r="N457" s="7" t="s">
        <v>226</v>
      </c>
      <c r="O457" s="7" t="s">
        <v>226</v>
      </c>
      <c r="Q457" s="7">
        <v>25.49</v>
      </c>
      <c r="R457" s="7">
        <v>0.354437</v>
      </c>
      <c r="S457" s="7" t="s">
        <v>226</v>
      </c>
      <c r="T457" s="7" t="s">
        <v>226</v>
      </c>
    </row>
    <row r="458" spans="2:20">
      <c r="B458" s="7">
        <v>25.55</v>
      </c>
      <c r="C458" s="7">
        <v>0.347472</v>
      </c>
      <c r="D458" s="7" t="s">
        <v>226</v>
      </c>
      <c r="E458" s="7" t="s">
        <v>226</v>
      </c>
      <c r="G458" s="7">
        <v>25.55</v>
      </c>
      <c r="H458" s="7">
        <v>0.395457</v>
      </c>
      <c r="I458" s="7" t="s">
        <v>226</v>
      </c>
      <c r="J458" s="7" t="s">
        <v>226</v>
      </c>
      <c r="L458" s="7">
        <v>25.57</v>
      </c>
      <c r="M458" s="7">
        <v>0.32358999999999999</v>
      </c>
      <c r="N458" s="7" t="s">
        <v>226</v>
      </c>
      <c r="O458" s="7" t="s">
        <v>226</v>
      </c>
      <c r="Q458" s="7">
        <v>25.55</v>
      </c>
      <c r="R458" s="7">
        <v>0.35880800000000002</v>
      </c>
      <c r="S458" s="7" t="s">
        <v>226</v>
      </c>
      <c r="T458" s="7" t="s">
        <v>226</v>
      </c>
    </row>
    <row r="459" spans="2:20">
      <c r="B459" s="7">
        <v>25.61</v>
      </c>
      <c r="C459" s="7">
        <v>0.35146100000000002</v>
      </c>
      <c r="D459" s="7" t="s">
        <v>226</v>
      </c>
      <c r="E459" s="7" t="s">
        <v>226</v>
      </c>
      <c r="G459" s="7">
        <v>25.6</v>
      </c>
      <c r="H459" s="7">
        <v>0.397642</v>
      </c>
      <c r="I459" s="7" t="s">
        <v>226</v>
      </c>
      <c r="J459" s="7" t="s">
        <v>226</v>
      </c>
      <c r="L459" s="7">
        <v>25.63</v>
      </c>
      <c r="M459" s="7">
        <v>0.327262</v>
      </c>
      <c r="N459" s="7" t="s">
        <v>226</v>
      </c>
      <c r="O459" s="7" t="s">
        <v>226</v>
      </c>
      <c r="Q459" s="7">
        <v>25.61</v>
      </c>
      <c r="R459" s="7">
        <v>0.363784</v>
      </c>
      <c r="S459" s="7" t="s">
        <v>226</v>
      </c>
      <c r="T459" s="7" t="s">
        <v>226</v>
      </c>
    </row>
    <row r="460" spans="2:20">
      <c r="B460" s="7">
        <v>25.66</v>
      </c>
      <c r="C460" s="7">
        <v>0.35445100000000002</v>
      </c>
      <c r="D460" s="7" t="s">
        <v>226</v>
      </c>
      <c r="E460" s="7" t="s">
        <v>226</v>
      </c>
      <c r="G460" s="7">
        <v>25.66</v>
      </c>
      <c r="H460" s="7">
        <v>0.40127200000000002</v>
      </c>
      <c r="I460" s="7" t="s">
        <v>226</v>
      </c>
      <c r="J460" s="7" t="s">
        <v>226</v>
      </c>
      <c r="L460" s="7">
        <v>25.69</v>
      </c>
      <c r="M460" s="7">
        <v>0.33017000000000002</v>
      </c>
      <c r="N460" s="7" t="s">
        <v>226</v>
      </c>
      <c r="O460" s="7" t="s">
        <v>226</v>
      </c>
      <c r="Q460" s="7">
        <v>25.67</v>
      </c>
      <c r="R460" s="7">
        <v>0.37016900000000003</v>
      </c>
      <c r="S460" s="7" t="s">
        <v>226</v>
      </c>
      <c r="T460" s="7" t="s">
        <v>226</v>
      </c>
    </row>
    <row r="461" spans="2:20">
      <c r="B461" s="7">
        <v>25.72</v>
      </c>
      <c r="C461" s="7">
        <v>0.35643799999999998</v>
      </c>
      <c r="D461" s="7" t="s">
        <v>226</v>
      </c>
      <c r="E461" s="7" t="s">
        <v>226</v>
      </c>
      <c r="G461" s="7">
        <v>25.72</v>
      </c>
      <c r="H461" s="7">
        <v>0.40725099999999997</v>
      </c>
      <c r="I461" s="7" t="s">
        <v>226</v>
      </c>
      <c r="J461" s="7" t="s">
        <v>226</v>
      </c>
      <c r="L461" s="7">
        <v>25.74</v>
      </c>
      <c r="M461" s="7">
        <v>0.33342899999999998</v>
      </c>
      <c r="N461" s="7" t="s">
        <v>226</v>
      </c>
      <c r="O461" s="7" t="s">
        <v>226</v>
      </c>
      <c r="Q461" s="7">
        <v>25.73</v>
      </c>
      <c r="R461" s="7">
        <v>0.37554300000000002</v>
      </c>
      <c r="S461" s="7" t="s">
        <v>226</v>
      </c>
      <c r="T461" s="7" t="s">
        <v>226</v>
      </c>
    </row>
    <row r="462" spans="2:20">
      <c r="B462" s="7">
        <v>25.78</v>
      </c>
      <c r="C462" s="7">
        <v>0.35781299999999999</v>
      </c>
      <c r="D462" s="7" t="s">
        <v>226</v>
      </c>
      <c r="E462" s="7" t="s">
        <v>226</v>
      </c>
      <c r="G462" s="7">
        <v>25.78</v>
      </c>
      <c r="H462" s="7">
        <v>0.40993600000000002</v>
      </c>
      <c r="I462" s="7" t="s">
        <v>226</v>
      </c>
      <c r="J462" s="7" t="s">
        <v>226</v>
      </c>
      <c r="L462" s="7">
        <v>25.81</v>
      </c>
      <c r="M462" s="7">
        <v>0.33663300000000002</v>
      </c>
      <c r="N462" s="7" t="s">
        <v>226</v>
      </c>
      <c r="O462" s="7" t="s">
        <v>226</v>
      </c>
      <c r="Q462" s="7">
        <v>25.79</v>
      </c>
      <c r="R462" s="7">
        <v>0.38024200000000002</v>
      </c>
      <c r="S462" s="7" t="s">
        <v>226</v>
      </c>
      <c r="T462" s="7" t="s">
        <v>226</v>
      </c>
    </row>
    <row r="463" spans="2:20">
      <c r="B463" s="7">
        <v>25.84</v>
      </c>
      <c r="C463" s="7">
        <v>0.360155</v>
      </c>
      <c r="D463" s="7" t="s">
        <v>226</v>
      </c>
      <c r="E463" s="7" t="s">
        <v>226</v>
      </c>
      <c r="G463" s="7">
        <v>25.84</v>
      </c>
      <c r="H463" s="7">
        <v>0.41234500000000002</v>
      </c>
      <c r="I463" s="7" t="s">
        <v>226</v>
      </c>
      <c r="J463" s="7" t="s">
        <v>226</v>
      </c>
      <c r="L463" s="7">
        <v>25.86</v>
      </c>
      <c r="M463" s="7">
        <v>0.33963399999999999</v>
      </c>
      <c r="N463" s="7" t="s">
        <v>226</v>
      </c>
      <c r="O463" s="7" t="s">
        <v>226</v>
      </c>
      <c r="Q463" s="7">
        <v>25.84</v>
      </c>
      <c r="R463" s="7">
        <v>0.38498399999999999</v>
      </c>
      <c r="S463" s="7" t="s">
        <v>226</v>
      </c>
      <c r="T463" s="7" t="s">
        <v>226</v>
      </c>
    </row>
    <row r="464" spans="2:20">
      <c r="B464" s="7">
        <v>25.89</v>
      </c>
      <c r="C464" s="7">
        <v>0.36206100000000002</v>
      </c>
      <c r="D464" s="7" t="s">
        <v>226</v>
      </c>
      <c r="E464" s="7" t="s">
        <v>226</v>
      </c>
      <c r="G464" s="7">
        <v>25.89</v>
      </c>
      <c r="H464" s="7">
        <v>0.417049</v>
      </c>
      <c r="I464" s="7" t="s">
        <v>226</v>
      </c>
      <c r="J464" s="7" t="s">
        <v>226</v>
      </c>
      <c r="L464" s="7">
        <v>25.92</v>
      </c>
      <c r="M464" s="7">
        <v>0.34304699999999999</v>
      </c>
      <c r="N464" s="7" t="s">
        <v>226</v>
      </c>
      <c r="O464" s="7" t="s">
        <v>226</v>
      </c>
      <c r="Q464" s="7">
        <v>25.9</v>
      </c>
      <c r="R464" s="7">
        <v>0.39028099999999999</v>
      </c>
      <c r="S464" s="7" t="s">
        <v>226</v>
      </c>
      <c r="T464" s="7" t="s">
        <v>226</v>
      </c>
    </row>
    <row r="465" spans="2:20">
      <c r="B465" s="7">
        <v>25.95</v>
      </c>
      <c r="C465" s="7">
        <v>0.36552600000000002</v>
      </c>
      <c r="D465" s="7" t="s">
        <v>226</v>
      </c>
      <c r="E465" s="7" t="s">
        <v>226</v>
      </c>
      <c r="G465" s="7">
        <v>25.95</v>
      </c>
      <c r="H465" s="7">
        <v>0.42081000000000002</v>
      </c>
      <c r="I465" s="7" t="s">
        <v>226</v>
      </c>
      <c r="J465" s="7" t="s">
        <v>226</v>
      </c>
      <c r="L465" s="7">
        <v>25.98</v>
      </c>
      <c r="M465" s="7">
        <v>0.34600900000000001</v>
      </c>
      <c r="N465" s="7" t="s">
        <v>226</v>
      </c>
      <c r="O465" s="7" t="s">
        <v>226</v>
      </c>
      <c r="Q465" s="7">
        <v>25.96</v>
      </c>
      <c r="R465" s="7">
        <v>0.39574700000000002</v>
      </c>
      <c r="S465" s="7" t="s">
        <v>226</v>
      </c>
      <c r="T465" s="7" t="s">
        <v>226</v>
      </c>
    </row>
    <row r="466" spans="2:20">
      <c r="B466" s="7">
        <v>26.01</v>
      </c>
      <c r="C466" s="7">
        <v>0.36857600000000001</v>
      </c>
      <c r="D466" s="7" t="s">
        <v>226</v>
      </c>
      <c r="E466" s="7" t="s">
        <v>226</v>
      </c>
      <c r="G466" s="7">
        <v>26</v>
      </c>
      <c r="H466" s="7">
        <v>0.42201699999999998</v>
      </c>
      <c r="I466" s="7" t="s">
        <v>226</v>
      </c>
      <c r="J466" s="7" t="s">
        <v>226</v>
      </c>
      <c r="L466" s="7">
        <v>26.03</v>
      </c>
      <c r="M466" s="7">
        <v>0.34862199999999999</v>
      </c>
      <c r="N466" s="7" t="s">
        <v>226</v>
      </c>
      <c r="O466" s="7" t="s">
        <v>226</v>
      </c>
      <c r="Q466" s="7">
        <v>26.02</v>
      </c>
      <c r="R466" s="7">
        <v>0.39909699999999998</v>
      </c>
      <c r="S466" s="7" t="s">
        <v>226</v>
      </c>
      <c r="T466" s="7" t="s">
        <v>226</v>
      </c>
    </row>
    <row r="467" spans="2:20">
      <c r="B467" s="7">
        <v>26.07</v>
      </c>
      <c r="C467" s="7">
        <v>0.36940299999999998</v>
      </c>
      <c r="D467" s="7" t="s">
        <v>226</v>
      </c>
      <c r="E467" s="7" t="s">
        <v>226</v>
      </c>
      <c r="G467" s="7">
        <v>26.07</v>
      </c>
      <c r="H467" s="7">
        <v>0.42526999999999998</v>
      </c>
      <c r="I467" s="7" t="s">
        <v>226</v>
      </c>
      <c r="J467" s="7" t="s">
        <v>226</v>
      </c>
      <c r="L467" s="7">
        <v>26.09</v>
      </c>
      <c r="M467" s="7">
        <v>0.35128900000000002</v>
      </c>
      <c r="N467" s="7" t="s">
        <v>226</v>
      </c>
      <c r="O467" s="7" t="s">
        <v>226</v>
      </c>
      <c r="Q467" s="7">
        <v>26.07</v>
      </c>
      <c r="R467" s="7">
        <v>0.40406700000000001</v>
      </c>
      <c r="S467" s="7" t="s">
        <v>226</v>
      </c>
      <c r="T467" s="7" t="s">
        <v>226</v>
      </c>
    </row>
    <row r="468" spans="2:20">
      <c r="B468" s="7">
        <v>26.13</v>
      </c>
      <c r="C468" s="7">
        <v>0.37107600000000002</v>
      </c>
      <c r="D468" s="7" t="s">
        <v>226</v>
      </c>
      <c r="E468" s="7" t="s">
        <v>226</v>
      </c>
      <c r="G468" s="7">
        <v>26.12</v>
      </c>
      <c r="H468" s="7">
        <v>0.42822700000000002</v>
      </c>
      <c r="I468" s="7" t="s">
        <v>226</v>
      </c>
      <c r="J468" s="7" t="s">
        <v>226</v>
      </c>
      <c r="L468" s="7">
        <v>26.15</v>
      </c>
      <c r="M468" s="7">
        <v>0.35342899999999999</v>
      </c>
      <c r="N468" s="7" t="s">
        <v>226</v>
      </c>
      <c r="O468" s="7" t="s">
        <v>226</v>
      </c>
      <c r="Q468" s="7">
        <v>26.13</v>
      </c>
      <c r="R468" s="7">
        <v>0.40808100000000003</v>
      </c>
      <c r="S468" s="7" t="s">
        <v>226</v>
      </c>
      <c r="T468" s="7" t="s">
        <v>226</v>
      </c>
    </row>
    <row r="469" spans="2:20">
      <c r="B469" s="7">
        <v>26.18</v>
      </c>
      <c r="C469" s="7">
        <v>0.37116300000000002</v>
      </c>
      <c r="D469" s="7" t="s">
        <v>226</v>
      </c>
      <c r="E469" s="7" t="s">
        <v>226</v>
      </c>
      <c r="G469" s="7">
        <v>26.18</v>
      </c>
      <c r="H469" s="7">
        <v>0.43111300000000002</v>
      </c>
      <c r="I469" s="7" t="s">
        <v>226</v>
      </c>
      <c r="J469" s="7" t="s">
        <v>226</v>
      </c>
      <c r="L469" s="7">
        <v>26.21</v>
      </c>
      <c r="M469" s="7">
        <v>0.355576</v>
      </c>
      <c r="N469" s="7" t="s">
        <v>226</v>
      </c>
      <c r="O469" s="7" t="s">
        <v>226</v>
      </c>
      <c r="Q469" s="7">
        <v>26.19</v>
      </c>
      <c r="R469" s="7">
        <v>0.41089700000000001</v>
      </c>
      <c r="S469" s="7" t="s">
        <v>226</v>
      </c>
      <c r="T469" s="7" t="s">
        <v>226</v>
      </c>
    </row>
    <row r="470" spans="2:20">
      <c r="B470" s="7">
        <v>26.24</v>
      </c>
      <c r="C470" s="7">
        <v>0.37268800000000002</v>
      </c>
      <c r="D470" s="7" t="s">
        <v>226</v>
      </c>
      <c r="E470" s="7" t="s">
        <v>226</v>
      </c>
      <c r="G470" s="7">
        <v>26.24</v>
      </c>
      <c r="H470" s="7">
        <v>0.43594699999999997</v>
      </c>
      <c r="I470" s="7" t="s">
        <v>226</v>
      </c>
      <c r="J470" s="7" t="s">
        <v>226</v>
      </c>
      <c r="L470" s="7">
        <v>26.26</v>
      </c>
      <c r="M470" s="7">
        <v>0.35775800000000002</v>
      </c>
      <c r="N470" s="7" t="s">
        <v>226</v>
      </c>
      <c r="O470" s="7" t="s">
        <v>226</v>
      </c>
      <c r="Q470" s="7">
        <v>26.25</v>
      </c>
      <c r="R470" s="7">
        <v>0.41525400000000001</v>
      </c>
      <c r="S470" s="7" t="s">
        <v>226</v>
      </c>
      <c r="T470" s="7" t="s">
        <v>226</v>
      </c>
    </row>
    <row r="471" spans="2:20">
      <c r="B471" s="7">
        <v>26.3</v>
      </c>
      <c r="C471" s="7">
        <v>0.37363400000000002</v>
      </c>
      <c r="D471" s="7" t="s">
        <v>226</v>
      </c>
      <c r="E471" s="7" t="s">
        <v>226</v>
      </c>
      <c r="G471" s="7">
        <v>26.3</v>
      </c>
      <c r="H471" s="7">
        <v>0.43504700000000002</v>
      </c>
      <c r="I471" s="7" t="s">
        <v>226</v>
      </c>
      <c r="J471" s="7" t="s">
        <v>226</v>
      </c>
      <c r="L471" s="7">
        <v>26.32</v>
      </c>
      <c r="M471" s="7">
        <v>0.35981099999999999</v>
      </c>
      <c r="N471" s="7" t="s">
        <v>226</v>
      </c>
      <c r="O471" s="7" t="s">
        <v>226</v>
      </c>
      <c r="Q471" s="7">
        <v>26.3</v>
      </c>
      <c r="R471" s="7">
        <v>0.41838900000000001</v>
      </c>
      <c r="S471" s="7" t="s">
        <v>226</v>
      </c>
      <c r="T471" s="7" t="s">
        <v>226</v>
      </c>
    </row>
    <row r="472" spans="2:20">
      <c r="B472" s="7">
        <v>26.36</v>
      </c>
      <c r="C472" s="7">
        <v>0.37477500000000002</v>
      </c>
      <c r="D472" s="7" t="s">
        <v>226</v>
      </c>
      <c r="E472" s="7" t="s">
        <v>226</v>
      </c>
      <c r="G472" s="7">
        <v>26.35</v>
      </c>
      <c r="H472" s="7">
        <v>0.43834299999999998</v>
      </c>
      <c r="I472" s="7" t="s">
        <v>226</v>
      </c>
      <c r="J472" s="7" t="s">
        <v>226</v>
      </c>
      <c r="L472" s="7">
        <v>26.38</v>
      </c>
      <c r="M472" s="7">
        <v>0.36156899999999997</v>
      </c>
      <c r="N472" s="7" t="s">
        <v>226</v>
      </c>
      <c r="O472" s="7" t="s">
        <v>226</v>
      </c>
      <c r="Q472" s="7">
        <v>26.36</v>
      </c>
      <c r="R472" s="7">
        <v>0.42137400000000003</v>
      </c>
      <c r="S472" s="7" t="s">
        <v>226</v>
      </c>
      <c r="T472" s="7" t="s">
        <v>226</v>
      </c>
    </row>
    <row r="473" spans="2:20">
      <c r="B473" s="7">
        <v>26.42</v>
      </c>
      <c r="C473" s="7">
        <v>0.3755</v>
      </c>
      <c r="D473" s="7" t="s">
        <v>226</v>
      </c>
      <c r="E473" s="7" t="s">
        <v>226</v>
      </c>
      <c r="G473" s="7">
        <v>26.41</v>
      </c>
      <c r="H473" s="7">
        <v>0.43932500000000002</v>
      </c>
      <c r="I473" s="7" t="s">
        <v>226</v>
      </c>
      <c r="J473" s="7" t="s">
        <v>226</v>
      </c>
      <c r="L473" s="7">
        <v>26.44</v>
      </c>
      <c r="M473" s="7">
        <v>0.36340699999999998</v>
      </c>
      <c r="N473" s="7" t="s">
        <v>226</v>
      </c>
      <c r="O473" s="7" t="s">
        <v>226</v>
      </c>
      <c r="Q473" s="7">
        <v>26.42</v>
      </c>
      <c r="R473" s="7">
        <v>0.42430299999999999</v>
      </c>
      <c r="S473" s="7" t="s">
        <v>226</v>
      </c>
      <c r="T473" s="7" t="s">
        <v>226</v>
      </c>
    </row>
    <row r="474" spans="2:20">
      <c r="B474" s="7">
        <v>26.47</v>
      </c>
      <c r="C474" s="7">
        <v>0.37567099999999998</v>
      </c>
      <c r="D474" s="7" t="s">
        <v>226</v>
      </c>
      <c r="E474" s="7" t="s">
        <v>226</v>
      </c>
      <c r="G474" s="7">
        <v>26.47</v>
      </c>
      <c r="H474" s="7">
        <v>0.44098399999999999</v>
      </c>
      <c r="I474" s="7" t="s">
        <v>226</v>
      </c>
      <c r="J474" s="7" t="s">
        <v>226</v>
      </c>
      <c r="L474" s="7">
        <v>26.5</v>
      </c>
      <c r="M474" s="7">
        <v>0.365286</v>
      </c>
      <c r="N474" s="7" t="s">
        <v>226</v>
      </c>
      <c r="O474" s="7" t="s">
        <v>226</v>
      </c>
      <c r="Q474" s="7">
        <v>26.48</v>
      </c>
      <c r="R474" s="7">
        <v>0.427006</v>
      </c>
      <c r="S474" s="7" t="s">
        <v>226</v>
      </c>
      <c r="T474" s="7" t="s">
        <v>226</v>
      </c>
    </row>
    <row r="475" spans="2:20">
      <c r="B475" s="7">
        <v>26.53</v>
      </c>
      <c r="C475" s="7">
        <v>0.37597199999999997</v>
      </c>
      <c r="D475" s="7" t="s">
        <v>226</v>
      </c>
      <c r="E475" s="7" t="s">
        <v>226</v>
      </c>
      <c r="G475" s="7">
        <v>26.52</v>
      </c>
      <c r="H475" s="7">
        <v>0.44344899999999998</v>
      </c>
      <c r="I475" s="7" t="s">
        <v>226</v>
      </c>
      <c r="J475" s="7" t="s">
        <v>226</v>
      </c>
      <c r="L475" s="7">
        <v>26.55</v>
      </c>
      <c r="M475" s="7">
        <v>0.36688399999999999</v>
      </c>
      <c r="N475" s="7" t="s">
        <v>226</v>
      </c>
      <c r="O475" s="7" t="s">
        <v>226</v>
      </c>
      <c r="Q475" s="7">
        <v>26.53</v>
      </c>
      <c r="R475" s="7">
        <v>0.42979299999999998</v>
      </c>
      <c r="S475" s="7" t="s">
        <v>226</v>
      </c>
      <c r="T475" s="7" t="s">
        <v>226</v>
      </c>
    </row>
    <row r="476" spans="2:20">
      <c r="B476" s="7">
        <v>26.59</v>
      </c>
      <c r="C476" s="7">
        <v>0.37706000000000001</v>
      </c>
      <c r="D476" s="7" t="s">
        <v>226</v>
      </c>
      <c r="E476" s="7" t="s">
        <v>226</v>
      </c>
      <c r="G476" s="7">
        <v>26.59</v>
      </c>
      <c r="H476" s="7">
        <v>0.44452900000000001</v>
      </c>
      <c r="I476" s="7" t="s">
        <v>226</v>
      </c>
      <c r="J476" s="7" t="s">
        <v>226</v>
      </c>
      <c r="L476" s="7">
        <v>26.61</v>
      </c>
      <c r="M476" s="7">
        <v>0.36820599999999998</v>
      </c>
      <c r="N476" s="7" t="s">
        <v>226</v>
      </c>
      <c r="O476" s="7" t="s">
        <v>226</v>
      </c>
      <c r="Q476" s="7">
        <v>26.59</v>
      </c>
      <c r="R476" s="7">
        <v>0.43156899999999998</v>
      </c>
      <c r="S476" s="7" t="s">
        <v>226</v>
      </c>
      <c r="T476" s="7" t="s">
        <v>226</v>
      </c>
    </row>
    <row r="477" spans="2:20">
      <c r="B477" s="7">
        <v>26.65</v>
      </c>
      <c r="C477" s="7">
        <v>0.37882100000000002</v>
      </c>
      <c r="D477" s="7" t="s">
        <v>226</v>
      </c>
      <c r="E477" s="7" t="s">
        <v>226</v>
      </c>
      <c r="G477" s="7">
        <v>26.64</v>
      </c>
      <c r="H477" s="7">
        <v>0.44685900000000001</v>
      </c>
      <c r="I477" s="7" t="s">
        <v>226</v>
      </c>
      <c r="J477" s="7" t="s">
        <v>226</v>
      </c>
      <c r="L477" s="7">
        <v>26.67</v>
      </c>
      <c r="M477" s="7">
        <v>0.36928499999999997</v>
      </c>
      <c r="N477" s="7" t="s">
        <v>226</v>
      </c>
      <c r="O477" s="7" t="s">
        <v>226</v>
      </c>
      <c r="Q477" s="7">
        <v>26.65</v>
      </c>
      <c r="R477" s="7">
        <v>0.43397000000000002</v>
      </c>
      <c r="S477" s="7" t="s">
        <v>226</v>
      </c>
      <c r="T477" s="7" t="s">
        <v>226</v>
      </c>
    </row>
    <row r="478" spans="2:20">
      <c r="B478" s="7">
        <v>26.7</v>
      </c>
      <c r="C478" s="7">
        <v>0.37915599999999999</v>
      </c>
      <c r="D478" s="7" t="s">
        <v>226</v>
      </c>
      <c r="E478" s="7" t="s">
        <v>226</v>
      </c>
      <c r="G478" s="7">
        <v>26.7</v>
      </c>
      <c r="H478" s="7">
        <v>0.44875799999999999</v>
      </c>
      <c r="I478" s="7" t="s">
        <v>226</v>
      </c>
      <c r="J478" s="7" t="s">
        <v>226</v>
      </c>
      <c r="L478" s="7">
        <v>26.73</v>
      </c>
      <c r="M478" s="7">
        <v>0.37081999999999998</v>
      </c>
      <c r="N478" s="7" t="s">
        <v>226</v>
      </c>
      <c r="O478" s="7" t="s">
        <v>226</v>
      </c>
      <c r="Q478" s="7">
        <v>26.71</v>
      </c>
      <c r="R478" s="7">
        <v>0.43650499999999998</v>
      </c>
      <c r="S478" s="7" t="s">
        <v>226</v>
      </c>
      <c r="T478" s="7" t="s">
        <v>226</v>
      </c>
    </row>
    <row r="479" spans="2:20">
      <c r="B479" s="7">
        <v>26.76</v>
      </c>
      <c r="C479" s="7">
        <v>0.37953799999999999</v>
      </c>
      <c r="D479" s="7" t="s">
        <v>226</v>
      </c>
      <c r="E479" s="7" t="s">
        <v>226</v>
      </c>
      <c r="G479" s="7">
        <v>26.75</v>
      </c>
      <c r="H479" s="7">
        <v>0.45049099999999997</v>
      </c>
      <c r="I479" s="7" t="s">
        <v>226</v>
      </c>
      <c r="J479" s="7" t="s">
        <v>226</v>
      </c>
      <c r="L479" s="7">
        <v>26.78</v>
      </c>
      <c r="M479" s="7">
        <v>0.37250699999999998</v>
      </c>
      <c r="N479" s="7" t="s">
        <v>226</v>
      </c>
      <c r="O479" s="7" t="s">
        <v>226</v>
      </c>
      <c r="Q479" s="7">
        <v>26.77</v>
      </c>
      <c r="R479" s="7">
        <v>0.43741600000000003</v>
      </c>
      <c r="S479" s="7" t="s">
        <v>226</v>
      </c>
      <c r="T479" s="7" t="s">
        <v>226</v>
      </c>
    </row>
    <row r="480" spans="2:20">
      <c r="B480" s="7">
        <v>26.82</v>
      </c>
      <c r="C480" s="7">
        <v>0.37990499999999999</v>
      </c>
      <c r="D480" s="7" t="s">
        <v>226</v>
      </c>
      <c r="E480" s="7" t="s">
        <v>226</v>
      </c>
      <c r="G480" s="7">
        <v>26.82</v>
      </c>
      <c r="H480" s="7">
        <v>0.45114599999999999</v>
      </c>
      <c r="I480" s="7" t="s">
        <v>226</v>
      </c>
      <c r="J480" s="7" t="s">
        <v>226</v>
      </c>
      <c r="L480" s="7">
        <v>26.84</v>
      </c>
      <c r="M480" s="7">
        <v>0.37348700000000001</v>
      </c>
      <c r="N480" s="7" t="s">
        <v>226</v>
      </c>
      <c r="O480" s="7" t="s">
        <v>226</v>
      </c>
      <c r="Q480" s="7">
        <v>26.83</v>
      </c>
      <c r="R480" s="7">
        <v>0.44006899999999999</v>
      </c>
      <c r="S480" s="7" t="s">
        <v>226</v>
      </c>
      <c r="T480" s="7" t="s">
        <v>226</v>
      </c>
    </row>
    <row r="481" spans="2:20">
      <c r="B481" s="7">
        <v>26.87</v>
      </c>
      <c r="C481" s="7">
        <v>0.38015599999999999</v>
      </c>
      <c r="D481" s="7" t="s">
        <v>226</v>
      </c>
      <c r="E481" s="7" t="s">
        <v>226</v>
      </c>
      <c r="G481" s="7">
        <v>26.87</v>
      </c>
      <c r="H481" s="7">
        <v>0.45293699999999998</v>
      </c>
      <c r="I481" s="7" t="s">
        <v>226</v>
      </c>
      <c r="J481" s="7" t="s">
        <v>226</v>
      </c>
      <c r="L481" s="7">
        <v>26.9</v>
      </c>
      <c r="M481" s="7">
        <v>0.37423699999999999</v>
      </c>
      <c r="N481" s="7" t="s">
        <v>226</v>
      </c>
      <c r="O481" s="7" t="s">
        <v>226</v>
      </c>
      <c r="Q481" s="7">
        <v>26.88</v>
      </c>
      <c r="R481" s="7">
        <v>0.441909</v>
      </c>
      <c r="S481" s="7" t="s">
        <v>226</v>
      </c>
      <c r="T481" s="7" t="s">
        <v>226</v>
      </c>
    </row>
    <row r="482" spans="2:20">
      <c r="B482" s="7">
        <v>26.93</v>
      </c>
      <c r="C482" s="7">
        <v>0.381409</v>
      </c>
      <c r="D482" s="7" t="s">
        <v>226</v>
      </c>
      <c r="E482" s="7" t="s">
        <v>226</v>
      </c>
      <c r="G482" s="7">
        <v>26.93</v>
      </c>
      <c r="H482" s="7">
        <v>0.45553500000000002</v>
      </c>
      <c r="I482" s="7" t="s">
        <v>226</v>
      </c>
      <c r="J482" s="7" t="s">
        <v>226</v>
      </c>
      <c r="L482" s="7">
        <v>26.96</v>
      </c>
      <c r="M482" s="7">
        <v>0.37577300000000002</v>
      </c>
      <c r="N482" s="7" t="s">
        <v>226</v>
      </c>
      <c r="O482" s="7" t="s">
        <v>226</v>
      </c>
      <c r="Q482" s="7">
        <v>26.94</v>
      </c>
      <c r="R482" s="7">
        <v>0.44289299999999998</v>
      </c>
      <c r="S482" s="7" t="s">
        <v>226</v>
      </c>
      <c r="T482" s="7" t="s">
        <v>226</v>
      </c>
    </row>
    <row r="483" spans="2:20">
      <c r="B483" s="7">
        <v>26.99</v>
      </c>
      <c r="C483" s="7">
        <v>0.38358700000000001</v>
      </c>
      <c r="D483" s="7" t="s">
        <v>226</v>
      </c>
      <c r="E483" s="7" t="s">
        <v>226</v>
      </c>
      <c r="G483" s="7">
        <v>26.99</v>
      </c>
      <c r="H483" s="7">
        <v>0.45650600000000002</v>
      </c>
      <c r="I483" s="7" t="s">
        <v>226</v>
      </c>
      <c r="J483" s="7" t="s">
        <v>226</v>
      </c>
      <c r="L483" s="7">
        <v>27.01</v>
      </c>
      <c r="M483" s="7">
        <v>0.37662099999999998</v>
      </c>
      <c r="N483" s="7" t="s">
        <v>226</v>
      </c>
      <c r="O483" s="7" t="s">
        <v>226</v>
      </c>
      <c r="Q483" s="7">
        <v>27</v>
      </c>
      <c r="R483" s="7">
        <v>0.44444299999999998</v>
      </c>
      <c r="S483" s="7" t="s">
        <v>226</v>
      </c>
      <c r="T483" s="7" t="s">
        <v>226</v>
      </c>
    </row>
    <row r="484" spans="2:20">
      <c r="B484" s="7">
        <v>27.05</v>
      </c>
      <c r="C484" s="7">
        <v>0.38306000000000001</v>
      </c>
      <c r="D484" s="7" t="s">
        <v>226</v>
      </c>
      <c r="E484" s="7" t="s">
        <v>226</v>
      </c>
      <c r="G484" s="7">
        <v>27.05</v>
      </c>
      <c r="H484" s="7">
        <v>0.45690199999999997</v>
      </c>
      <c r="I484" s="7" t="s">
        <v>226</v>
      </c>
      <c r="J484" s="7" t="s">
        <v>226</v>
      </c>
      <c r="L484" s="7">
        <v>27.07</v>
      </c>
      <c r="M484" s="7">
        <v>0.37797900000000001</v>
      </c>
      <c r="N484" s="7" t="s">
        <v>226</v>
      </c>
      <c r="O484" s="7" t="s">
        <v>226</v>
      </c>
      <c r="Q484" s="7">
        <v>27.05</v>
      </c>
      <c r="R484" s="7">
        <v>0.44621100000000002</v>
      </c>
      <c r="S484" s="7" t="s">
        <v>226</v>
      </c>
      <c r="T484" s="7" t="s">
        <v>226</v>
      </c>
    </row>
    <row r="485" spans="2:20">
      <c r="B485" s="7">
        <v>27.11</v>
      </c>
      <c r="C485" s="7">
        <v>0.38292599999999999</v>
      </c>
      <c r="D485" s="7" t="s">
        <v>226</v>
      </c>
      <c r="E485" s="7" t="s">
        <v>226</v>
      </c>
      <c r="G485" s="7">
        <v>27.1</v>
      </c>
      <c r="H485" s="7">
        <v>0.45857599999999998</v>
      </c>
      <c r="I485" s="7" t="s">
        <v>226</v>
      </c>
      <c r="J485" s="7" t="s">
        <v>226</v>
      </c>
      <c r="L485" s="7">
        <v>27.13</v>
      </c>
      <c r="M485" s="7">
        <v>0.37884200000000001</v>
      </c>
      <c r="N485" s="7" t="s">
        <v>226</v>
      </c>
      <c r="O485" s="7" t="s">
        <v>226</v>
      </c>
      <c r="Q485" s="7">
        <v>27.11</v>
      </c>
      <c r="R485" s="7">
        <v>0.447577</v>
      </c>
      <c r="S485" s="7" t="s">
        <v>226</v>
      </c>
      <c r="T485" s="7" t="s">
        <v>226</v>
      </c>
    </row>
    <row r="486" spans="2:20">
      <c r="B486" s="7">
        <v>27.16</v>
      </c>
      <c r="C486" s="7">
        <v>0.382799</v>
      </c>
      <c r="D486" s="7" t="s">
        <v>226</v>
      </c>
      <c r="E486" s="7" t="s">
        <v>226</v>
      </c>
      <c r="G486" s="7">
        <v>27.16</v>
      </c>
      <c r="H486" s="7">
        <v>0.46026</v>
      </c>
      <c r="I486" s="7" t="s">
        <v>226</v>
      </c>
      <c r="J486" s="7" t="s">
        <v>226</v>
      </c>
      <c r="L486" s="7">
        <v>27.19</v>
      </c>
      <c r="M486" s="7">
        <v>0.37928299999999998</v>
      </c>
      <c r="N486" s="7" t="s">
        <v>226</v>
      </c>
      <c r="O486" s="7" t="s">
        <v>226</v>
      </c>
      <c r="Q486" s="7">
        <v>27.17</v>
      </c>
      <c r="R486" s="7">
        <v>0.44878899999999999</v>
      </c>
      <c r="S486" s="7" t="s">
        <v>226</v>
      </c>
      <c r="T486" s="7" t="s">
        <v>226</v>
      </c>
    </row>
    <row r="487" spans="2:20">
      <c r="B487" s="7">
        <v>27.22</v>
      </c>
      <c r="C487" s="7">
        <v>0.38283</v>
      </c>
      <c r="D487" s="7" t="s">
        <v>226</v>
      </c>
      <c r="E487" s="7" t="s">
        <v>226</v>
      </c>
      <c r="G487" s="7">
        <v>27.22</v>
      </c>
      <c r="H487" s="7">
        <v>0.46340700000000001</v>
      </c>
      <c r="I487" s="7" t="s">
        <v>226</v>
      </c>
      <c r="J487" s="7" t="s">
        <v>226</v>
      </c>
      <c r="L487" s="7">
        <v>27.24</v>
      </c>
      <c r="M487" s="7">
        <v>0.38047900000000001</v>
      </c>
      <c r="N487" s="7" t="s">
        <v>226</v>
      </c>
      <c r="O487" s="7" t="s">
        <v>226</v>
      </c>
      <c r="Q487" s="7">
        <v>27.23</v>
      </c>
      <c r="R487" s="7">
        <v>0.44930300000000001</v>
      </c>
      <c r="S487" s="7" t="s">
        <v>226</v>
      </c>
      <c r="T487" s="7" t="s">
        <v>226</v>
      </c>
    </row>
    <row r="488" spans="2:20">
      <c r="B488" s="7">
        <v>27.28</v>
      </c>
      <c r="C488" s="7">
        <v>0.384635</v>
      </c>
      <c r="D488" s="7" t="s">
        <v>226</v>
      </c>
      <c r="E488" s="7" t="s">
        <v>226</v>
      </c>
      <c r="G488" s="7">
        <v>27.28</v>
      </c>
      <c r="H488" s="7">
        <v>0.46410000000000001</v>
      </c>
      <c r="I488" s="7" t="s">
        <v>226</v>
      </c>
      <c r="J488" s="7" t="s">
        <v>226</v>
      </c>
      <c r="L488" s="7">
        <v>27.3</v>
      </c>
      <c r="M488" s="7">
        <v>0.38185000000000002</v>
      </c>
      <c r="N488" s="7" t="s">
        <v>226</v>
      </c>
      <c r="O488" s="7" t="s">
        <v>226</v>
      </c>
      <c r="Q488" s="7">
        <v>27.29</v>
      </c>
      <c r="R488" s="7">
        <v>0.45023600000000003</v>
      </c>
      <c r="S488" s="7" t="s">
        <v>226</v>
      </c>
      <c r="T488" s="7" t="s">
        <v>226</v>
      </c>
    </row>
    <row r="489" spans="2:20">
      <c r="B489" s="7">
        <v>27.34</v>
      </c>
      <c r="C489" s="7">
        <v>0.385631</v>
      </c>
      <c r="D489" s="7" t="s">
        <v>226</v>
      </c>
      <c r="E489" s="7" t="s">
        <v>226</v>
      </c>
      <c r="G489" s="7">
        <v>27.33</v>
      </c>
      <c r="H489" s="7">
        <v>0.46651799999999999</v>
      </c>
      <c r="I489" s="7" t="s">
        <v>226</v>
      </c>
      <c r="J489" s="7" t="s">
        <v>226</v>
      </c>
      <c r="L489" s="7">
        <v>27.36</v>
      </c>
      <c r="M489" s="7">
        <v>0.38251600000000002</v>
      </c>
      <c r="N489" s="7" t="s">
        <v>226</v>
      </c>
      <c r="O489" s="7" t="s">
        <v>226</v>
      </c>
      <c r="Q489" s="7">
        <v>27.34</v>
      </c>
      <c r="R489" s="7">
        <v>0.45233099999999998</v>
      </c>
      <c r="S489" s="7" t="s">
        <v>226</v>
      </c>
      <c r="T489" s="7" t="s">
        <v>226</v>
      </c>
    </row>
    <row r="490" spans="2:20">
      <c r="B490" s="7">
        <v>27.39</v>
      </c>
      <c r="C490" s="7">
        <v>0.38561299999999998</v>
      </c>
      <c r="D490" s="7" t="s">
        <v>226</v>
      </c>
      <c r="E490" s="7" t="s">
        <v>226</v>
      </c>
      <c r="G490" s="7">
        <v>27.39</v>
      </c>
      <c r="H490" s="7">
        <v>0.46845100000000001</v>
      </c>
      <c r="I490" s="7" t="s">
        <v>226</v>
      </c>
      <c r="J490" s="7" t="s">
        <v>226</v>
      </c>
      <c r="L490" s="7">
        <v>27.42</v>
      </c>
      <c r="M490" s="7">
        <v>0.38408399999999998</v>
      </c>
      <c r="N490" s="7" t="s">
        <v>226</v>
      </c>
      <c r="O490" s="7" t="s">
        <v>226</v>
      </c>
      <c r="Q490" s="7">
        <v>27.4</v>
      </c>
      <c r="R490" s="7">
        <v>0.45312799999999998</v>
      </c>
      <c r="S490" s="7" t="s">
        <v>226</v>
      </c>
      <c r="T490" s="7" t="s">
        <v>226</v>
      </c>
    </row>
    <row r="491" spans="2:20">
      <c r="B491" s="7">
        <v>27.45</v>
      </c>
      <c r="C491" s="7">
        <v>0.38619399999999998</v>
      </c>
      <c r="D491" s="7" t="s">
        <v>226</v>
      </c>
      <c r="E491" s="7" t="s">
        <v>226</v>
      </c>
      <c r="G491" s="7">
        <v>27.45</v>
      </c>
      <c r="H491" s="7">
        <v>0.47154600000000002</v>
      </c>
      <c r="I491" s="7" t="s">
        <v>226</v>
      </c>
      <c r="J491" s="7" t="s">
        <v>226</v>
      </c>
      <c r="L491" s="7">
        <v>27.47</v>
      </c>
      <c r="M491" s="7">
        <v>0.38577699999999998</v>
      </c>
      <c r="N491" s="7" t="s">
        <v>226</v>
      </c>
      <c r="O491" s="7" t="s">
        <v>226</v>
      </c>
      <c r="Q491" s="7">
        <v>27.46</v>
      </c>
      <c r="R491" s="7">
        <v>0.45466400000000001</v>
      </c>
      <c r="S491" s="7" t="s">
        <v>226</v>
      </c>
      <c r="T491" s="7" t="s">
        <v>226</v>
      </c>
    </row>
    <row r="492" spans="2:20">
      <c r="B492" s="7">
        <v>27.51</v>
      </c>
      <c r="C492" s="7">
        <v>0.38823200000000002</v>
      </c>
      <c r="D492" s="7" t="s">
        <v>226</v>
      </c>
      <c r="E492" s="7" t="s">
        <v>226</v>
      </c>
      <c r="G492" s="7">
        <v>27.5</v>
      </c>
      <c r="H492" s="7">
        <v>0.46941699999999997</v>
      </c>
      <c r="I492" s="7" t="s">
        <v>226</v>
      </c>
      <c r="J492" s="7" t="s">
        <v>226</v>
      </c>
      <c r="L492" s="7">
        <v>27.53</v>
      </c>
      <c r="M492" s="7">
        <v>0.38633000000000001</v>
      </c>
      <c r="N492" s="7" t="s">
        <v>226</v>
      </c>
      <c r="O492" s="7" t="s">
        <v>226</v>
      </c>
      <c r="Q492" s="7">
        <v>27.51</v>
      </c>
      <c r="R492" s="7">
        <v>0.45630500000000002</v>
      </c>
      <c r="S492" s="7" t="s">
        <v>226</v>
      </c>
      <c r="T492" s="7" t="s">
        <v>226</v>
      </c>
    </row>
    <row r="493" spans="2:20">
      <c r="B493" s="7">
        <v>27.57</v>
      </c>
      <c r="C493" s="7">
        <v>0.389129</v>
      </c>
      <c r="D493" s="7" t="s">
        <v>226</v>
      </c>
      <c r="E493" s="7" t="s">
        <v>226</v>
      </c>
      <c r="G493" s="7">
        <v>27.57</v>
      </c>
      <c r="H493" s="7">
        <v>0.47037400000000001</v>
      </c>
      <c r="I493" s="7" t="s">
        <v>226</v>
      </c>
      <c r="J493" s="7" t="s">
        <v>226</v>
      </c>
      <c r="L493" s="7">
        <v>27.59</v>
      </c>
      <c r="M493" s="7">
        <v>0.38799299999999998</v>
      </c>
      <c r="N493" s="7" t="s">
        <v>226</v>
      </c>
      <c r="O493" s="7" t="s">
        <v>226</v>
      </c>
      <c r="Q493" s="7">
        <v>27.57</v>
      </c>
      <c r="R493" s="7">
        <v>0.45796900000000001</v>
      </c>
      <c r="S493" s="7" t="s">
        <v>226</v>
      </c>
      <c r="T493" s="7" t="s">
        <v>226</v>
      </c>
    </row>
    <row r="494" spans="2:20">
      <c r="B494" s="7">
        <v>27.62</v>
      </c>
      <c r="C494" s="7">
        <v>0.38934800000000003</v>
      </c>
      <c r="D494" s="7" t="s">
        <v>226</v>
      </c>
      <c r="E494" s="7" t="s">
        <v>226</v>
      </c>
      <c r="G494" s="7">
        <v>27.62</v>
      </c>
      <c r="H494" s="7">
        <v>0.47337699999999999</v>
      </c>
      <c r="I494" s="7" t="s">
        <v>226</v>
      </c>
      <c r="J494" s="7" t="s">
        <v>226</v>
      </c>
      <c r="L494" s="7">
        <v>27.65</v>
      </c>
      <c r="M494" s="7">
        <v>0.38994499999999999</v>
      </c>
      <c r="N494" s="7" t="s">
        <v>226</v>
      </c>
      <c r="O494" s="7" t="s">
        <v>226</v>
      </c>
      <c r="Q494" s="7">
        <v>27.63</v>
      </c>
      <c r="R494" s="7">
        <v>0.45853300000000002</v>
      </c>
      <c r="S494" s="7" t="s">
        <v>226</v>
      </c>
      <c r="T494" s="7" t="s">
        <v>226</v>
      </c>
    </row>
    <row r="495" spans="2:20">
      <c r="B495" s="7">
        <v>27.68</v>
      </c>
      <c r="C495" s="7">
        <v>0.39144000000000001</v>
      </c>
      <c r="D495" s="7" t="s">
        <v>226</v>
      </c>
      <c r="E495" s="7" t="s">
        <v>226</v>
      </c>
      <c r="G495" s="7">
        <v>27.68</v>
      </c>
      <c r="H495" s="7">
        <v>0.47493200000000002</v>
      </c>
      <c r="I495" s="7" t="s">
        <v>226</v>
      </c>
      <c r="J495" s="7" t="s">
        <v>226</v>
      </c>
      <c r="L495" s="7">
        <v>27.71</v>
      </c>
      <c r="M495" s="7">
        <v>0.39089600000000002</v>
      </c>
      <c r="N495" s="7" t="s">
        <v>226</v>
      </c>
      <c r="O495" s="7" t="s">
        <v>226</v>
      </c>
      <c r="Q495" s="7">
        <v>27.69</v>
      </c>
      <c r="R495" s="7">
        <v>0.45999099999999998</v>
      </c>
      <c r="S495" s="7" t="s">
        <v>226</v>
      </c>
      <c r="T495" s="7" t="s">
        <v>226</v>
      </c>
    </row>
    <row r="496" spans="2:20">
      <c r="B496" s="7">
        <v>27.74</v>
      </c>
      <c r="C496" s="7">
        <v>0.39322400000000002</v>
      </c>
      <c r="D496" s="7" t="s">
        <v>226</v>
      </c>
      <c r="E496" s="7" t="s">
        <v>226</v>
      </c>
      <c r="G496" s="7">
        <v>27.74</v>
      </c>
      <c r="H496" s="7">
        <v>0.47880400000000001</v>
      </c>
      <c r="I496" s="7" t="s">
        <v>226</v>
      </c>
      <c r="J496" s="7" t="s">
        <v>226</v>
      </c>
      <c r="L496" s="7">
        <v>27.77</v>
      </c>
      <c r="M496" s="7">
        <v>0.391955</v>
      </c>
      <c r="N496" s="7" t="s">
        <v>226</v>
      </c>
      <c r="O496" s="7" t="s">
        <v>226</v>
      </c>
      <c r="Q496" s="7">
        <v>27.75</v>
      </c>
      <c r="R496" s="7">
        <v>0.46231899999999998</v>
      </c>
      <c r="S496" s="7" t="s">
        <v>226</v>
      </c>
      <c r="T496" s="7" t="s">
        <v>226</v>
      </c>
    </row>
    <row r="497" spans="2:20">
      <c r="B497" s="7">
        <v>27.8</v>
      </c>
      <c r="C497" s="7">
        <v>0.39290799999999998</v>
      </c>
      <c r="D497" s="7" t="s">
        <v>226</v>
      </c>
      <c r="E497" s="7" t="s">
        <v>226</v>
      </c>
      <c r="G497" s="7">
        <v>27.8</v>
      </c>
      <c r="H497" s="7">
        <v>0.48196600000000001</v>
      </c>
      <c r="I497" s="7" t="s">
        <v>226</v>
      </c>
      <c r="J497" s="7" t="s">
        <v>226</v>
      </c>
      <c r="L497" s="7">
        <v>27.82</v>
      </c>
      <c r="M497" s="7">
        <v>0.394428</v>
      </c>
      <c r="N497" s="7" t="s">
        <v>226</v>
      </c>
      <c r="O497" s="7" t="s">
        <v>226</v>
      </c>
      <c r="Q497" s="7">
        <v>27.8</v>
      </c>
      <c r="R497" s="7">
        <v>0.46404400000000001</v>
      </c>
      <c r="S497" s="7" t="s">
        <v>226</v>
      </c>
      <c r="T497" s="7" t="s">
        <v>226</v>
      </c>
    </row>
    <row r="498" spans="2:20">
      <c r="B498" s="7">
        <v>27.85</v>
      </c>
      <c r="C498" s="7">
        <v>0.39531300000000003</v>
      </c>
      <c r="D498" s="7" t="s">
        <v>226</v>
      </c>
      <c r="E498" s="7" t="s">
        <v>226</v>
      </c>
      <c r="G498" s="7">
        <v>27.85</v>
      </c>
      <c r="H498" s="7">
        <v>0.48599700000000001</v>
      </c>
      <c r="I498" s="7" t="s">
        <v>226</v>
      </c>
      <c r="J498" s="7" t="s">
        <v>226</v>
      </c>
      <c r="L498" s="7">
        <v>27.88</v>
      </c>
      <c r="M498" s="7">
        <v>0.39560000000000001</v>
      </c>
      <c r="N498" s="7" t="s">
        <v>226</v>
      </c>
      <c r="O498" s="7" t="s">
        <v>226</v>
      </c>
      <c r="Q498" s="7">
        <v>27.86</v>
      </c>
      <c r="R498" s="7">
        <v>0.46478599999999998</v>
      </c>
      <c r="S498" s="7" t="s">
        <v>226</v>
      </c>
      <c r="T498" s="7" t="s">
        <v>226</v>
      </c>
    </row>
    <row r="499" spans="2:20">
      <c r="B499" s="7">
        <v>27.91</v>
      </c>
      <c r="C499" s="7">
        <v>0.39838499999999999</v>
      </c>
      <c r="D499" s="7" t="s">
        <v>226</v>
      </c>
      <c r="E499" s="7" t="s">
        <v>226</v>
      </c>
      <c r="G499" s="7">
        <v>27.91</v>
      </c>
      <c r="H499" s="7">
        <v>0.48847200000000002</v>
      </c>
      <c r="I499" s="7" t="s">
        <v>226</v>
      </c>
      <c r="J499" s="7" t="s">
        <v>226</v>
      </c>
      <c r="L499" s="7">
        <v>27.94</v>
      </c>
      <c r="M499" s="7">
        <v>0.39637699999999998</v>
      </c>
      <c r="N499" s="7" t="s">
        <v>226</v>
      </c>
      <c r="O499" s="7" t="s">
        <v>226</v>
      </c>
      <c r="Q499" s="7">
        <v>27.92</v>
      </c>
      <c r="R499" s="7">
        <v>0.46782200000000002</v>
      </c>
      <c r="S499" s="7" t="s">
        <v>226</v>
      </c>
      <c r="T499" s="7" t="s">
        <v>226</v>
      </c>
    </row>
    <row r="500" spans="2:20">
      <c r="B500" s="7">
        <v>27.97</v>
      </c>
      <c r="C500" s="7">
        <v>0.39922000000000002</v>
      </c>
      <c r="D500" s="7">
        <v>5</v>
      </c>
      <c r="E500" s="7">
        <v>0.79800000000000004</v>
      </c>
      <c r="G500" s="7">
        <v>27.97</v>
      </c>
      <c r="H500" s="7">
        <v>0.49216199999999999</v>
      </c>
      <c r="I500" s="7">
        <v>5</v>
      </c>
      <c r="J500" s="7">
        <v>0.79700000000000004</v>
      </c>
      <c r="L500" s="7">
        <v>27.99</v>
      </c>
      <c r="M500" s="7">
        <v>0.39929900000000002</v>
      </c>
      <c r="N500" s="7">
        <v>5</v>
      </c>
      <c r="O500" s="7">
        <v>0.8</v>
      </c>
      <c r="Q500" s="7">
        <v>27.98</v>
      </c>
      <c r="R500" s="7">
        <v>0.46958800000000001</v>
      </c>
      <c r="S500" s="7">
        <v>5</v>
      </c>
      <c r="T500" s="7">
        <v>0.79900000000000004</v>
      </c>
    </row>
    <row r="501" spans="2:20">
      <c r="B501" s="7">
        <v>28.03</v>
      </c>
      <c r="C501" s="7">
        <v>0.40032499999999999</v>
      </c>
      <c r="D501" s="7" t="s">
        <v>226</v>
      </c>
      <c r="E501" s="7" t="s">
        <v>226</v>
      </c>
      <c r="G501" s="7">
        <v>28.02</v>
      </c>
      <c r="H501" s="7">
        <v>0.49061300000000002</v>
      </c>
      <c r="I501" s="7" t="s">
        <v>226</v>
      </c>
      <c r="J501" s="7" t="s">
        <v>226</v>
      </c>
      <c r="L501" s="7">
        <v>28.05</v>
      </c>
      <c r="M501" s="7">
        <v>0.40057399999999999</v>
      </c>
      <c r="N501" s="7" t="s">
        <v>226</v>
      </c>
      <c r="O501" s="7" t="s">
        <v>226</v>
      </c>
      <c r="Q501" s="7">
        <v>28.03</v>
      </c>
      <c r="R501" s="7">
        <v>0.47100500000000001</v>
      </c>
      <c r="S501" s="7" t="s">
        <v>226</v>
      </c>
      <c r="T501" s="7" t="s">
        <v>226</v>
      </c>
    </row>
    <row r="502" spans="2:20">
      <c r="B502" s="7">
        <v>28.09</v>
      </c>
      <c r="C502" s="7">
        <v>0.40300399999999997</v>
      </c>
      <c r="D502" s="7" t="s">
        <v>226</v>
      </c>
      <c r="E502" s="7" t="s">
        <v>226</v>
      </c>
      <c r="G502" s="7">
        <v>28.08</v>
      </c>
      <c r="H502" s="7">
        <v>0.49388700000000002</v>
      </c>
      <c r="I502" s="7" t="s">
        <v>226</v>
      </c>
      <c r="J502" s="7" t="s">
        <v>226</v>
      </c>
      <c r="L502" s="7">
        <v>28.11</v>
      </c>
      <c r="M502" s="7">
        <v>0.40181099999999997</v>
      </c>
      <c r="N502" s="7" t="s">
        <v>226</v>
      </c>
      <c r="O502" s="7" t="s">
        <v>226</v>
      </c>
      <c r="Q502" s="7">
        <v>28.09</v>
      </c>
      <c r="R502" s="7">
        <v>0.472522</v>
      </c>
      <c r="S502" s="7" t="s">
        <v>226</v>
      </c>
      <c r="T502" s="7" t="s">
        <v>226</v>
      </c>
    </row>
    <row r="503" spans="2:20">
      <c r="B503" s="7">
        <v>28.14</v>
      </c>
      <c r="C503" s="7">
        <v>0.40413700000000002</v>
      </c>
      <c r="D503" s="7" t="s">
        <v>226</v>
      </c>
      <c r="E503" s="7" t="s">
        <v>226</v>
      </c>
      <c r="G503" s="7">
        <v>28.14</v>
      </c>
      <c r="H503" s="7">
        <v>0.49584099999999998</v>
      </c>
      <c r="I503" s="7" t="s">
        <v>226</v>
      </c>
      <c r="J503" s="7" t="s">
        <v>226</v>
      </c>
      <c r="L503" s="7">
        <v>28.17</v>
      </c>
      <c r="M503" s="7">
        <v>0.404026</v>
      </c>
      <c r="N503" s="7" t="s">
        <v>226</v>
      </c>
      <c r="O503" s="7" t="s">
        <v>226</v>
      </c>
      <c r="Q503" s="7">
        <v>28.15</v>
      </c>
      <c r="R503" s="7">
        <v>0.47565499999999999</v>
      </c>
      <c r="S503" s="7" t="s">
        <v>226</v>
      </c>
      <c r="T503" s="7" t="s">
        <v>226</v>
      </c>
    </row>
    <row r="504" spans="2:20">
      <c r="B504" s="7">
        <v>28.2</v>
      </c>
      <c r="C504" s="7">
        <v>0.406026</v>
      </c>
      <c r="D504" s="7" t="s">
        <v>226</v>
      </c>
      <c r="E504" s="7" t="s">
        <v>226</v>
      </c>
      <c r="G504" s="7">
        <v>28.2</v>
      </c>
      <c r="H504" s="7">
        <v>0.50008300000000006</v>
      </c>
      <c r="I504" s="7" t="s">
        <v>226</v>
      </c>
      <c r="J504" s="7" t="s">
        <v>226</v>
      </c>
      <c r="L504" s="7">
        <v>28.22</v>
      </c>
      <c r="M504" s="7">
        <v>0.40599800000000003</v>
      </c>
      <c r="N504" s="7" t="s">
        <v>226</v>
      </c>
      <c r="O504" s="7" t="s">
        <v>226</v>
      </c>
      <c r="Q504" s="7">
        <v>28.21</v>
      </c>
      <c r="R504" s="7">
        <v>0.47746100000000002</v>
      </c>
      <c r="S504" s="7" t="s">
        <v>226</v>
      </c>
      <c r="T504" s="7" t="s">
        <v>226</v>
      </c>
    </row>
    <row r="505" spans="2:20">
      <c r="B505" s="7">
        <v>28.26</v>
      </c>
      <c r="C505" s="7">
        <v>0.40912999999999999</v>
      </c>
      <c r="D505" s="7" t="s">
        <v>226</v>
      </c>
      <c r="E505" s="7" t="s">
        <v>226</v>
      </c>
      <c r="G505" s="7">
        <v>28.26</v>
      </c>
      <c r="H505" s="7">
        <v>0.50556999999999996</v>
      </c>
      <c r="I505" s="7" t="s">
        <v>226</v>
      </c>
      <c r="J505" s="7" t="s">
        <v>226</v>
      </c>
      <c r="L505" s="7">
        <v>28.28</v>
      </c>
      <c r="M505" s="7">
        <v>0.40793099999999999</v>
      </c>
      <c r="N505" s="7" t="s">
        <v>226</v>
      </c>
      <c r="O505" s="7" t="s">
        <v>226</v>
      </c>
      <c r="Q505" s="7">
        <v>28.26</v>
      </c>
      <c r="R505" s="7">
        <v>0.47943599999999997</v>
      </c>
      <c r="S505" s="7" t="s">
        <v>226</v>
      </c>
      <c r="T505" s="7" t="s">
        <v>226</v>
      </c>
    </row>
    <row r="506" spans="2:20">
      <c r="B506" s="7">
        <v>28.32</v>
      </c>
      <c r="C506" s="7">
        <v>0.41188900000000001</v>
      </c>
      <c r="D506" s="7" t="s">
        <v>226</v>
      </c>
      <c r="E506" s="7" t="s">
        <v>226</v>
      </c>
      <c r="G506" s="7">
        <v>28.32</v>
      </c>
      <c r="H506" s="7">
        <v>0.50732200000000005</v>
      </c>
      <c r="I506" s="7" t="s">
        <v>226</v>
      </c>
      <c r="J506" s="7" t="s">
        <v>226</v>
      </c>
      <c r="L506" s="7">
        <v>28.34</v>
      </c>
      <c r="M506" s="7">
        <v>0.410194</v>
      </c>
      <c r="N506" s="7" t="s">
        <v>226</v>
      </c>
      <c r="O506" s="7" t="s">
        <v>226</v>
      </c>
      <c r="Q506" s="7">
        <v>28.32</v>
      </c>
      <c r="R506" s="7">
        <v>0.48219699999999999</v>
      </c>
      <c r="S506" s="7" t="s">
        <v>226</v>
      </c>
      <c r="T506" s="7" t="s">
        <v>226</v>
      </c>
    </row>
    <row r="507" spans="2:20">
      <c r="B507" s="7">
        <v>28.37</v>
      </c>
      <c r="C507" s="7">
        <v>0.413879</v>
      </c>
      <c r="D507" s="7" t="s">
        <v>226</v>
      </c>
      <c r="E507" s="7" t="s">
        <v>226</v>
      </c>
      <c r="G507" s="7">
        <v>28.37</v>
      </c>
      <c r="H507" s="7">
        <v>0.51264100000000001</v>
      </c>
      <c r="I507" s="7" t="s">
        <v>226</v>
      </c>
      <c r="J507" s="7" t="s">
        <v>226</v>
      </c>
      <c r="L507" s="7">
        <v>28.4</v>
      </c>
      <c r="M507" s="7">
        <v>0.412995</v>
      </c>
      <c r="N507" s="7" t="s">
        <v>226</v>
      </c>
      <c r="O507" s="7" t="s">
        <v>226</v>
      </c>
      <c r="Q507" s="7">
        <v>28.38</v>
      </c>
      <c r="R507" s="7">
        <v>0.48523699999999997</v>
      </c>
      <c r="S507" s="7" t="s">
        <v>226</v>
      </c>
      <c r="T507" s="7" t="s">
        <v>226</v>
      </c>
    </row>
    <row r="508" spans="2:20">
      <c r="B508" s="7">
        <v>28.43</v>
      </c>
      <c r="C508" s="7">
        <v>0.41756100000000002</v>
      </c>
      <c r="D508" s="7" t="s">
        <v>226</v>
      </c>
      <c r="E508" s="7" t="s">
        <v>226</v>
      </c>
      <c r="G508" s="7">
        <v>28.43</v>
      </c>
      <c r="H508" s="7">
        <v>0.515401</v>
      </c>
      <c r="I508" s="7" t="s">
        <v>226</v>
      </c>
      <c r="J508" s="7" t="s">
        <v>226</v>
      </c>
      <c r="L508" s="7">
        <v>28.46</v>
      </c>
      <c r="M508" s="7">
        <v>0.41510200000000003</v>
      </c>
      <c r="N508" s="7" t="s">
        <v>226</v>
      </c>
      <c r="O508" s="7" t="s">
        <v>226</v>
      </c>
      <c r="Q508" s="7">
        <v>28.44</v>
      </c>
      <c r="R508" s="7">
        <v>0.48788799999999999</v>
      </c>
      <c r="S508" s="7" t="s">
        <v>226</v>
      </c>
      <c r="T508" s="7" t="s">
        <v>226</v>
      </c>
    </row>
    <row r="509" spans="2:20">
      <c r="B509" s="7">
        <v>28.49</v>
      </c>
      <c r="C509" s="7">
        <v>0.42130400000000001</v>
      </c>
      <c r="D509" s="7" t="s">
        <v>226</v>
      </c>
      <c r="E509" s="7" t="s">
        <v>226</v>
      </c>
      <c r="G509" s="7">
        <v>28.49</v>
      </c>
      <c r="H509" s="7">
        <v>0.51977600000000002</v>
      </c>
      <c r="I509" s="7" t="s">
        <v>226</v>
      </c>
      <c r="J509" s="7" t="s">
        <v>226</v>
      </c>
      <c r="L509" s="7">
        <v>28.52</v>
      </c>
      <c r="M509" s="7">
        <v>0.41703600000000002</v>
      </c>
      <c r="N509" s="7" t="s">
        <v>226</v>
      </c>
      <c r="O509" s="7" t="s">
        <v>226</v>
      </c>
      <c r="Q509" s="7">
        <v>28.49</v>
      </c>
      <c r="R509" s="7">
        <v>0.49108600000000002</v>
      </c>
      <c r="S509" s="7" t="s">
        <v>226</v>
      </c>
      <c r="T509" s="7" t="s">
        <v>226</v>
      </c>
    </row>
    <row r="510" spans="2:20">
      <c r="B510" s="7">
        <v>28.55</v>
      </c>
      <c r="C510" s="7">
        <v>0.42437000000000002</v>
      </c>
      <c r="D510" s="7" t="s">
        <v>226</v>
      </c>
      <c r="E510" s="7" t="s">
        <v>226</v>
      </c>
      <c r="G510" s="7">
        <v>28.55</v>
      </c>
      <c r="H510" s="7">
        <v>0.525142</v>
      </c>
      <c r="I510" s="7" t="s">
        <v>226</v>
      </c>
      <c r="J510" s="7" t="s">
        <v>226</v>
      </c>
      <c r="L510" s="7">
        <v>28.57</v>
      </c>
      <c r="M510" s="7">
        <v>0.42004999999999998</v>
      </c>
      <c r="N510" s="7" t="s">
        <v>226</v>
      </c>
      <c r="O510" s="7" t="s">
        <v>226</v>
      </c>
      <c r="Q510" s="7">
        <v>28.55</v>
      </c>
      <c r="R510" s="7">
        <v>0.49411300000000002</v>
      </c>
      <c r="S510" s="7" t="s">
        <v>226</v>
      </c>
      <c r="T510" s="7" t="s">
        <v>226</v>
      </c>
    </row>
    <row r="511" spans="2:20">
      <c r="B511" s="7">
        <v>28.6</v>
      </c>
      <c r="C511" s="7">
        <v>0.42760900000000002</v>
      </c>
      <c r="D511" s="7" t="s">
        <v>226</v>
      </c>
      <c r="E511" s="7" t="s">
        <v>226</v>
      </c>
      <c r="G511" s="7">
        <v>28.6</v>
      </c>
      <c r="H511" s="7">
        <v>0.53044199999999997</v>
      </c>
      <c r="I511" s="7" t="s">
        <v>226</v>
      </c>
      <c r="J511" s="7" t="s">
        <v>226</v>
      </c>
      <c r="L511" s="7">
        <v>28.63</v>
      </c>
      <c r="M511" s="7">
        <v>0.42296899999999998</v>
      </c>
      <c r="N511" s="7" t="s">
        <v>226</v>
      </c>
      <c r="O511" s="7" t="s">
        <v>226</v>
      </c>
      <c r="Q511" s="7">
        <v>28.61</v>
      </c>
      <c r="R511" s="7">
        <v>0.49681599999999998</v>
      </c>
      <c r="S511" s="7" t="s">
        <v>226</v>
      </c>
      <c r="T511" s="7" t="s">
        <v>226</v>
      </c>
    </row>
    <row r="512" spans="2:20">
      <c r="B512" s="7">
        <v>28.66</v>
      </c>
      <c r="C512" s="7">
        <v>0.43066100000000002</v>
      </c>
      <c r="D512" s="7" t="s">
        <v>226</v>
      </c>
      <c r="E512" s="7" t="s">
        <v>226</v>
      </c>
      <c r="G512" s="7">
        <v>28.66</v>
      </c>
      <c r="H512" s="7">
        <v>0.53534300000000001</v>
      </c>
      <c r="I512" s="7" t="s">
        <v>226</v>
      </c>
      <c r="J512" s="7" t="s">
        <v>226</v>
      </c>
      <c r="L512" s="7">
        <v>28.69</v>
      </c>
      <c r="M512" s="7">
        <v>0.42567500000000003</v>
      </c>
      <c r="N512" s="7" t="s">
        <v>226</v>
      </c>
      <c r="O512" s="7" t="s">
        <v>226</v>
      </c>
      <c r="Q512" s="7">
        <v>28.67</v>
      </c>
      <c r="R512" s="7">
        <v>0.50087000000000004</v>
      </c>
      <c r="S512" s="7" t="s">
        <v>226</v>
      </c>
      <c r="T512" s="7" t="s">
        <v>226</v>
      </c>
    </row>
    <row r="513" spans="2:20">
      <c r="B513" s="7">
        <v>28.72</v>
      </c>
      <c r="C513" s="7">
        <v>0.43373299999999998</v>
      </c>
      <c r="D513" s="7" t="s">
        <v>226</v>
      </c>
      <c r="E513" s="7" t="s">
        <v>226</v>
      </c>
      <c r="G513" s="7">
        <v>28.71</v>
      </c>
      <c r="H513" s="7">
        <v>0.53855699999999995</v>
      </c>
      <c r="I513" s="7" t="s">
        <v>226</v>
      </c>
      <c r="J513" s="7" t="s">
        <v>226</v>
      </c>
      <c r="L513" s="7">
        <v>28.74</v>
      </c>
      <c r="M513" s="7">
        <v>0.42829200000000001</v>
      </c>
      <c r="N513" s="7" t="s">
        <v>226</v>
      </c>
      <c r="O513" s="7" t="s">
        <v>226</v>
      </c>
      <c r="Q513" s="7">
        <v>28.73</v>
      </c>
      <c r="R513" s="7">
        <v>0.50486600000000004</v>
      </c>
      <c r="S513" s="7" t="s">
        <v>226</v>
      </c>
      <c r="T513" s="7" t="s">
        <v>226</v>
      </c>
    </row>
    <row r="514" spans="2:20">
      <c r="B514" s="7">
        <v>28.78</v>
      </c>
      <c r="C514" s="7">
        <v>0.43767099999999998</v>
      </c>
      <c r="D514" s="7" t="s">
        <v>226</v>
      </c>
      <c r="E514" s="7" t="s">
        <v>226</v>
      </c>
      <c r="G514" s="7">
        <v>28.78</v>
      </c>
      <c r="H514" s="7">
        <v>0.54490799999999995</v>
      </c>
      <c r="I514" s="7" t="s">
        <v>226</v>
      </c>
      <c r="J514" s="7" t="s">
        <v>226</v>
      </c>
      <c r="L514" s="7">
        <v>28.8</v>
      </c>
      <c r="M514" s="7">
        <v>0.43092599999999998</v>
      </c>
      <c r="N514" s="7" t="s">
        <v>226</v>
      </c>
      <c r="O514" s="7" t="s">
        <v>226</v>
      </c>
      <c r="Q514" s="7">
        <v>28.79</v>
      </c>
      <c r="R514" s="7">
        <v>0.50891900000000001</v>
      </c>
      <c r="S514" s="7" t="s">
        <v>226</v>
      </c>
      <c r="T514" s="7" t="s">
        <v>226</v>
      </c>
    </row>
    <row r="515" spans="2:20">
      <c r="B515" s="7">
        <v>28.83</v>
      </c>
      <c r="C515" s="7">
        <v>0.44231900000000002</v>
      </c>
      <c r="D515" s="7" t="s">
        <v>226</v>
      </c>
      <c r="E515" s="7" t="s">
        <v>226</v>
      </c>
      <c r="G515" s="7">
        <v>28.83</v>
      </c>
      <c r="H515" s="7">
        <v>0.55320100000000005</v>
      </c>
      <c r="I515" s="7" t="s">
        <v>226</v>
      </c>
      <c r="J515" s="7" t="s">
        <v>226</v>
      </c>
      <c r="L515" s="7">
        <v>28.86</v>
      </c>
      <c r="M515" s="7">
        <v>0.43397799999999997</v>
      </c>
      <c r="N515" s="7" t="s">
        <v>226</v>
      </c>
      <c r="O515" s="7" t="s">
        <v>226</v>
      </c>
      <c r="Q515" s="7">
        <v>28.84</v>
      </c>
      <c r="R515" s="7">
        <v>0.51232800000000001</v>
      </c>
      <c r="S515" s="7" t="s">
        <v>226</v>
      </c>
      <c r="T515" s="7" t="s">
        <v>226</v>
      </c>
    </row>
    <row r="516" spans="2:20">
      <c r="B516" s="7">
        <v>28.89</v>
      </c>
      <c r="C516" s="7">
        <v>0.44640299999999999</v>
      </c>
      <c r="D516" s="7" t="s">
        <v>226</v>
      </c>
      <c r="E516" s="7" t="s">
        <v>226</v>
      </c>
      <c r="G516" s="7">
        <v>28.89</v>
      </c>
      <c r="H516" s="7">
        <v>0.55599699999999996</v>
      </c>
      <c r="I516" s="7" t="s">
        <v>226</v>
      </c>
      <c r="J516" s="7" t="s">
        <v>226</v>
      </c>
      <c r="L516" s="7">
        <v>28.92</v>
      </c>
      <c r="M516" s="7">
        <v>0.436589</v>
      </c>
      <c r="N516" s="7" t="s">
        <v>226</v>
      </c>
      <c r="O516" s="7" t="s">
        <v>226</v>
      </c>
      <c r="Q516" s="7">
        <v>28.9</v>
      </c>
      <c r="R516" s="7">
        <v>0.51686200000000004</v>
      </c>
      <c r="S516" s="7" t="s">
        <v>226</v>
      </c>
      <c r="T516" s="7" t="s">
        <v>226</v>
      </c>
    </row>
    <row r="517" spans="2:20">
      <c r="B517" s="7">
        <v>28.95</v>
      </c>
      <c r="C517" s="7">
        <v>0.44967600000000002</v>
      </c>
      <c r="D517" s="7" t="s">
        <v>226</v>
      </c>
      <c r="E517" s="7" t="s">
        <v>226</v>
      </c>
      <c r="G517" s="7">
        <v>28.95</v>
      </c>
      <c r="H517" s="7">
        <v>0.56388300000000002</v>
      </c>
      <c r="I517" s="7" t="s">
        <v>226</v>
      </c>
      <c r="J517" s="7" t="s">
        <v>226</v>
      </c>
      <c r="L517" s="7">
        <v>28.98</v>
      </c>
      <c r="M517" s="7">
        <v>0.43914399999999998</v>
      </c>
      <c r="N517" s="7" t="s">
        <v>226</v>
      </c>
      <c r="O517" s="7" t="s">
        <v>226</v>
      </c>
      <c r="Q517" s="7">
        <v>28.96</v>
      </c>
      <c r="R517" s="7">
        <v>0.521316</v>
      </c>
      <c r="S517" s="7" t="s">
        <v>226</v>
      </c>
      <c r="T517" s="7" t="s">
        <v>226</v>
      </c>
    </row>
    <row r="518" spans="2:20">
      <c r="B518" s="7">
        <v>29.01</v>
      </c>
      <c r="C518" s="7">
        <v>0.45253100000000002</v>
      </c>
      <c r="D518" s="7" t="s">
        <v>226</v>
      </c>
      <c r="E518" s="7" t="s">
        <v>226</v>
      </c>
      <c r="G518" s="7">
        <v>29</v>
      </c>
      <c r="H518" s="7">
        <v>0.56939899999999999</v>
      </c>
      <c r="I518" s="7" t="s">
        <v>226</v>
      </c>
      <c r="J518" s="7" t="s">
        <v>226</v>
      </c>
      <c r="L518" s="7">
        <v>29.03</v>
      </c>
      <c r="M518" s="7">
        <v>0.44176599999999999</v>
      </c>
      <c r="N518" s="7" t="s">
        <v>226</v>
      </c>
      <c r="O518" s="7" t="s">
        <v>226</v>
      </c>
      <c r="Q518" s="7">
        <v>29.01</v>
      </c>
      <c r="R518" s="7">
        <v>0.52570799999999995</v>
      </c>
      <c r="S518" s="7" t="s">
        <v>226</v>
      </c>
      <c r="T518" s="7" t="s">
        <v>226</v>
      </c>
    </row>
    <row r="519" spans="2:20">
      <c r="B519" s="7">
        <v>29.07</v>
      </c>
      <c r="C519" s="7">
        <v>0.45653899999999997</v>
      </c>
      <c r="D519" s="7" t="s">
        <v>226</v>
      </c>
      <c r="E519" s="7" t="s">
        <v>226</v>
      </c>
      <c r="G519" s="7">
        <v>29.06</v>
      </c>
      <c r="H519" s="7">
        <v>0.57520400000000005</v>
      </c>
      <c r="I519" s="7" t="s">
        <v>226</v>
      </c>
      <c r="J519" s="7" t="s">
        <v>226</v>
      </c>
      <c r="L519" s="7">
        <v>29.09</v>
      </c>
      <c r="M519" s="7">
        <v>0.44472800000000001</v>
      </c>
      <c r="N519" s="7" t="s">
        <v>226</v>
      </c>
      <c r="O519" s="7" t="s">
        <v>226</v>
      </c>
      <c r="Q519" s="7">
        <v>29.07</v>
      </c>
      <c r="R519" s="7">
        <v>0.53042100000000003</v>
      </c>
      <c r="S519" s="7" t="s">
        <v>226</v>
      </c>
      <c r="T519" s="7" t="s">
        <v>226</v>
      </c>
    </row>
    <row r="520" spans="2:20">
      <c r="B520" s="7">
        <v>29.12</v>
      </c>
      <c r="C520" s="7">
        <v>0.460146</v>
      </c>
      <c r="D520" s="7" t="s">
        <v>226</v>
      </c>
      <c r="E520" s="7" t="s">
        <v>226</v>
      </c>
      <c r="G520" s="7">
        <v>29.12</v>
      </c>
      <c r="H520" s="7">
        <v>0.58433800000000002</v>
      </c>
      <c r="I520" s="7" t="s">
        <v>226</v>
      </c>
      <c r="J520" s="7" t="s">
        <v>226</v>
      </c>
      <c r="L520" s="7">
        <v>29.15</v>
      </c>
      <c r="M520" s="7">
        <v>0.44818000000000002</v>
      </c>
      <c r="N520" s="7" t="s">
        <v>226</v>
      </c>
      <c r="O520" s="7" t="s">
        <v>226</v>
      </c>
      <c r="Q520" s="7">
        <v>29.13</v>
      </c>
      <c r="R520" s="7">
        <v>0.53534599999999999</v>
      </c>
      <c r="S520" s="7" t="s">
        <v>226</v>
      </c>
      <c r="T520" s="7" t="s">
        <v>226</v>
      </c>
    </row>
    <row r="521" spans="2:20">
      <c r="B521" s="7">
        <v>29.18</v>
      </c>
      <c r="C521" s="7">
        <v>0.46440799999999999</v>
      </c>
      <c r="D521" s="7" t="s">
        <v>226</v>
      </c>
      <c r="E521" s="7" t="s">
        <v>226</v>
      </c>
      <c r="G521" s="7">
        <v>29.18</v>
      </c>
      <c r="H521" s="7">
        <v>0.59279499999999996</v>
      </c>
      <c r="I521" s="7" t="s">
        <v>226</v>
      </c>
      <c r="J521" s="7" t="s">
        <v>226</v>
      </c>
      <c r="L521" s="7">
        <v>29.21</v>
      </c>
      <c r="M521" s="7">
        <v>0.45129399999999997</v>
      </c>
      <c r="N521" s="7" t="s">
        <v>226</v>
      </c>
      <c r="O521" s="7" t="s">
        <v>226</v>
      </c>
      <c r="Q521" s="7">
        <v>29.19</v>
      </c>
      <c r="R521" s="7">
        <v>0.53994399999999998</v>
      </c>
      <c r="S521" s="7" t="s">
        <v>226</v>
      </c>
      <c r="T521" s="7" t="s">
        <v>226</v>
      </c>
    </row>
    <row r="522" spans="2:20">
      <c r="B522" s="7">
        <v>29.24</v>
      </c>
      <c r="C522" s="7">
        <v>0.46839599999999998</v>
      </c>
      <c r="D522" s="7" t="s">
        <v>226</v>
      </c>
      <c r="E522" s="7" t="s">
        <v>226</v>
      </c>
      <c r="G522" s="7">
        <v>29.23</v>
      </c>
      <c r="H522" s="7">
        <v>0.59667899999999996</v>
      </c>
      <c r="I522" s="7" t="s">
        <v>226</v>
      </c>
      <c r="J522" s="7" t="s">
        <v>226</v>
      </c>
      <c r="L522" s="7">
        <v>29.27</v>
      </c>
      <c r="M522" s="7">
        <v>0.45485199999999998</v>
      </c>
      <c r="N522" s="7" t="s">
        <v>226</v>
      </c>
      <c r="O522" s="7" t="s">
        <v>226</v>
      </c>
      <c r="Q522" s="7">
        <v>29.25</v>
      </c>
      <c r="R522" s="7">
        <v>0.54607799999999995</v>
      </c>
      <c r="S522" s="7" t="s">
        <v>226</v>
      </c>
      <c r="T522" s="7" t="s">
        <v>226</v>
      </c>
    </row>
    <row r="523" spans="2:20">
      <c r="B523" s="7">
        <v>29.3</v>
      </c>
      <c r="C523" s="7">
        <v>0.47264800000000001</v>
      </c>
      <c r="D523" s="7" t="s">
        <v>226</v>
      </c>
      <c r="E523" s="7" t="s">
        <v>226</v>
      </c>
      <c r="G523" s="7">
        <v>29.29</v>
      </c>
      <c r="H523" s="7">
        <v>0.60970400000000002</v>
      </c>
      <c r="I523" s="7" t="s">
        <v>226</v>
      </c>
      <c r="J523" s="7" t="s">
        <v>226</v>
      </c>
      <c r="L523" s="7">
        <v>29.32</v>
      </c>
      <c r="M523" s="7">
        <v>0.45866000000000001</v>
      </c>
      <c r="N523" s="7" t="s">
        <v>226</v>
      </c>
      <c r="O523" s="7" t="s">
        <v>226</v>
      </c>
      <c r="Q523" s="7">
        <v>29.3</v>
      </c>
      <c r="R523" s="7">
        <v>0.55215700000000001</v>
      </c>
      <c r="S523" s="7" t="s">
        <v>226</v>
      </c>
      <c r="T523" s="7" t="s">
        <v>226</v>
      </c>
    </row>
    <row r="524" spans="2:20">
      <c r="B524" s="7">
        <v>29.35</v>
      </c>
      <c r="C524" s="7">
        <v>0.47705599999999998</v>
      </c>
      <c r="D524" s="7" t="s">
        <v>226</v>
      </c>
      <c r="E524" s="7" t="s">
        <v>226</v>
      </c>
      <c r="G524" s="7">
        <v>29.35</v>
      </c>
      <c r="H524" s="7">
        <v>0.61488100000000001</v>
      </c>
      <c r="I524" s="7" t="s">
        <v>226</v>
      </c>
      <c r="J524" s="7" t="s">
        <v>226</v>
      </c>
      <c r="L524" s="7">
        <v>29.38</v>
      </c>
      <c r="M524" s="7">
        <v>0.46497100000000002</v>
      </c>
      <c r="N524" s="7" t="s">
        <v>226</v>
      </c>
      <c r="O524" s="7" t="s">
        <v>226</v>
      </c>
      <c r="Q524" s="7">
        <v>29.36</v>
      </c>
      <c r="R524" s="7">
        <v>0.55740299999999998</v>
      </c>
      <c r="S524" s="7" t="s">
        <v>226</v>
      </c>
      <c r="T524" s="7" t="s">
        <v>226</v>
      </c>
    </row>
    <row r="525" spans="2:20">
      <c r="B525" s="7">
        <v>29.41</v>
      </c>
      <c r="C525" s="7">
        <v>0.48208800000000002</v>
      </c>
      <c r="D525" s="7" t="s">
        <v>226</v>
      </c>
      <c r="E525" s="7" t="s">
        <v>226</v>
      </c>
      <c r="G525" s="7">
        <v>29.41</v>
      </c>
      <c r="H525" s="7">
        <v>0.62422100000000003</v>
      </c>
      <c r="I525" s="7" t="s">
        <v>226</v>
      </c>
      <c r="J525" s="7" t="s">
        <v>226</v>
      </c>
      <c r="L525" s="7">
        <v>29.44</v>
      </c>
      <c r="M525" s="7">
        <v>0.46708699999999997</v>
      </c>
      <c r="N525" s="7" t="s">
        <v>226</v>
      </c>
      <c r="O525" s="7" t="s">
        <v>226</v>
      </c>
      <c r="Q525" s="7">
        <v>29.42</v>
      </c>
      <c r="R525" s="7">
        <v>0.563666</v>
      </c>
      <c r="S525" s="7" t="s">
        <v>226</v>
      </c>
      <c r="T525" s="7" t="s">
        <v>226</v>
      </c>
    </row>
    <row r="526" spans="2:20">
      <c r="B526" s="7">
        <v>29.47</v>
      </c>
      <c r="C526" s="7">
        <v>0.48682799999999998</v>
      </c>
      <c r="D526" s="7" t="s">
        <v>226</v>
      </c>
      <c r="E526" s="7" t="s">
        <v>226</v>
      </c>
      <c r="G526" s="7">
        <v>29.47</v>
      </c>
      <c r="H526" s="7">
        <v>0.63473900000000005</v>
      </c>
      <c r="I526" s="7" t="s">
        <v>226</v>
      </c>
      <c r="J526" s="7" t="s">
        <v>226</v>
      </c>
      <c r="L526" s="7">
        <v>29.49</v>
      </c>
      <c r="M526" s="7">
        <v>0.47319099999999997</v>
      </c>
      <c r="N526" s="7" t="s">
        <v>226</v>
      </c>
      <c r="O526" s="7" t="s">
        <v>226</v>
      </c>
      <c r="Q526" s="7">
        <v>29.48</v>
      </c>
      <c r="R526" s="7">
        <v>0.571071</v>
      </c>
      <c r="S526" s="7" t="s">
        <v>226</v>
      </c>
      <c r="T526" s="7" t="s">
        <v>226</v>
      </c>
    </row>
    <row r="527" spans="2:20">
      <c r="B527" s="7">
        <v>29.53</v>
      </c>
      <c r="C527" s="7">
        <v>0.49158000000000002</v>
      </c>
      <c r="D527" s="7" t="s">
        <v>226</v>
      </c>
      <c r="E527" s="7" t="s">
        <v>226</v>
      </c>
      <c r="G527" s="7">
        <v>29.53</v>
      </c>
      <c r="H527" s="7">
        <v>0.64424099999999995</v>
      </c>
      <c r="I527" s="7" t="s">
        <v>226</v>
      </c>
      <c r="J527" s="7" t="s">
        <v>226</v>
      </c>
      <c r="L527" s="7">
        <v>29.55</v>
      </c>
      <c r="M527" s="7">
        <v>0.47796300000000003</v>
      </c>
      <c r="N527" s="7" t="s">
        <v>226</v>
      </c>
      <c r="O527" s="7" t="s">
        <v>226</v>
      </c>
      <c r="Q527" s="7">
        <v>29.53</v>
      </c>
      <c r="R527" s="7">
        <v>0.57781400000000005</v>
      </c>
      <c r="S527" s="7" t="s">
        <v>226</v>
      </c>
      <c r="T527" s="7" t="s">
        <v>226</v>
      </c>
    </row>
    <row r="528" spans="2:20">
      <c r="B528" s="7">
        <v>29.58</v>
      </c>
      <c r="C528" s="7">
        <v>0.49623099999999998</v>
      </c>
      <c r="D528" s="7" t="s">
        <v>226</v>
      </c>
      <c r="E528" s="7" t="s">
        <v>226</v>
      </c>
      <c r="G528" s="7">
        <v>29.58</v>
      </c>
      <c r="H528" s="7">
        <v>0.65357299999999996</v>
      </c>
      <c r="I528" s="7" t="s">
        <v>226</v>
      </c>
      <c r="J528" s="7" t="s">
        <v>226</v>
      </c>
      <c r="L528" s="7">
        <v>29.61</v>
      </c>
      <c r="M528" s="7">
        <v>0.484093</v>
      </c>
      <c r="N528" s="7" t="s">
        <v>226</v>
      </c>
      <c r="O528" s="7" t="s">
        <v>226</v>
      </c>
      <c r="Q528" s="7">
        <v>29.59</v>
      </c>
      <c r="R528" s="7">
        <v>0.58429200000000003</v>
      </c>
      <c r="S528" s="7" t="s">
        <v>226</v>
      </c>
      <c r="T528" s="7" t="s">
        <v>226</v>
      </c>
    </row>
    <row r="529" spans="2:20">
      <c r="B529" s="7">
        <v>29.64</v>
      </c>
      <c r="C529" s="7">
        <v>0.50181299999999995</v>
      </c>
      <c r="D529" s="7" t="s">
        <v>226</v>
      </c>
      <c r="E529" s="7" t="s">
        <v>226</v>
      </c>
      <c r="G529" s="7">
        <v>29.64</v>
      </c>
      <c r="H529" s="7">
        <v>0.667238</v>
      </c>
      <c r="I529" s="7" t="s">
        <v>226</v>
      </c>
      <c r="J529" s="7" t="s">
        <v>226</v>
      </c>
      <c r="L529" s="7">
        <v>29.67</v>
      </c>
      <c r="M529" s="7">
        <v>0.49012099999999997</v>
      </c>
      <c r="N529" s="7" t="s">
        <v>226</v>
      </c>
      <c r="O529" s="7" t="s">
        <v>226</v>
      </c>
      <c r="Q529" s="7">
        <v>29.65</v>
      </c>
      <c r="R529" s="7">
        <v>0.59329399999999999</v>
      </c>
      <c r="S529" s="7" t="s">
        <v>226</v>
      </c>
      <c r="T529" s="7" t="s">
        <v>226</v>
      </c>
    </row>
    <row r="530" spans="2:20">
      <c r="B530" s="7">
        <v>29.7</v>
      </c>
      <c r="C530" s="7">
        <v>0.50706899999999999</v>
      </c>
      <c r="D530" s="7" t="s">
        <v>226</v>
      </c>
      <c r="E530" s="7" t="s">
        <v>226</v>
      </c>
      <c r="G530" s="7">
        <v>29.7</v>
      </c>
      <c r="H530" s="7">
        <v>0.68179299999999998</v>
      </c>
      <c r="I530" s="7" t="s">
        <v>226</v>
      </c>
      <c r="J530" s="7" t="s">
        <v>226</v>
      </c>
      <c r="L530" s="7">
        <v>29.72</v>
      </c>
      <c r="M530" s="7">
        <v>0.49564200000000003</v>
      </c>
      <c r="N530" s="7" t="s">
        <v>226</v>
      </c>
      <c r="O530" s="7" t="s">
        <v>226</v>
      </c>
      <c r="Q530" s="7">
        <v>29.71</v>
      </c>
      <c r="R530" s="7">
        <v>0.60161900000000001</v>
      </c>
      <c r="S530" s="7" t="s">
        <v>226</v>
      </c>
      <c r="T530" s="7" t="s">
        <v>226</v>
      </c>
    </row>
    <row r="531" spans="2:20">
      <c r="B531" s="7">
        <v>29.76</v>
      </c>
      <c r="C531" s="7">
        <v>0.51293999999999995</v>
      </c>
      <c r="D531" s="7" t="s">
        <v>226</v>
      </c>
      <c r="E531" s="7" t="s">
        <v>226</v>
      </c>
      <c r="G531" s="7">
        <v>29.76</v>
      </c>
      <c r="H531" s="7">
        <v>0.69089500000000004</v>
      </c>
      <c r="I531" s="7" t="s">
        <v>226</v>
      </c>
      <c r="J531" s="7" t="s">
        <v>226</v>
      </c>
      <c r="L531" s="7">
        <v>29.78</v>
      </c>
      <c r="M531" s="7">
        <v>0.50170499999999996</v>
      </c>
      <c r="N531" s="7" t="s">
        <v>226</v>
      </c>
      <c r="O531" s="7" t="s">
        <v>226</v>
      </c>
      <c r="Q531" s="7">
        <v>29.76</v>
      </c>
      <c r="R531" s="7">
        <v>0.60909899999999995</v>
      </c>
      <c r="S531" s="7" t="s">
        <v>226</v>
      </c>
      <c r="T531" s="7" t="s">
        <v>226</v>
      </c>
    </row>
    <row r="532" spans="2:20">
      <c r="B532" s="7">
        <v>29.82</v>
      </c>
      <c r="C532" s="7">
        <v>0.51939199999999996</v>
      </c>
      <c r="D532" s="7" t="s">
        <v>226</v>
      </c>
      <c r="E532" s="7" t="s">
        <v>226</v>
      </c>
      <c r="G532" s="7">
        <v>29.81</v>
      </c>
      <c r="H532" s="7">
        <v>0.70319299999999996</v>
      </c>
      <c r="I532" s="7" t="s">
        <v>226</v>
      </c>
      <c r="J532" s="7" t="s">
        <v>226</v>
      </c>
      <c r="L532" s="7">
        <v>29.84</v>
      </c>
      <c r="M532" s="7">
        <v>0.50844400000000001</v>
      </c>
      <c r="N532" s="7" t="s">
        <v>226</v>
      </c>
      <c r="O532" s="7" t="s">
        <v>226</v>
      </c>
      <c r="Q532" s="7">
        <v>29.82</v>
      </c>
      <c r="R532" s="7">
        <v>0.61845099999999997</v>
      </c>
      <c r="S532" s="7" t="s">
        <v>226</v>
      </c>
      <c r="T532" s="7" t="s">
        <v>226</v>
      </c>
    </row>
    <row r="533" spans="2:20">
      <c r="B533" s="7">
        <v>29.87</v>
      </c>
      <c r="C533" s="7">
        <v>0.52608100000000002</v>
      </c>
      <c r="D533" s="7" t="s">
        <v>226</v>
      </c>
      <c r="E533" s="7" t="s">
        <v>226</v>
      </c>
      <c r="G533" s="7">
        <v>29.87</v>
      </c>
      <c r="H533" s="7">
        <v>0.720773</v>
      </c>
      <c r="I533" s="7" t="s">
        <v>226</v>
      </c>
      <c r="J533" s="7" t="s">
        <v>226</v>
      </c>
      <c r="L533" s="7">
        <v>29.9</v>
      </c>
      <c r="M533" s="7">
        <v>0.51575700000000002</v>
      </c>
      <c r="N533" s="7" t="s">
        <v>226</v>
      </c>
      <c r="O533" s="7" t="s">
        <v>226</v>
      </c>
      <c r="Q533" s="7">
        <v>29.88</v>
      </c>
      <c r="R533" s="7">
        <v>0.62737200000000004</v>
      </c>
      <c r="S533" s="7" t="s">
        <v>226</v>
      </c>
      <c r="T533" s="7" t="s">
        <v>226</v>
      </c>
    </row>
    <row r="534" spans="2:20">
      <c r="B534" s="7">
        <v>29.93</v>
      </c>
      <c r="C534" s="7">
        <v>0.53263899999999997</v>
      </c>
      <c r="D534" s="7" t="s">
        <v>226</v>
      </c>
      <c r="E534" s="7" t="s">
        <v>226</v>
      </c>
      <c r="G534" s="7">
        <v>29.93</v>
      </c>
      <c r="H534" s="7">
        <v>0.73401400000000006</v>
      </c>
      <c r="I534" s="7" t="s">
        <v>226</v>
      </c>
      <c r="J534" s="7" t="s">
        <v>226</v>
      </c>
      <c r="L534" s="7">
        <v>29.96</v>
      </c>
      <c r="M534" s="7">
        <v>0.52226799999999995</v>
      </c>
      <c r="N534" s="7" t="s">
        <v>226</v>
      </c>
      <c r="O534" s="7" t="s">
        <v>226</v>
      </c>
      <c r="Q534" s="7">
        <v>29.94</v>
      </c>
      <c r="R534" s="7">
        <v>0.63771100000000003</v>
      </c>
      <c r="S534" s="7" t="s">
        <v>226</v>
      </c>
      <c r="T534" s="7" t="s">
        <v>226</v>
      </c>
    </row>
    <row r="535" spans="2:20">
      <c r="B535" s="7">
        <v>29.99</v>
      </c>
      <c r="C535" s="7">
        <v>0.53916699999999995</v>
      </c>
      <c r="D535" s="7" t="s">
        <v>226</v>
      </c>
      <c r="E535" s="7" t="s">
        <v>226</v>
      </c>
      <c r="G535" s="7">
        <v>29.99</v>
      </c>
      <c r="H535" s="7">
        <v>0.75264699999999995</v>
      </c>
      <c r="I535" s="7" t="s">
        <v>226</v>
      </c>
      <c r="J535" s="7" t="s">
        <v>226</v>
      </c>
      <c r="L535" s="7">
        <v>30.01</v>
      </c>
      <c r="M535" s="7">
        <v>0.52934599999999998</v>
      </c>
      <c r="N535" s="7" t="s">
        <v>226</v>
      </c>
      <c r="O535" s="7" t="s">
        <v>226</v>
      </c>
      <c r="Q535" s="7">
        <v>29.99</v>
      </c>
      <c r="R535" s="7">
        <v>0.64902000000000004</v>
      </c>
      <c r="S535" s="7" t="s">
        <v>226</v>
      </c>
      <c r="T535" s="7" t="s">
        <v>226</v>
      </c>
    </row>
    <row r="536" spans="2:20">
      <c r="B536" s="7">
        <v>30.05</v>
      </c>
      <c r="C536" s="7">
        <v>0.546373</v>
      </c>
      <c r="D536" s="7" t="s">
        <v>226</v>
      </c>
      <c r="E536" s="7" t="s">
        <v>226</v>
      </c>
      <c r="G536" s="7">
        <v>30.04</v>
      </c>
      <c r="H536" s="7">
        <v>0.77129199999999998</v>
      </c>
      <c r="I536" s="7" t="s">
        <v>226</v>
      </c>
      <c r="J536" s="7" t="s">
        <v>226</v>
      </c>
      <c r="L536" s="7">
        <v>30.07</v>
      </c>
      <c r="M536" s="7">
        <v>0.53751499999999997</v>
      </c>
      <c r="N536" s="7" t="s">
        <v>226</v>
      </c>
      <c r="O536" s="7" t="s">
        <v>226</v>
      </c>
      <c r="Q536" s="7">
        <v>30.05</v>
      </c>
      <c r="R536" s="7">
        <v>0.66024400000000005</v>
      </c>
      <c r="S536" s="7" t="s">
        <v>226</v>
      </c>
      <c r="T536" s="7" t="s">
        <v>226</v>
      </c>
    </row>
    <row r="537" spans="2:20">
      <c r="B537" s="7">
        <v>30.1</v>
      </c>
      <c r="C537" s="7">
        <v>0.55500899999999997</v>
      </c>
      <c r="D537" s="7" t="s">
        <v>226</v>
      </c>
      <c r="E537" s="7" t="s">
        <v>226</v>
      </c>
      <c r="G537" s="7">
        <v>30.1</v>
      </c>
      <c r="H537" s="7">
        <v>0.78979999999999995</v>
      </c>
      <c r="I537" s="7" t="s">
        <v>226</v>
      </c>
      <c r="J537" s="7" t="s">
        <v>226</v>
      </c>
      <c r="L537" s="7">
        <v>30.13</v>
      </c>
      <c r="M537" s="7">
        <v>0.54530699999999999</v>
      </c>
      <c r="N537" s="7" t="s">
        <v>226</v>
      </c>
      <c r="O537" s="7" t="s">
        <v>226</v>
      </c>
      <c r="Q537" s="7">
        <v>30.11</v>
      </c>
      <c r="R537" s="7">
        <v>0.67161599999999999</v>
      </c>
      <c r="S537" s="7" t="s">
        <v>226</v>
      </c>
      <c r="T537" s="7" t="s">
        <v>226</v>
      </c>
    </row>
    <row r="538" spans="2:20">
      <c r="B538" s="7">
        <v>30.16</v>
      </c>
      <c r="C538" s="7">
        <v>0.56327700000000003</v>
      </c>
      <c r="D538" s="7" t="s">
        <v>226</v>
      </c>
      <c r="E538" s="7" t="s">
        <v>226</v>
      </c>
      <c r="G538" s="7">
        <v>30.16</v>
      </c>
      <c r="H538" s="7">
        <v>0.81273600000000001</v>
      </c>
      <c r="I538" s="7" t="s">
        <v>226</v>
      </c>
      <c r="J538" s="7" t="s">
        <v>226</v>
      </c>
      <c r="L538" s="7">
        <v>30.19</v>
      </c>
      <c r="M538" s="7">
        <v>0.55464599999999997</v>
      </c>
      <c r="N538" s="7" t="s">
        <v>226</v>
      </c>
      <c r="O538" s="7" t="s">
        <v>226</v>
      </c>
      <c r="Q538" s="7">
        <v>30.17</v>
      </c>
      <c r="R538" s="7">
        <v>0.68484</v>
      </c>
      <c r="S538" s="7" t="s">
        <v>226</v>
      </c>
      <c r="T538" s="7" t="s">
        <v>226</v>
      </c>
    </row>
    <row r="539" spans="2:20">
      <c r="B539" s="7">
        <v>30.22</v>
      </c>
      <c r="C539" s="7">
        <v>0.57245299999999999</v>
      </c>
      <c r="D539" s="7" t="s">
        <v>226</v>
      </c>
      <c r="E539" s="7" t="s">
        <v>226</v>
      </c>
      <c r="G539" s="7">
        <v>30.22</v>
      </c>
      <c r="H539" s="7">
        <v>0.83538599999999996</v>
      </c>
      <c r="I539" s="7" t="s">
        <v>226</v>
      </c>
      <c r="J539" s="7" t="s">
        <v>226</v>
      </c>
      <c r="L539" s="7">
        <v>30.24</v>
      </c>
      <c r="M539" s="7">
        <v>0.56575900000000001</v>
      </c>
      <c r="N539" s="7" t="s">
        <v>226</v>
      </c>
      <c r="O539" s="7" t="s">
        <v>226</v>
      </c>
      <c r="Q539" s="7">
        <v>30.22</v>
      </c>
      <c r="R539" s="7">
        <v>0.69753200000000004</v>
      </c>
      <c r="S539" s="7" t="s">
        <v>226</v>
      </c>
      <c r="T539" s="7" t="s">
        <v>226</v>
      </c>
    </row>
    <row r="540" spans="2:20">
      <c r="B540" s="7">
        <v>30.28</v>
      </c>
      <c r="C540" s="7">
        <v>0.58303300000000002</v>
      </c>
      <c r="D540" s="7" t="s">
        <v>226</v>
      </c>
      <c r="E540" s="7" t="s">
        <v>226</v>
      </c>
      <c r="G540" s="7">
        <v>30.27</v>
      </c>
      <c r="H540" s="7">
        <v>0.85815200000000003</v>
      </c>
      <c r="I540" s="7" t="s">
        <v>226</v>
      </c>
      <c r="J540" s="7" t="s">
        <v>226</v>
      </c>
      <c r="L540" s="7">
        <v>30.3</v>
      </c>
      <c r="M540" s="7">
        <v>0.57676499999999997</v>
      </c>
      <c r="N540" s="7" t="s">
        <v>226</v>
      </c>
      <c r="O540" s="7" t="s">
        <v>226</v>
      </c>
      <c r="Q540" s="7">
        <v>30.28</v>
      </c>
      <c r="R540" s="7">
        <v>0.71221699999999999</v>
      </c>
      <c r="S540" s="7" t="s">
        <v>226</v>
      </c>
      <c r="T540" s="7" t="s">
        <v>226</v>
      </c>
    </row>
    <row r="541" spans="2:20">
      <c r="B541" s="7">
        <v>30.33</v>
      </c>
      <c r="C541" s="7">
        <v>0.59459799999999996</v>
      </c>
      <c r="D541" s="7" t="s">
        <v>226</v>
      </c>
      <c r="E541" s="7" t="s">
        <v>226</v>
      </c>
      <c r="G541" s="7">
        <v>30.33</v>
      </c>
      <c r="H541" s="7">
        <v>0.88507800000000003</v>
      </c>
      <c r="I541" s="7" t="s">
        <v>226</v>
      </c>
      <c r="J541" s="7" t="s">
        <v>226</v>
      </c>
      <c r="L541" s="7">
        <v>30.36</v>
      </c>
      <c r="M541" s="7">
        <v>0.58810200000000001</v>
      </c>
      <c r="N541" s="7" t="s">
        <v>226</v>
      </c>
      <c r="O541" s="7" t="s">
        <v>226</v>
      </c>
      <c r="Q541" s="7">
        <v>30.34</v>
      </c>
      <c r="R541" s="7">
        <v>0.72736199999999995</v>
      </c>
      <c r="S541" s="7" t="s">
        <v>226</v>
      </c>
      <c r="T541" s="7" t="s">
        <v>226</v>
      </c>
    </row>
    <row r="542" spans="2:20">
      <c r="B542" s="7">
        <v>30.39</v>
      </c>
      <c r="C542" s="7">
        <v>0.60764300000000004</v>
      </c>
      <c r="D542" s="7" t="s">
        <v>226</v>
      </c>
      <c r="E542" s="7" t="s">
        <v>226</v>
      </c>
      <c r="G542" s="7">
        <v>30.39</v>
      </c>
      <c r="H542" s="7">
        <v>0.91462200000000005</v>
      </c>
      <c r="I542" s="7" t="s">
        <v>226</v>
      </c>
      <c r="J542" s="7" t="s">
        <v>226</v>
      </c>
      <c r="L542" s="7">
        <v>30.42</v>
      </c>
      <c r="M542" s="7">
        <v>0.60223800000000005</v>
      </c>
      <c r="N542" s="7" t="s">
        <v>226</v>
      </c>
      <c r="O542" s="7" t="s">
        <v>226</v>
      </c>
      <c r="Q542" s="7">
        <v>30.4</v>
      </c>
      <c r="R542" s="7">
        <v>0.74405299999999996</v>
      </c>
      <c r="S542" s="7" t="s">
        <v>226</v>
      </c>
      <c r="T542" s="7" t="s">
        <v>226</v>
      </c>
    </row>
    <row r="543" spans="2:20">
      <c r="B543" s="7">
        <v>30.45</v>
      </c>
      <c r="C543" s="7">
        <v>0.62135499999999999</v>
      </c>
      <c r="D543" s="7" t="s">
        <v>226</v>
      </c>
      <c r="E543" s="7" t="s">
        <v>226</v>
      </c>
      <c r="G543" s="7">
        <v>30.45</v>
      </c>
      <c r="H543" s="7">
        <v>0.94557599999999997</v>
      </c>
      <c r="I543" s="7" t="s">
        <v>226</v>
      </c>
      <c r="J543" s="7" t="s">
        <v>226</v>
      </c>
      <c r="L543" s="7">
        <v>30.47</v>
      </c>
      <c r="M543" s="7">
        <v>0.61653100000000005</v>
      </c>
      <c r="N543" s="7" t="s">
        <v>226</v>
      </c>
      <c r="O543" s="7" t="s">
        <v>226</v>
      </c>
      <c r="Q543" s="7">
        <v>30.46</v>
      </c>
      <c r="R543" s="7">
        <v>0.76144599999999996</v>
      </c>
      <c r="S543" s="7" t="s">
        <v>226</v>
      </c>
      <c r="T543" s="7" t="s">
        <v>226</v>
      </c>
    </row>
    <row r="544" spans="2:20">
      <c r="B544" s="7">
        <v>30.51</v>
      </c>
      <c r="C544" s="7">
        <v>0.63644100000000003</v>
      </c>
      <c r="D544" s="7" t="s">
        <v>226</v>
      </c>
      <c r="E544" s="7" t="s">
        <v>226</v>
      </c>
      <c r="G544" s="7">
        <v>30.5</v>
      </c>
      <c r="H544" s="7">
        <v>0.97761799999999999</v>
      </c>
      <c r="I544" s="7" t="s">
        <v>226</v>
      </c>
      <c r="J544" s="7" t="s">
        <v>226</v>
      </c>
      <c r="L544" s="7">
        <v>30.53</v>
      </c>
      <c r="M544" s="7">
        <v>0.63219899999999996</v>
      </c>
      <c r="N544" s="7" t="s">
        <v>226</v>
      </c>
      <c r="O544" s="7" t="s">
        <v>226</v>
      </c>
      <c r="Q544" s="7">
        <v>30.51</v>
      </c>
      <c r="R544" s="7">
        <v>0.780308</v>
      </c>
      <c r="S544" s="7" t="s">
        <v>226</v>
      </c>
      <c r="T544" s="7" t="s">
        <v>226</v>
      </c>
    </row>
    <row r="545" spans="2:20">
      <c r="B545" s="7">
        <v>30.56</v>
      </c>
      <c r="C545" s="7">
        <v>0.65369299999999997</v>
      </c>
      <c r="D545" s="7" t="s">
        <v>226</v>
      </c>
      <c r="E545" s="7" t="s">
        <v>226</v>
      </c>
      <c r="G545" s="7">
        <v>30.56</v>
      </c>
      <c r="H545" s="7">
        <v>1.008767</v>
      </c>
      <c r="I545" s="7" t="s">
        <v>226</v>
      </c>
      <c r="J545" s="7" t="s">
        <v>226</v>
      </c>
      <c r="L545" s="7">
        <v>30.59</v>
      </c>
      <c r="M545" s="7">
        <v>0.65122899999999995</v>
      </c>
      <c r="N545" s="7" t="s">
        <v>226</v>
      </c>
      <c r="O545" s="7" t="s">
        <v>226</v>
      </c>
      <c r="Q545" s="7">
        <v>30.57</v>
      </c>
      <c r="R545" s="7">
        <v>0.80023900000000003</v>
      </c>
      <c r="S545" s="7" t="s">
        <v>226</v>
      </c>
      <c r="T545" s="7" t="s">
        <v>226</v>
      </c>
    </row>
    <row r="546" spans="2:20">
      <c r="B546" s="7">
        <v>30.62</v>
      </c>
      <c r="C546" s="7">
        <v>0.67274</v>
      </c>
      <c r="D546" s="7" t="s">
        <v>226</v>
      </c>
      <c r="E546" s="7" t="s">
        <v>226</v>
      </c>
      <c r="G546" s="7">
        <v>30.62</v>
      </c>
      <c r="H546" s="7">
        <v>1.0510109999999999</v>
      </c>
      <c r="I546" s="7" t="s">
        <v>226</v>
      </c>
      <c r="J546" s="7" t="s">
        <v>226</v>
      </c>
      <c r="L546" s="7">
        <v>30.65</v>
      </c>
      <c r="M546" s="7">
        <v>0.67250399999999999</v>
      </c>
      <c r="N546" s="7" t="s">
        <v>226</v>
      </c>
      <c r="O546" s="7" t="s">
        <v>226</v>
      </c>
      <c r="Q546" s="7">
        <v>30.63</v>
      </c>
      <c r="R546" s="7">
        <v>0.82035499999999995</v>
      </c>
      <c r="S546" s="7" t="s">
        <v>226</v>
      </c>
      <c r="T546" s="7" t="s">
        <v>226</v>
      </c>
    </row>
    <row r="547" spans="2:20">
      <c r="B547" s="7">
        <v>30.68</v>
      </c>
      <c r="C547" s="7">
        <v>0.69317499999999999</v>
      </c>
      <c r="D547" s="7" t="s">
        <v>226</v>
      </c>
      <c r="E547" s="7" t="s">
        <v>226</v>
      </c>
      <c r="G547" s="7">
        <v>30.68</v>
      </c>
      <c r="H547" s="7">
        <v>1.090517</v>
      </c>
      <c r="I547" s="7" t="s">
        <v>226</v>
      </c>
      <c r="J547" s="7" t="s">
        <v>226</v>
      </c>
      <c r="L547" s="7">
        <v>30.71</v>
      </c>
      <c r="M547" s="7">
        <v>0.69173399999999996</v>
      </c>
      <c r="N547" s="7" t="s">
        <v>226</v>
      </c>
      <c r="O547" s="7" t="s">
        <v>226</v>
      </c>
      <c r="Q547" s="7">
        <v>30.69</v>
      </c>
      <c r="R547" s="7">
        <v>0.84432099999999999</v>
      </c>
      <c r="S547" s="7" t="s">
        <v>226</v>
      </c>
      <c r="T547" s="7" t="s">
        <v>226</v>
      </c>
    </row>
    <row r="548" spans="2:20">
      <c r="B548" s="7">
        <v>30.74</v>
      </c>
      <c r="C548" s="7">
        <v>0.715924</v>
      </c>
      <c r="D548" s="7" t="s">
        <v>226</v>
      </c>
      <c r="E548" s="7" t="s">
        <v>226</v>
      </c>
      <c r="G548" s="7">
        <v>30.73</v>
      </c>
      <c r="H548" s="7">
        <v>1.131553</v>
      </c>
      <c r="I548" s="7" t="s">
        <v>226</v>
      </c>
      <c r="J548" s="7" t="s">
        <v>226</v>
      </c>
      <c r="L548" s="7">
        <v>30.76</v>
      </c>
      <c r="M548" s="7">
        <v>0.715337</v>
      </c>
      <c r="N548" s="7" t="s">
        <v>226</v>
      </c>
      <c r="O548" s="7" t="s">
        <v>226</v>
      </c>
      <c r="Q548" s="7">
        <v>30.74</v>
      </c>
      <c r="R548" s="7">
        <v>0.87088900000000002</v>
      </c>
      <c r="S548" s="7" t="s">
        <v>226</v>
      </c>
      <c r="T548" s="7" t="s">
        <v>226</v>
      </c>
    </row>
    <row r="549" spans="2:20">
      <c r="B549" s="7">
        <v>30.8</v>
      </c>
      <c r="C549" s="7">
        <v>0.74277899999999997</v>
      </c>
      <c r="D549" s="7" t="s">
        <v>226</v>
      </c>
      <c r="E549" s="7" t="s">
        <v>226</v>
      </c>
      <c r="G549" s="7">
        <v>30.8</v>
      </c>
      <c r="H549" s="7">
        <v>1.1782319999999999</v>
      </c>
      <c r="I549" s="7" t="s">
        <v>226</v>
      </c>
      <c r="J549" s="7" t="s">
        <v>226</v>
      </c>
      <c r="L549" s="7">
        <v>30.82</v>
      </c>
      <c r="M549" s="7">
        <v>0.74301600000000001</v>
      </c>
      <c r="N549" s="7" t="s">
        <v>226</v>
      </c>
      <c r="O549" s="7" t="s">
        <v>226</v>
      </c>
      <c r="Q549" s="7">
        <v>30.8</v>
      </c>
      <c r="R549" s="7">
        <v>0.89736199999999999</v>
      </c>
      <c r="S549" s="7" t="s">
        <v>226</v>
      </c>
      <c r="T549" s="7" t="s">
        <v>226</v>
      </c>
    </row>
    <row r="550" spans="2:20">
      <c r="B550" s="7">
        <v>30.86</v>
      </c>
      <c r="C550" s="7">
        <v>0.76976299999999998</v>
      </c>
      <c r="D550" s="7" t="s">
        <v>226</v>
      </c>
      <c r="E550" s="7" t="s">
        <v>226</v>
      </c>
      <c r="G550" s="7">
        <v>30.85</v>
      </c>
      <c r="H550" s="7">
        <v>1.2201059999999999</v>
      </c>
      <c r="I550" s="7" t="s">
        <v>226</v>
      </c>
      <c r="J550" s="7" t="s">
        <v>226</v>
      </c>
      <c r="L550" s="7">
        <v>30.88</v>
      </c>
      <c r="M550" s="7">
        <v>0.76924700000000001</v>
      </c>
      <c r="N550" s="7" t="s">
        <v>226</v>
      </c>
      <c r="O550" s="7" t="s">
        <v>226</v>
      </c>
      <c r="Q550" s="7">
        <v>30.86</v>
      </c>
      <c r="R550" s="7">
        <v>0.92503199999999997</v>
      </c>
      <c r="S550" s="7" t="s">
        <v>226</v>
      </c>
      <c r="T550" s="7" t="s">
        <v>226</v>
      </c>
    </row>
    <row r="551" spans="2:20">
      <c r="B551" s="7">
        <v>30.91</v>
      </c>
      <c r="C551" s="7">
        <v>0.79935400000000001</v>
      </c>
      <c r="D551" s="7" t="s">
        <v>226</v>
      </c>
      <c r="E551" s="7" t="s">
        <v>226</v>
      </c>
      <c r="G551" s="7">
        <v>30.91</v>
      </c>
      <c r="H551" s="7">
        <v>1.265971</v>
      </c>
      <c r="I551" s="7" t="s">
        <v>226</v>
      </c>
      <c r="J551" s="7" t="s">
        <v>226</v>
      </c>
      <c r="L551" s="7">
        <v>30.94</v>
      </c>
      <c r="M551" s="7">
        <v>0.80127599999999999</v>
      </c>
      <c r="N551" s="7" t="s">
        <v>226</v>
      </c>
      <c r="O551" s="7" t="s">
        <v>226</v>
      </c>
      <c r="Q551" s="7">
        <v>30.92</v>
      </c>
      <c r="R551" s="7">
        <v>0.95649300000000004</v>
      </c>
      <c r="S551" s="7" t="s">
        <v>226</v>
      </c>
      <c r="T551" s="7" t="s">
        <v>226</v>
      </c>
    </row>
    <row r="552" spans="2:20">
      <c r="B552" s="7">
        <v>30.97</v>
      </c>
      <c r="C552" s="7">
        <v>0.83395900000000001</v>
      </c>
      <c r="D552" s="7" t="s">
        <v>226</v>
      </c>
      <c r="E552" s="7" t="s">
        <v>226</v>
      </c>
      <c r="G552" s="7">
        <v>30.96</v>
      </c>
      <c r="H552" s="7">
        <v>1.3161849999999999</v>
      </c>
      <c r="I552" s="7" t="s">
        <v>226</v>
      </c>
      <c r="J552" s="7" t="s">
        <v>226</v>
      </c>
      <c r="L552" s="7">
        <v>30.99</v>
      </c>
      <c r="M552" s="7">
        <v>0.83317699999999995</v>
      </c>
      <c r="N552" s="7" t="s">
        <v>226</v>
      </c>
      <c r="O552" s="7" t="s">
        <v>226</v>
      </c>
      <c r="Q552" s="7">
        <v>30.98</v>
      </c>
      <c r="R552" s="7">
        <v>0.99088100000000001</v>
      </c>
      <c r="S552" s="7" t="s">
        <v>226</v>
      </c>
      <c r="T552" s="7" t="s">
        <v>226</v>
      </c>
    </row>
    <row r="553" spans="2:20">
      <c r="B553" s="7">
        <v>31.03</v>
      </c>
      <c r="C553" s="7">
        <v>0.86702599999999996</v>
      </c>
      <c r="D553" s="7" t="s">
        <v>226</v>
      </c>
      <c r="E553" s="7" t="s">
        <v>226</v>
      </c>
      <c r="G553" s="7">
        <v>31.02</v>
      </c>
      <c r="H553" s="7">
        <v>1.3696600000000001</v>
      </c>
      <c r="I553" s="7" t="s">
        <v>226</v>
      </c>
      <c r="J553" s="7" t="s">
        <v>226</v>
      </c>
      <c r="L553" s="7">
        <v>31.05</v>
      </c>
      <c r="M553" s="7">
        <v>0.86545700000000003</v>
      </c>
      <c r="N553" s="7" t="s">
        <v>226</v>
      </c>
      <c r="O553" s="7" t="s">
        <v>226</v>
      </c>
      <c r="Q553" s="7">
        <v>31.03</v>
      </c>
      <c r="R553" s="7">
        <v>1.025387</v>
      </c>
      <c r="S553" s="7" t="s">
        <v>226</v>
      </c>
      <c r="T553" s="7" t="s">
        <v>226</v>
      </c>
    </row>
    <row r="554" spans="2:20">
      <c r="B554" s="7">
        <v>31.08</v>
      </c>
      <c r="C554" s="7">
        <v>0.90115100000000004</v>
      </c>
      <c r="D554" s="7" t="s">
        <v>226</v>
      </c>
      <c r="E554" s="7" t="s">
        <v>226</v>
      </c>
      <c r="G554" s="7">
        <v>31.08</v>
      </c>
      <c r="H554" s="7">
        <v>1.415448</v>
      </c>
      <c r="I554" s="7" t="s">
        <v>226</v>
      </c>
      <c r="J554" s="7" t="s">
        <v>226</v>
      </c>
      <c r="L554" s="7">
        <v>31.11</v>
      </c>
      <c r="M554" s="7">
        <v>0.90387600000000001</v>
      </c>
      <c r="N554" s="7" t="s">
        <v>226</v>
      </c>
      <c r="O554" s="7" t="s">
        <v>226</v>
      </c>
      <c r="Q554" s="7">
        <v>31.09</v>
      </c>
      <c r="R554" s="7">
        <v>1.0624180000000001</v>
      </c>
      <c r="S554" s="7" t="s">
        <v>226</v>
      </c>
      <c r="T554" s="7" t="s">
        <v>226</v>
      </c>
    </row>
    <row r="555" spans="2:20">
      <c r="B555" s="7">
        <v>31.14</v>
      </c>
      <c r="C555" s="7">
        <v>0.94326299999999996</v>
      </c>
      <c r="D555" s="7" t="s">
        <v>226</v>
      </c>
      <c r="E555" s="7" t="s">
        <v>226</v>
      </c>
      <c r="G555" s="7">
        <v>31.14</v>
      </c>
      <c r="H555" s="7">
        <v>1.4642930000000001</v>
      </c>
      <c r="I555" s="7" t="s">
        <v>226</v>
      </c>
      <c r="J555" s="7" t="s">
        <v>226</v>
      </c>
      <c r="L555" s="7">
        <v>31.17</v>
      </c>
      <c r="M555" s="7">
        <v>0.94217899999999999</v>
      </c>
      <c r="N555" s="7" t="s">
        <v>226</v>
      </c>
      <c r="O555" s="7" t="s">
        <v>226</v>
      </c>
      <c r="Q555" s="7">
        <v>31.15</v>
      </c>
      <c r="R555" s="7">
        <v>1.0990610000000001</v>
      </c>
      <c r="S555" s="7" t="s">
        <v>226</v>
      </c>
      <c r="T555" s="7" t="s">
        <v>226</v>
      </c>
    </row>
    <row r="556" spans="2:20">
      <c r="B556" s="7">
        <v>31.2</v>
      </c>
      <c r="C556" s="7">
        <v>0.98347499999999999</v>
      </c>
      <c r="D556" s="7" t="s">
        <v>226</v>
      </c>
      <c r="E556" s="7" t="s">
        <v>226</v>
      </c>
      <c r="G556" s="7">
        <v>31.2</v>
      </c>
      <c r="H556" s="7">
        <v>1.5159530000000001</v>
      </c>
      <c r="I556" s="7" t="s">
        <v>226</v>
      </c>
      <c r="J556" s="7" t="s">
        <v>226</v>
      </c>
      <c r="L556" s="7">
        <v>31.22</v>
      </c>
      <c r="M556" s="7">
        <v>0.98215699999999995</v>
      </c>
      <c r="N556" s="7" t="s">
        <v>226</v>
      </c>
      <c r="O556" s="7" t="s">
        <v>226</v>
      </c>
      <c r="Q556" s="7">
        <v>31.21</v>
      </c>
      <c r="R556" s="7">
        <v>1.142048</v>
      </c>
      <c r="S556" s="7" t="s">
        <v>226</v>
      </c>
      <c r="T556" s="7" t="s">
        <v>226</v>
      </c>
    </row>
    <row r="557" spans="2:20">
      <c r="B557" s="7">
        <v>31.26</v>
      </c>
      <c r="C557" s="7">
        <v>1.0224120000000001</v>
      </c>
      <c r="D557" s="7" t="s">
        <v>226</v>
      </c>
      <c r="E557" s="7" t="s">
        <v>226</v>
      </c>
      <c r="G557" s="7">
        <v>31.25</v>
      </c>
      <c r="H557" s="7">
        <v>1.5589139999999999</v>
      </c>
      <c r="I557" s="7" t="s">
        <v>226</v>
      </c>
      <c r="J557" s="7" t="s">
        <v>226</v>
      </c>
      <c r="L557" s="7">
        <v>31.28</v>
      </c>
      <c r="M557" s="7">
        <v>1.022192</v>
      </c>
      <c r="N557" s="7" t="s">
        <v>226</v>
      </c>
      <c r="O557" s="7" t="s">
        <v>226</v>
      </c>
      <c r="Q557" s="7">
        <v>31.26</v>
      </c>
      <c r="R557" s="7">
        <v>1.186153</v>
      </c>
      <c r="S557" s="7" t="s">
        <v>226</v>
      </c>
      <c r="T557" s="7" t="s">
        <v>226</v>
      </c>
    </row>
    <row r="558" spans="2:20">
      <c r="B558" s="7">
        <v>31.32</v>
      </c>
      <c r="C558" s="7">
        <v>1.0685739999999999</v>
      </c>
      <c r="D558" s="7" t="s">
        <v>226</v>
      </c>
      <c r="E558" s="7" t="s">
        <v>226</v>
      </c>
      <c r="G558" s="7">
        <v>31.31</v>
      </c>
      <c r="H558" s="7">
        <v>1.6028519999999999</v>
      </c>
      <c r="I558" s="7" t="s">
        <v>226</v>
      </c>
      <c r="J558" s="7" t="s">
        <v>226</v>
      </c>
      <c r="L558" s="7">
        <v>31.34</v>
      </c>
      <c r="M558" s="7">
        <v>1.062711</v>
      </c>
      <c r="N558" s="7" t="s">
        <v>226</v>
      </c>
      <c r="O558" s="7" t="s">
        <v>226</v>
      </c>
      <c r="Q558" s="7">
        <v>31.32</v>
      </c>
      <c r="R558" s="7">
        <v>1.2292149999999999</v>
      </c>
      <c r="S558" s="7" t="s">
        <v>226</v>
      </c>
      <c r="T558" s="7" t="s">
        <v>226</v>
      </c>
    </row>
    <row r="559" spans="2:20">
      <c r="B559" s="7">
        <v>31.37</v>
      </c>
      <c r="C559" s="7">
        <v>1.113639</v>
      </c>
      <c r="D559" s="7" t="s">
        <v>226</v>
      </c>
      <c r="E559" s="7" t="s">
        <v>226</v>
      </c>
      <c r="G559" s="7">
        <v>31.37</v>
      </c>
      <c r="H559" s="7">
        <v>1.650628</v>
      </c>
      <c r="I559" s="7" t="s">
        <v>226</v>
      </c>
      <c r="J559" s="7" t="s">
        <v>226</v>
      </c>
      <c r="L559" s="7">
        <v>31.4</v>
      </c>
      <c r="M559" s="7">
        <v>1.103245</v>
      </c>
      <c r="N559" s="7" t="s">
        <v>226</v>
      </c>
      <c r="O559" s="7" t="s">
        <v>226</v>
      </c>
      <c r="Q559" s="7">
        <v>31.38</v>
      </c>
      <c r="R559" s="7">
        <v>1.2764549999999999</v>
      </c>
      <c r="S559" s="7" t="s">
        <v>226</v>
      </c>
      <c r="T559" s="7" t="s">
        <v>226</v>
      </c>
    </row>
    <row r="560" spans="2:20">
      <c r="B560" s="7">
        <v>31.43</v>
      </c>
      <c r="C560" s="7">
        <v>1.1550860000000001</v>
      </c>
      <c r="D560" s="7" t="s">
        <v>226</v>
      </c>
      <c r="E560" s="7" t="s">
        <v>226</v>
      </c>
      <c r="G560" s="7">
        <v>31.43</v>
      </c>
      <c r="H560" s="7">
        <v>1.6903980000000001</v>
      </c>
      <c r="I560" s="7" t="s">
        <v>226</v>
      </c>
      <c r="J560" s="7" t="s">
        <v>226</v>
      </c>
      <c r="L560" s="7">
        <v>31.45</v>
      </c>
      <c r="M560" s="7">
        <v>1.146163</v>
      </c>
      <c r="N560" s="7" t="s">
        <v>226</v>
      </c>
      <c r="O560" s="7" t="s">
        <v>226</v>
      </c>
      <c r="Q560" s="7">
        <v>31.44</v>
      </c>
      <c r="R560" s="7">
        <v>1.3242970000000001</v>
      </c>
      <c r="S560" s="7" t="s">
        <v>226</v>
      </c>
      <c r="T560" s="7" t="s">
        <v>226</v>
      </c>
    </row>
    <row r="561" spans="2:20">
      <c r="B561" s="7">
        <v>31.49</v>
      </c>
      <c r="C561" s="7">
        <v>1.1986509999999999</v>
      </c>
      <c r="D561" s="7" t="s">
        <v>226</v>
      </c>
      <c r="E561" s="7" t="s">
        <v>226</v>
      </c>
      <c r="G561" s="7">
        <v>31.49</v>
      </c>
      <c r="H561" s="7">
        <v>1.7345660000000001</v>
      </c>
      <c r="I561" s="7" t="s">
        <v>226</v>
      </c>
      <c r="J561" s="7" t="s">
        <v>226</v>
      </c>
      <c r="L561" s="7">
        <v>31.51</v>
      </c>
      <c r="M561" s="7">
        <v>1.1876690000000001</v>
      </c>
      <c r="N561" s="7" t="s">
        <v>226</v>
      </c>
      <c r="O561" s="7" t="s">
        <v>226</v>
      </c>
      <c r="Q561" s="7">
        <v>31.49</v>
      </c>
      <c r="R561" s="7">
        <v>1.3689640000000001</v>
      </c>
      <c r="S561" s="7" t="s">
        <v>226</v>
      </c>
      <c r="T561" s="7" t="s">
        <v>226</v>
      </c>
    </row>
    <row r="562" spans="2:20">
      <c r="B562" s="7">
        <v>31.55</v>
      </c>
      <c r="C562" s="7">
        <v>1.2408330000000001</v>
      </c>
      <c r="D562" s="7" t="s">
        <v>226</v>
      </c>
      <c r="E562" s="7" t="s">
        <v>226</v>
      </c>
      <c r="G562" s="7">
        <v>31.55</v>
      </c>
      <c r="H562" s="7">
        <v>1.766389</v>
      </c>
      <c r="I562" s="7" t="s">
        <v>226</v>
      </c>
      <c r="J562" s="7" t="s">
        <v>226</v>
      </c>
      <c r="L562" s="7">
        <v>31.57</v>
      </c>
      <c r="M562" s="7">
        <v>1.2286269999999999</v>
      </c>
      <c r="N562" s="7" t="s">
        <v>226</v>
      </c>
      <c r="O562" s="7" t="s">
        <v>226</v>
      </c>
      <c r="Q562" s="7">
        <v>31.55</v>
      </c>
      <c r="R562" s="7">
        <v>1.4208719999999999</v>
      </c>
      <c r="S562" s="7" t="s">
        <v>226</v>
      </c>
      <c r="T562" s="7" t="s">
        <v>226</v>
      </c>
    </row>
    <row r="563" spans="2:20">
      <c r="B563" s="7">
        <v>31.61</v>
      </c>
      <c r="C563" s="7">
        <v>1.2811380000000001</v>
      </c>
      <c r="D563" s="7" t="s">
        <v>226</v>
      </c>
      <c r="E563" s="7" t="s">
        <v>226</v>
      </c>
      <c r="G563" s="7">
        <v>31.6</v>
      </c>
      <c r="H563" s="7">
        <v>1.801941</v>
      </c>
      <c r="I563" s="7" t="s">
        <v>226</v>
      </c>
      <c r="J563" s="7" t="s">
        <v>226</v>
      </c>
      <c r="L563" s="7">
        <v>31.63</v>
      </c>
      <c r="M563" s="7">
        <v>1.2664979999999999</v>
      </c>
      <c r="N563" s="7" t="s">
        <v>226</v>
      </c>
      <c r="O563" s="7" t="s">
        <v>226</v>
      </c>
      <c r="Q563" s="7">
        <v>31.61</v>
      </c>
      <c r="R563" s="7">
        <v>1.466928</v>
      </c>
      <c r="S563" s="7" t="s">
        <v>226</v>
      </c>
      <c r="T563" s="7" t="s">
        <v>226</v>
      </c>
    </row>
    <row r="564" spans="2:20">
      <c r="B564" s="7">
        <v>31.66</v>
      </c>
      <c r="C564" s="7">
        <v>1.318187</v>
      </c>
      <c r="D564" s="7" t="s">
        <v>226</v>
      </c>
      <c r="E564" s="7" t="s">
        <v>226</v>
      </c>
      <c r="G564" s="7">
        <v>31.66</v>
      </c>
      <c r="H564" s="7">
        <v>1.839901</v>
      </c>
      <c r="I564" s="7" t="s">
        <v>226</v>
      </c>
      <c r="J564" s="7" t="s">
        <v>226</v>
      </c>
      <c r="L564" s="7">
        <v>31.68</v>
      </c>
      <c r="M564" s="7">
        <v>1.3028090000000001</v>
      </c>
      <c r="N564" s="7" t="s">
        <v>226</v>
      </c>
      <c r="O564" s="7" t="s">
        <v>226</v>
      </c>
      <c r="Q564" s="7">
        <v>31.67</v>
      </c>
      <c r="R564" s="7">
        <v>1.513711</v>
      </c>
      <c r="S564" s="7" t="s">
        <v>226</v>
      </c>
      <c r="T564" s="7" t="s">
        <v>226</v>
      </c>
    </row>
    <row r="565" spans="2:20">
      <c r="B565" s="7">
        <v>31.72</v>
      </c>
      <c r="C565" s="7">
        <v>1.356142</v>
      </c>
      <c r="D565" s="7" t="s">
        <v>226</v>
      </c>
      <c r="E565" s="7" t="s">
        <v>226</v>
      </c>
      <c r="G565" s="7">
        <v>31.72</v>
      </c>
      <c r="H565" s="7">
        <v>1.8663989999999999</v>
      </c>
      <c r="I565" s="7" t="s">
        <v>226</v>
      </c>
      <c r="J565" s="7" t="s">
        <v>226</v>
      </c>
      <c r="L565" s="7">
        <v>31.74</v>
      </c>
      <c r="M565" s="7">
        <v>1.3407469999999999</v>
      </c>
      <c r="N565" s="7" t="s">
        <v>226</v>
      </c>
      <c r="O565" s="7" t="s">
        <v>226</v>
      </c>
      <c r="Q565" s="7">
        <v>31.72</v>
      </c>
      <c r="R565" s="7">
        <v>1.565537</v>
      </c>
      <c r="S565" s="7" t="s">
        <v>226</v>
      </c>
      <c r="T565" s="7" t="s">
        <v>226</v>
      </c>
    </row>
    <row r="566" spans="2:20">
      <c r="B566" s="7">
        <v>31.78</v>
      </c>
      <c r="C566" s="7">
        <v>1.397316</v>
      </c>
      <c r="D566" s="7" t="s">
        <v>226</v>
      </c>
      <c r="E566" s="7" t="s">
        <v>226</v>
      </c>
      <c r="G566" s="7">
        <v>31.77</v>
      </c>
      <c r="H566" s="7">
        <v>1.8904080000000001</v>
      </c>
      <c r="I566" s="7" t="s">
        <v>226</v>
      </c>
      <c r="J566" s="7" t="s">
        <v>226</v>
      </c>
      <c r="L566" s="7">
        <v>31.8</v>
      </c>
      <c r="M566" s="7">
        <v>1.3764289999999999</v>
      </c>
      <c r="N566" s="7" t="s">
        <v>226</v>
      </c>
      <c r="O566" s="7" t="s">
        <v>226</v>
      </c>
      <c r="Q566" s="7">
        <v>31.78</v>
      </c>
      <c r="R566" s="7">
        <v>1.611577</v>
      </c>
      <c r="S566" s="7" t="s">
        <v>226</v>
      </c>
      <c r="T566" s="7" t="s">
        <v>226</v>
      </c>
    </row>
    <row r="567" spans="2:20">
      <c r="B567" s="7">
        <v>31.83</v>
      </c>
      <c r="C567" s="7">
        <v>1.4341200000000001</v>
      </c>
      <c r="D567" s="7" t="s">
        <v>226</v>
      </c>
      <c r="E567" s="7" t="s">
        <v>226</v>
      </c>
      <c r="G567" s="7">
        <v>31.83</v>
      </c>
      <c r="H567" s="7">
        <v>1.9174279999999999</v>
      </c>
      <c r="I567" s="7" t="s">
        <v>226</v>
      </c>
      <c r="J567" s="7" t="s">
        <v>226</v>
      </c>
      <c r="L567" s="7">
        <v>31.86</v>
      </c>
      <c r="M567" s="7">
        <v>1.4081360000000001</v>
      </c>
      <c r="N567" s="7" t="s">
        <v>226</v>
      </c>
      <c r="O567" s="7" t="s">
        <v>226</v>
      </c>
      <c r="Q567" s="7">
        <v>31.84</v>
      </c>
      <c r="R567" s="7">
        <v>1.654946</v>
      </c>
      <c r="S567" s="7" t="s">
        <v>226</v>
      </c>
      <c r="T567" s="7" t="s">
        <v>226</v>
      </c>
    </row>
    <row r="568" spans="2:20">
      <c r="B568" s="7">
        <v>31.89</v>
      </c>
      <c r="C568" s="7">
        <v>1.4624330000000001</v>
      </c>
      <c r="D568" s="7" t="s">
        <v>226</v>
      </c>
      <c r="E568" s="7" t="s">
        <v>226</v>
      </c>
      <c r="G568" s="7">
        <v>31.89</v>
      </c>
      <c r="H568" s="7">
        <v>1.940067</v>
      </c>
      <c r="I568" s="7" t="s">
        <v>226</v>
      </c>
      <c r="J568" s="7" t="s">
        <v>226</v>
      </c>
      <c r="L568" s="7">
        <v>31.92</v>
      </c>
      <c r="M568" s="7">
        <v>1.438618</v>
      </c>
      <c r="N568" s="7" t="s">
        <v>226</v>
      </c>
      <c r="O568" s="7" t="s">
        <v>226</v>
      </c>
      <c r="Q568" s="7">
        <v>31.9</v>
      </c>
      <c r="R568" s="7">
        <v>1.7000500000000001</v>
      </c>
      <c r="S568" s="7" t="s">
        <v>226</v>
      </c>
      <c r="T568" s="7" t="s">
        <v>226</v>
      </c>
    </row>
    <row r="569" spans="2:20">
      <c r="B569" s="7">
        <v>31.95</v>
      </c>
      <c r="C569" s="7">
        <v>1.4925409999999999</v>
      </c>
      <c r="D569" s="7" t="s">
        <v>226</v>
      </c>
      <c r="E569" s="7" t="s">
        <v>226</v>
      </c>
      <c r="G569" s="7">
        <v>31.95</v>
      </c>
      <c r="H569" s="7">
        <v>1.9572769999999999</v>
      </c>
      <c r="I569" s="7" t="s">
        <v>226</v>
      </c>
      <c r="J569" s="7" t="s">
        <v>226</v>
      </c>
      <c r="L569" s="7">
        <v>31.97</v>
      </c>
      <c r="M569" s="7">
        <v>1.4666269999999999</v>
      </c>
      <c r="N569" s="7" t="s">
        <v>226</v>
      </c>
      <c r="O569" s="7" t="s">
        <v>226</v>
      </c>
      <c r="Q569" s="7">
        <v>31.96</v>
      </c>
      <c r="R569" s="7">
        <v>1.7448490000000001</v>
      </c>
      <c r="S569" s="7" t="s">
        <v>226</v>
      </c>
      <c r="T569" s="7" t="s">
        <v>226</v>
      </c>
    </row>
    <row r="570" spans="2:20">
      <c r="B570" s="7">
        <v>32.01</v>
      </c>
      <c r="C570" s="7">
        <v>1.5194540000000001</v>
      </c>
      <c r="D570" s="7" t="s">
        <v>226</v>
      </c>
      <c r="E570" s="7" t="s">
        <v>226</v>
      </c>
      <c r="G570" s="7">
        <v>32.01</v>
      </c>
      <c r="H570" s="7">
        <v>1.9716750000000001</v>
      </c>
      <c r="I570" s="7" t="s">
        <v>226</v>
      </c>
      <c r="J570" s="7" t="s">
        <v>226</v>
      </c>
      <c r="L570" s="7">
        <v>32.03</v>
      </c>
      <c r="M570" s="7">
        <v>1.491484</v>
      </c>
      <c r="N570" s="7" t="s">
        <v>226</v>
      </c>
      <c r="O570" s="7" t="s">
        <v>226</v>
      </c>
      <c r="Q570" s="7">
        <v>32.01</v>
      </c>
      <c r="R570" s="7">
        <v>1.78165</v>
      </c>
      <c r="S570" s="7" t="s">
        <v>226</v>
      </c>
      <c r="T570" s="7" t="s">
        <v>226</v>
      </c>
    </row>
    <row r="571" spans="2:20">
      <c r="B571" s="7">
        <v>32.07</v>
      </c>
      <c r="C571" s="7">
        <v>1.542567</v>
      </c>
      <c r="D571" s="7" t="s">
        <v>226</v>
      </c>
      <c r="E571" s="7" t="s">
        <v>226</v>
      </c>
      <c r="G571" s="7">
        <v>32.06</v>
      </c>
      <c r="H571" s="7">
        <v>1.981263</v>
      </c>
      <c r="I571" s="7" t="s">
        <v>226</v>
      </c>
      <c r="J571" s="7" t="s">
        <v>226</v>
      </c>
      <c r="L571" s="7">
        <v>32.090000000000003</v>
      </c>
      <c r="M571" s="7">
        <v>1.5140659999999999</v>
      </c>
      <c r="N571" s="7" t="s">
        <v>226</v>
      </c>
      <c r="O571" s="7" t="s">
        <v>226</v>
      </c>
      <c r="Q571" s="7">
        <v>32.07</v>
      </c>
      <c r="R571" s="7">
        <v>1.81657</v>
      </c>
      <c r="S571" s="7" t="s">
        <v>226</v>
      </c>
      <c r="T571" s="7" t="s">
        <v>226</v>
      </c>
    </row>
    <row r="572" spans="2:20">
      <c r="B572" s="7">
        <v>32.119999999999997</v>
      </c>
      <c r="C572" s="7">
        <v>1.5621970000000001</v>
      </c>
      <c r="D572" s="7" t="s">
        <v>226</v>
      </c>
      <c r="E572" s="7" t="s">
        <v>226</v>
      </c>
      <c r="G572" s="7">
        <v>32.119999999999997</v>
      </c>
      <c r="H572" s="7">
        <v>1.9919640000000001</v>
      </c>
      <c r="I572" s="7" t="s">
        <v>226</v>
      </c>
      <c r="J572" s="7" t="s">
        <v>226</v>
      </c>
      <c r="L572" s="7">
        <v>32.15</v>
      </c>
      <c r="M572" s="7">
        <v>1.5344960000000001</v>
      </c>
      <c r="N572" s="7" t="s">
        <v>226</v>
      </c>
      <c r="O572" s="7" t="s">
        <v>226</v>
      </c>
      <c r="Q572" s="7">
        <v>32.130000000000003</v>
      </c>
      <c r="R572" s="7">
        <v>1.8498479999999999</v>
      </c>
      <c r="S572" s="7" t="s">
        <v>226</v>
      </c>
      <c r="T572" s="7" t="s">
        <v>226</v>
      </c>
    </row>
    <row r="573" spans="2:20">
      <c r="B573" s="7">
        <v>32.18</v>
      </c>
      <c r="C573" s="7">
        <v>1.5802620000000001</v>
      </c>
      <c r="D573" s="7" t="s">
        <v>226</v>
      </c>
      <c r="E573" s="7" t="s">
        <v>226</v>
      </c>
      <c r="G573" s="7">
        <v>32.18</v>
      </c>
      <c r="H573" s="7">
        <v>2.0008469999999998</v>
      </c>
      <c r="I573" s="7" t="s">
        <v>226</v>
      </c>
      <c r="J573" s="7" t="s">
        <v>226</v>
      </c>
      <c r="L573" s="7">
        <v>32.200000000000003</v>
      </c>
      <c r="M573" s="7">
        <v>1.5532550000000001</v>
      </c>
      <c r="N573" s="7" t="s">
        <v>226</v>
      </c>
      <c r="O573" s="7" t="s">
        <v>226</v>
      </c>
      <c r="Q573" s="7">
        <v>32.19</v>
      </c>
      <c r="R573" s="7">
        <v>1.8783859999999999</v>
      </c>
      <c r="S573" s="7" t="s">
        <v>226</v>
      </c>
      <c r="T573" s="7" t="s">
        <v>226</v>
      </c>
    </row>
    <row r="574" spans="2:20">
      <c r="B574" s="7">
        <v>32.24</v>
      </c>
      <c r="C574" s="7">
        <v>1.5933090000000001</v>
      </c>
      <c r="D574" s="7" t="s">
        <v>226</v>
      </c>
      <c r="E574" s="7" t="s">
        <v>226</v>
      </c>
      <c r="G574" s="7">
        <v>32.229999999999997</v>
      </c>
      <c r="H574" s="7">
        <v>2.0034230000000002</v>
      </c>
      <c r="I574" s="7" t="s">
        <v>226</v>
      </c>
      <c r="J574" s="7" t="s">
        <v>226</v>
      </c>
      <c r="L574" s="7">
        <v>32.26</v>
      </c>
      <c r="M574" s="7">
        <v>1.568692</v>
      </c>
      <c r="N574" s="7" t="s">
        <v>226</v>
      </c>
      <c r="O574" s="7" t="s">
        <v>226</v>
      </c>
      <c r="Q574" s="7">
        <v>32.24</v>
      </c>
      <c r="R574" s="7">
        <v>1.905127</v>
      </c>
      <c r="S574" s="7" t="s">
        <v>226</v>
      </c>
      <c r="T574" s="7" t="s">
        <v>226</v>
      </c>
    </row>
    <row r="575" spans="2:20">
      <c r="B575" s="7">
        <v>32.299999999999997</v>
      </c>
      <c r="C575" s="7">
        <v>1.608387</v>
      </c>
      <c r="D575" s="7" t="s">
        <v>226</v>
      </c>
      <c r="E575" s="7" t="s">
        <v>226</v>
      </c>
      <c r="G575" s="7">
        <v>32.29</v>
      </c>
      <c r="H575" s="7">
        <v>2.004785</v>
      </c>
      <c r="I575" s="7" t="s">
        <v>226</v>
      </c>
      <c r="J575" s="7" t="s">
        <v>226</v>
      </c>
      <c r="L575" s="7">
        <v>32.32</v>
      </c>
      <c r="M575" s="7">
        <v>1.579939</v>
      </c>
      <c r="N575" s="7" t="s">
        <v>226</v>
      </c>
      <c r="O575" s="7" t="s">
        <v>226</v>
      </c>
      <c r="Q575" s="7">
        <v>32.299999999999997</v>
      </c>
      <c r="R575" s="7">
        <v>1.9316580000000001</v>
      </c>
      <c r="S575" s="7" t="s">
        <v>226</v>
      </c>
      <c r="T575" s="7" t="s">
        <v>226</v>
      </c>
    </row>
    <row r="576" spans="2:20">
      <c r="B576" s="7">
        <v>32.35</v>
      </c>
      <c r="C576" s="7">
        <v>1.619014</v>
      </c>
      <c r="D576" s="7" t="s">
        <v>226</v>
      </c>
      <c r="E576" s="7" t="s">
        <v>226</v>
      </c>
      <c r="G576" s="7">
        <v>32.35</v>
      </c>
      <c r="H576" s="7">
        <v>2.0045259999999998</v>
      </c>
      <c r="I576" s="7" t="s">
        <v>226</v>
      </c>
      <c r="J576" s="7" t="s">
        <v>226</v>
      </c>
      <c r="L576" s="7">
        <v>32.380000000000003</v>
      </c>
      <c r="M576" s="7">
        <v>1.5924879999999999</v>
      </c>
      <c r="N576" s="7" t="s">
        <v>226</v>
      </c>
      <c r="O576" s="7" t="s">
        <v>226</v>
      </c>
      <c r="Q576" s="7">
        <v>32.36</v>
      </c>
      <c r="R576" s="7">
        <v>1.9534370000000001</v>
      </c>
      <c r="S576" s="7" t="s">
        <v>226</v>
      </c>
      <c r="T576" s="7" t="s">
        <v>226</v>
      </c>
    </row>
    <row r="577" spans="2:20">
      <c r="B577" s="7">
        <v>32.409999999999997</v>
      </c>
      <c r="C577" s="7">
        <v>1.6290180000000001</v>
      </c>
      <c r="D577" s="7" t="s">
        <v>226</v>
      </c>
      <c r="E577" s="7" t="s">
        <v>226</v>
      </c>
      <c r="G577" s="7">
        <v>32.409999999999997</v>
      </c>
      <c r="H577" s="7">
        <v>2.001439</v>
      </c>
      <c r="I577" s="7" t="s">
        <v>226</v>
      </c>
      <c r="J577" s="7" t="s">
        <v>226</v>
      </c>
      <c r="L577" s="7">
        <v>32.43</v>
      </c>
      <c r="M577" s="7">
        <v>1.600557</v>
      </c>
      <c r="N577" s="7" t="s">
        <v>226</v>
      </c>
      <c r="O577" s="7" t="s">
        <v>226</v>
      </c>
      <c r="Q577" s="7">
        <v>32.42</v>
      </c>
      <c r="R577" s="7">
        <v>1.969565</v>
      </c>
      <c r="S577" s="7" t="s">
        <v>226</v>
      </c>
      <c r="T577" s="7" t="s">
        <v>226</v>
      </c>
    </row>
    <row r="578" spans="2:20">
      <c r="B578" s="7">
        <v>32.47</v>
      </c>
      <c r="C578" s="7">
        <v>1.633019</v>
      </c>
      <c r="D578" s="7" t="s">
        <v>226</v>
      </c>
      <c r="E578" s="7" t="s">
        <v>226</v>
      </c>
      <c r="G578" s="7">
        <v>32.46</v>
      </c>
      <c r="H578" s="7">
        <v>1.995825</v>
      </c>
      <c r="I578" s="7" t="s">
        <v>226</v>
      </c>
      <c r="J578" s="7" t="s">
        <v>226</v>
      </c>
      <c r="L578" s="7">
        <v>32.49</v>
      </c>
      <c r="M578" s="7">
        <v>1.6044560000000001</v>
      </c>
      <c r="N578" s="7" t="s">
        <v>226</v>
      </c>
      <c r="O578" s="7" t="s">
        <v>226</v>
      </c>
      <c r="Q578" s="7">
        <v>32.47</v>
      </c>
      <c r="R578" s="7">
        <v>1.9867379999999999</v>
      </c>
      <c r="S578" s="7" t="s">
        <v>226</v>
      </c>
      <c r="T578" s="7" t="s">
        <v>226</v>
      </c>
    </row>
    <row r="579" spans="2:20">
      <c r="B579" s="7">
        <v>32.53</v>
      </c>
      <c r="C579" s="7">
        <v>1.6366229999999999</v>
      </c>
      <c r="D579" s="7" t="s">
        <v>226</v>
      </c>
      <c r="E579" s="7" t="s">
        <v>226</v>
      </c>
      <c r="G579" s="7">
        <v>32.520000000000003</v>
      </c>
      <c r="H579" s="7">
        <v>1.9896119999999999</v>
      </c>
      <c r="I579" s="7" t="s">
        <v>226</v>
      </c>
      <c r="J579" s="7" t="s">
        <v>226</v>
      </c>
      <c r="L579" s="7">
        <v>32.549999999999997</v>
      </c>
      <c r="M579" s="7">
        <v>1.606554</v>
      </c>
      <c r="N579" s="7" t="s">
        <v>226</v>
      </c>
      <c r="O579" s="7" t="s">
        <v>226</v>
      </c>
      <c r="Q579" s="7">
        <v>32.53</v>
      </c>
      <c r="R579" s="7">
        <v>1.999857</v>
      </c>
      <c r="S579" s="7" t="s">
        <v>226</v>
      </c>
      <c r="T579" s="7" t="s">
        <v>226</v>
      </c>
    </row>
    <row r="580" spans="2:20">
      <c r="B580" s="7">
        <v>32.58</v>
      </c>
      <c r="C580" s="7">
        <v>1.6414599999999999</v>
      </c>
      <c r="D580" s="7" t="s">
        <v>226</v>
      </c>
      <c r="E580" s="7" t="s">
        <v>226</v>
      </c>
      <c r="G580" s="7">
        <v>32.58</v>
      </c>
      <c r="H580" s="7">
        <v>1.9838769999999999</v>
      </c>
      <c r="I580" s="7" t="s">
        <v>226</v>
      </c>
      <c r="J580" s="7" t="s">
        <v>226</v>
      </c>
      <c r="L580" s="7">
        <v>32.61</v>
      </c>
      <c r="M580" s="7">
        <v>1.6062129999999999</v>
      </c>
      <c r="N580" s="7" t="s">
        <v>226</v>
      </c>
      <c r="O580" s="7" t="s">
        <v>226</v>
      </c>
      <c r="Q580" s="7">
        <v>32.590000000000003</v>
      </c>
      <c r="R580" s="7">
        <v>2.0099360000000002</v>
      </c>
      <c r="S580" s="7" t="s">
        <v>226</v>
      </c>
      <c r="T580" s="7" t="s">
        <v>226</v>
      </c>
    </row>
    <row r="581" spans="2:20">
      <c r="B581" s="7">
        <v>32.64</v>
      </c>
      <c r="C581" s="7">
        <v>1.6391899999999999</v>
      </c>
      <c r="D581" s="7" t="s">
        <v>226</v>
      </c>
      <c r="E581" s="7" t="s">
        <v>226</v>
      </c>
      <c r="G581" s="7">
        <v>32.64</v>
      </c>
      <c r="H581" s="7">
        <v>1.9702519999999999</v>
      </c>
      <c r="I581" s="7" t="s">
        <v>226</v>
      </c>
      <c r="J581" s="7" t="s">
        <v>226</v>
      </c>
      <c r="L581" s="7">
        <v>32.67</v>
      </c>
      <c r="M581" s="7">
        <v>1.604106</v>
      </c>
      <c r="N581" s="7" t="s">
        <v>226</v>
      </c>
      <c r="O581" s="7" t="s">
        <v>226</v>
      </c>
      <c r="Q581" s="7">
        <v>32.65</v>
      </c>
      <c r="R581" s="7">
        <v>2.0175070000000002</v>
      </c>
      <c r="S581" s="7" t="s">
        <v>226</v>
      </c>
      <c r="T581" s="7" t="s">
        <v>226</v>
      </c>
    </row>
    <row r="582" spans="2:20">
      <c r="B582" s="7">
        <v>32.700000000000003</v>
      </c>
      <c r="C582" s="7">
        <v>1.6330009999999999</v>
      </c>
      <c r="D582" s="7" t="s">
        <v>226</v>
      </c>
      <c r="E582" s="7" t="s">
        <v>226</v>
      </c>
      <c r="G582" s="7">
        <v>32.69</v>
      </c>
      <c r="H582" s="7">
        <v>1.955033</v>
      </c>
      <c r="I582" s="7" t="s">
        <v>226</v>
      </c>
      <c r="J582" s="7" t="s">
        <v>226</v>
      </c>
      <c r="L582" s="7">
        <v>32.729999999999997</v>
      </c>
      <c r="M582" s="7">
        <v>1.6022099999999999</v>
      </c>
      <c r="N582" s="7" t="s">
        <v>226</v>
      </c>
      <c r="O582" s="7" t="s">
        <v>226</v>
      </c>
      <c r="Q582" s="7">
        <v>32.71</v>
      </c>
      <c r="R582" s="7">
        <v>2.0207850000000001</v>
      </c>
      <c r="S582" s="7" t="s">
        <v>226</v>
      </c>
      <c r="T582" s="7" t="s">
        <v>226</v>
      </c>
    </row>
    <row r="583" spans="2:20">
      <c r="B583" s="7">
        <v>32.76</v>
      </c>
      <c r="C583" s="7">
        <v>1.632339</v>
      </c>
      <c r="D583" s="7" t="s">
        <v>226</v>
      </c>
      <c r="E583" s="7" t="s">
        <v>226</v>
      </c>
      <c r="G583" s="7">
        <v>32.76</v>
      </c>
      <c r="H583" s="7">
        <v>1.9462349999999999</v>
      </c>
      <c r="I583" s="7" t="s">
        <v>226</v>
      </c>
      <c r="J583" s="7" t="s">
        <v>226</v>
      </c>
      <c r="L583" s="7">
        <v>32.78</v>
      </c>
      <c r="M583" s="7">
        <v>1.59826</v>
      </c>
      <c r="N583" s="7" t="s">
        <v>226</v>
      </c>
      <c r="O583" s="7" t="s">
        <v>226</v>
      </c>
      <c r="Q583" s="7">
        <v>32.76</v>
      </c>
      <c r="R583" s="7">
        <v>2.021128</v>
      </c>
      <c r="S583" s="7" t="s">
        <v>226</v>
      </c>
      <c r="T583" s="7" t="s">
        <v>226</v>
      </c>
    </row>
    <row r="584" spans="2:20">
      <c r="B584" s="7">
        <v>32.81</v>
      </c>
      <c r="C584" s="7">
        <v>1.632897</v>
      </c>
      <c r="D584" s="7" t="s">
        <v>226</v>
      </c>
      <c r="E584" s="7" t="s">
        <v>226</v>
      </c>
      <c r="G584" s="7">
        <v>32.81</v>
      </c>
      <c r="H584" s="7">
        <v>1.932442</v>
      </c>
      <c r="I584" s="7" t="s">
        <v>226</v>
      </c>
      <c r="J584" s="7" t="s">
        <v>226</v>
      </c>
      <c r="L584" s="7">
        <v>32.840000000000003</v>
      </c>
      <c r="M584" s="7">
        <v>1.5922229999999999</v>
      </c>
      <c r="N584" s="7" t="s">
        <v>226</v>
      </c>
      <c r="O584" s="7" t="s">
        <v>226</v>
      </c>
      <c r="Q584" s="7">
        <v>32.82</v>
      </c>
      <c r="R584" s="7">
        <v>2.019997</v>
      </c>
      <c r="S584" s="7" t="s">
        <v>226</v>
      </c>
      <c r="T584" s="7" t="s">
        <v>226</v>
      </c>
    </row>
    <row r="585" spans="2:20">
      <c r="B585" s="7">
        <v>32.869999999999997</v>
      </c>
      <c r="C585" s="7">
        <v>1.6288800000000001</v>
      </c>
      <c r="D585" s="7" t="s">
        <v>226</v>
      </c>
      <c r="E585" s="7" t="s">
        <v>226</v>
      </c>
      <c r="G585" s="7">
        <v>32.869999999999997</v>
      </c>
      <c r="H585" s="7">
        <v>1.9147099999999999</v>
      </c>
      <c r="I585" s="7" t="s">
        <v>226</v>
      </c>
      <c r="J585" s="7" t="s">
        <v>226</v>
      </c>
      <c r="L585" s="7">
        <v>32.9</v>
      </c>
      <c r="M585" s="7">
        <v>1.585833</v>
      </c>
      <c r="N585" s="7" t="s">
        <v>226</v>
      </c>
      <c r="O585" s="7" t="s">
        <v>226</v>
      </c>
      <c r="Q585" s="7">
        <v>32.880000000000003</v>
      </c>
      <c r="R585" s="7">
        <v>2.0194320000000001</v>
      </c>
      <c r="S585" s="7" t="s">
        <v>226</v>
      </c>
      <c r="T585" s="7" t="s">
        <v>226</v>
      </c>
    </row>
    <row r="586" spans="2:20">
      <c r="B586" s="7">
        <v>32.93</v>
      </c>
      <c r="C586" s="7">
        <v>1.6210039999999999</v>
      </c>
      <c r="D586" s="7" t="s">
        <v>226</v>
      </c>
      <c r="E586" s="7" t="s">
        <v>226</v>
      </c>
      <c r="G586" s="7">
        <v>32.93</v>
      </c>
      <c r="H586" s="7">
        <v>1.89303</v>
      </c>
      <c r="I586" s="7" t="s">
        <v>226</v>
      </c>
      <c r="J586" s="7" t="s">
        <v>226</v>
      </c>
      <c r="L586" s="7">
        <v>32.950000000000003</v>
      </c>
      <c r="M586" s="7">
        <v>1.577231</v>
      </c>
      <c r="N586" s="7" t="s">
        <v>226</v>
      </c>
      <c r="O586" s="7" t="s">
        <v>226</v>
      </c>
      <c r="Q586" s="7">
        <v>32.94</v>
      </c>
      <c r="R586" s="7">
        <v>2.0124149999999998</v>
      </c>
      <c r="S586" s="7" t="s">
        <v>226</v>
      </c>
      <c r="T586" s="7" t="s">
        <v>226</v>
      </c>
    </row>
    <row r="587" spans="2:20">
      <c r="B587" s="7">
        <v>32.99</v>
      </c>
      <c r="C587" s="7">
        <v>1.6120140000000001</v>
      </c>
      <c r="D587" s="7" t="s">
        <v>226</v>
      </c>
      <c r="E587" s="7" t="s">
        <v>226</v>
      </c>
      <c r="G587" s="7">
        <v>32.99</v>
      </c>
      <c r="H587" s="7">
        <v>1.8757010000000001</v>
      </c>
      <c r="I587" s="7" t="s">
        <v>226</v>
      </c>
      <c r="J587" s="7" t="s">
        <v>226</v>
      </c>
      <c r="L587" s="7">
        <v>33.01</v>
      </c>
      <c r="M587" s="7">
        <v>1.566292</v>
      </c>
      <c r="N587" s="7" t="s">
        <v>226</v>
      </c>
      <c r="O587" s="7" t="s">
        <v>226</v>
      </c>
      <c r="Q587" s="7">
        <v>33</v>
      </c>
      <c r="R587" s="7">
        <v>2.00698</v>
      </c>
      <c r="S587" s="7" t="s">
        <v>226</v>
      </c>
      <c r="T587" s="7" t="s">
        <v>226</v>
      </c>
    </row>
    <row r="588" spans="2:20">
      <c r="B588" s="7">
        <v>33.049999999999997</v>
      </c>
      <c r="C588" s="7">
        <v>1.6038589999999999</v>
      </c>
      <c r="D588" s="7" t="s">
        <v>226</v>
      </c>
      <c r="E588" s="7" t="s">
        <v>226</v>
      </c>
      <c r="G588" s="7">
        <v>33.04</v>
      </c>
      <c r="H588" s="7">
        <v>1.8560540000000001</v>
      </c>
      <c r="I588" s="7" t="s">
        <v>226</v>
      </c>
      <c r="J588" s="7" t="s">
        <v>226</v>
      </c>
      <c r="L588" s="7">
        <v>33.07</v>
      </c>
      <c r="M588" s="7">
        <v>1.55657</v>
      </c>
      <c r="N588" s="7" t="s">
        <v>226</v>
      </c>
      <c r="O588" s="7" t="s">
        <v>226</v>
      </c>
      <c r="Q588" s="7">
        <v>33.049999999999997</v>
      </c>
      <c r="R588" s="7">
        <v>1.9975430000000001</v>
      </c>
      <c r="S588" s="7" t="s">
        <v>226</v>
      </c>
      <c r="T588" s="7" t="s">
        <v>226</v>
      </c>
    </row>
    <row r="589" spans="2:20">
      <c r="B589" s="7">
        <v>33.1</v>
      </c>
      <c r="C589" s="7">
        <v>1.595024</v>
      </c>
      <c r="D589" s="7" t="s">
        <v>226</v>
      </c>
      <c r="E589" s="7" t="s">
        <v>226</v>
      </c>
      <c r="G589" s="7">
        <v>33.1</v>
      </c>
      <c r="H589" s="7">
        <v>1.8387800000000001</v>
      </c>
      <c r="I589" s="7" t="s">
        <v>226</v>
      </c>
      <c r="J589" s="7" t="s">
        <v>226</v>
      </c>
      <c r="L589" s="7">
        <v>33.130000000000003</v>
      </c>
      <c r="M589" s="7">
        <v>1.5445549999999999</v>
      </c>
      <c r="N589" s="7" t="s">
        <v>226</v>
      </c>
      <c r="O589" s="7" t="s">
        <v>226</v>
      </c>
      <c r="Q589" s="7">
        <v>33.11</v>
      </c>
      <c r="R589" s="7">
        <v>1.9847630000000001</v>
      </c>
      <c r="S589" s="7" t="s">
        <v>226</v>
      </c>
      <c r="T589" s="7" t="s">
        <v>226</v>
      </c>
    </row>
    <row r="590" spans="2:20">
      <c r="B590" s="7">
        <v>33.159999999999997</v>
      </c>
      <c r="C590" s="7">
        <v>1.5841430000000001</v>
      </c>
      <c r="D590" s="7" t="s">
        <v>226</v>
      </c>
      <c r="E590" s="7" t="s">
        <v>226</v>
      </c>
      <c r="G590" s="7">
        <v>33.159999999999997</v>
      </c>
      <c r="H590" s="7">
        <v>1.8174939999999999</v>
      </c>
      <c r="I590" s="7" t="s">
        <v>226</v>
      </c>
      <c r="J590" s="7" t="s">
        <v>226</v>
      </c>
      <c r="L590" s="7">
        <v>33.18</v>
      </c>
      <c r="M590" s="7">
        <v>1.5289079999999999</v>
      </c>
      <c r="N590" s="7" t="s">
        <v>226</v>
      </c>
      <c r="O590" s="7" t="s">
        <v>226</v>
      </c>
      <c r="Q590" s="7">
        <v>33.17</v>
      </c>
      <c r="R590" s="7">
        <v>1.9694700000000001</v>
      </c>
      <c r="S590" s="7" t="s">
        <v>226</v>
      </c>
      <c r="T590" s="7" t="s">
        <v>226</v>
      </c>
    </row>
    <row r="591" spans="2:20">
      <c r="B591" s="7">
        <v>33.22</v>
      </c>
      <c r="C591" s="7">
        <v>1.574411</v>
      </c>
      <c r="D591" s="7" t="s">
        <v>226</v>
      </c>
      <c r="E591" s="7" t="s">
        <v>226</v>
      </c>
      <c r="G591" s="7">
        <v>33.22</v>
      </c>
      <c r="H591" s="7">
        <v>1.792222</v>
      </c>
      <c r="I591" s="7" t="s">
        <v>226</v>
      </c>
      <c r="J591" s="7" t="s">
        <v>226</v>
      </c>
      <c r="L591" s="7">
        <v>33.24</v>
      </c>
      <c r="M591" s="7">
        <v>1.514532</v>
      </c>
      <c r="N591" s="7" t="s">
        <v>226</v>
      </c>
      <c r="O591" s="7" t="s">
        <v>226</v>
      </c>
      <c r="Q591" s="7">
        <v>33.22</v>
      </c>
      <c r="R591" s="7">
        <v>1.9557100000000001</v>
      </c>
      <c r="S591" s="7" t="s">
        <v>226</v>
      </c>
      <c r="T591" s="7" t="s">
        <v>226</v>
      </c>
    </row>
    <row r="592" spans="2:20">
      <c r="B592" s="7">
        <v>33.28</v>
      </c>
      <c r="C592" s="7">
        <v>1.563501</v>
      </c>
      <c r="D592" s="7" t="s">
        <v>226</v>
      </c>
      <c r="E592" s="7" t="s">
        <v>226</v>
      </c>
      <c r="G592" s="7">
        <v>33.270000000000003</v>
      </c>
      <c r="H592" s="7">
        <v>1.770672</v>
      </c>
      <c r="I592" s="7" t="s">
        <v>226</v>
      </c>
      <c r="J592" s="7" t="s">
        <v>226</v>
      </c>
      <c r="L592" s="7">
        <v>33.299999999999997</v>
      </c>
      <c r="M592" s="7">
        <v>1.501379</v>
      </c>
      <c r="N592" s="7" t="s">
        <v>226</v>
      </c>
      <c r="O592" s="7" t="s">
        <v>226</v>
      </c>
      <c r="Q592" s="7">
        <v>33.28</v>
      </c>
      <c r="R592" s="7">
        <v>1.9388209999999999</v>
      </c>
      <c r="S592" s="7" t="s">
        <v>226</v>
      </c>
      <c r="T592" s="7" t="s">
        <v>226</v>
      </c>
    </row>
    <row r="593" spans="2:20">
      <c r="B593" s="7">
        <v>33.33</v>
      </c>
      <c r="C593" s="7">
        <v>1.5547169999999999</v>
      </c>
      <c r="D593" s="7" t="s">
        <v>226</v>
      </c>
      <c r="E593" s="7" t="s">
        <v>226</v>
      </c>
      <c r="G593" s="7">
        <v>33.33</v>
      </c>
      <c r="H593" s="7">
        <v>1.749719</v>
      </c>
      <c r="I593" s="7" t="s">
        <v>226</v>
      </c>
      <c r="J593" s="7" t="s">
        <v>226</v>
      </c>
      <c r="L593" s="7">
        <v>33.36</v>
      </c>
      <c r="M593" s="7">
        <v>1.4845569999999999</v>
      </c>
      <c r="N593" s="7" t="s">
        <v>226</v>
      </c>
      <c r="O593" s="7" t="s">
        <v>226</v>
      </c>
      <c r="Q593" s="7">
        <v>33.340000000000003</v>
      </c>
      <c r="R593" s="7">
        <v>1.91978</v>
      </c>
      <c r="S593" s="7" t="s">
        <v>226</v>
      </c>
      <c r="T593" s="7" t="s">
        <v>226</v>
      </c>
    </row>
    <row r="594" spans="2:20">
      <c r="B594" s="7">
        <v>33.39</v>
      </c>
      <c r="C594" s="7">
        <v>1.5428409999999999</v>
      </c>
      <c r="D594" s="7" t="s">
        <v>226</v>
      </c>
      <c r="E594" s="7" t="s">
        <v>226</v>
      </c>
      <c r="G594" s="7">
        <v>33.39</v>
      </c>
      <c r="H594" s="7">
        <v>1.7280740000000001</v>
      </c>
      <c r="I594" s="7" t="s">
        <v>226</v>
      </c>
      <c r="J594" s="7" t="s">
        <v>226</v>
      </c>
      <c r="L594" s="7">
        <v>33.42</v>
      </c>
      <c r="M594" s="7">
        <v>1.4685010000000001</v>
      </c>
      <c r="N594" s="7" t="s">
        <v>226</v>
      </c>
      <c r="O594" s="7" t="s">
        <v>226</v>
      </c>
      <c r="Q594" s="7">
        <v>33.4</v>
      </c>
      <c r="R594" s="7">
        <v>1.903057</v>
      </c>
      <c r="S594" s="7" t="s">
        <v>226</v>
      </c>
      <c r="T594" s="7" t="s">
        <v>226</v>
      </c>
    </row>
    <row r="595" spans="2:20">
      <c r="B595" s="7">
        <v>33.450000000000003</v>
      </c>
      <c r="C595" s="7">
        <v>1.5285610000000001</v>
      </c>
      <c r="D595" s="7" t="s">
        <v>226</v>
      </c>
      <c r="E595" s="7" t="s">
        <v>226</v>
      </c>
      <c r="G595" s="7">
        <v>33.450000000000003</v>
      </c>
      <c r="H595" s="7">
        <v>1.702639</v>
      </c>
      <c r="I595" s="7" t="s">
        <v>226</v>
      </c>
      <c r="J595" s="7" t="s">
        <v>226</v>
      </c>
      <c r="L595" s="7">
        <v>33.47</v>
      </c>
      <c r="M595" s="7">
        <v>1.4525110000000001</v>
      </c>
      <c r="N595" s="7" t="s">
        <v>226</v>
      </c>
      <c r="O595" s="7" t="s">
        <v>226</v>
      </c>
      <c r="Q595" s="7">
        <v>33.450000000000003</v>
      </c>
      <c r="R595" s="7">
        <v>1.884919</v>
      </c>
      <c r="S595" s="7" t="s">
        <v>226</v>
      </c>
      <c r="T595" s="7" t="s">
        <v>226</v>
      </c>
    </row>
    <row r="596" spans="2:20">
      <c r="B596" s="7">
        <v>33.51</v>
      </c>
      <c r="C596" s="7">
        <v>1.5172019999999999</v>
      </c>
      <c r="D596" s="7" t="s">
        <v>226</v>
      </c>
      <c r="E596" s="7" t="s">
        <v>226</v>
      </c>
      <c r="G596" s="7">
        <v>33.51</v>
      </c>
      <c r="H596" s="7">
        <v>1.680499</v>
      </c>
      <c r="I596" s="7" t="s">
        <v>226</v>
      </c>
      <c r="J596" s="7" t="s">
        <v>226</v>
      </c>
      <c r="L596" s="7">
        <v>33.53</v>
      </c>
      <c r="M596" s="7">
        <v>1.4352640000000001</v>
      </c>
      <c r="N596" s="7" t="s">
        <v>226</v>
      </c>
      <c r="O596" s="7" t="s">
        <v>226</v>
      </c>
      <c r="Q596" s="7">
        <v>33.51</v>
      </c>
      <c r="R596" s="7">
        <v>1.8655550000000001</v>
      </c>
      <c r="S596" s="7" t="s">
        <v>226</v>
      </c>
      <c r="T596" s="7" t="s">
        <v>226</v>
      </c>
    </row>
    <row r="597" spans="2:20">
      <c r="B597" s="7">
        <v>33.57</v>
      </c>
      <c r="C597" s="7">
        <v>1.504969</v>
      </c>
      <c r="D597" s="7">
        <v>6</v>
      </c>
      <c r="E597" s="7">
        <v>0.79800000000000004</v>
      </c>
      <c r="G597" s="7">
        <v>33.56</v>
      </c>
      <c r="H597" s="7">
        <v>1.656882</v>
      </c>
      <c r="I597" s="7">
        <v>6</v>
      </c>
      <c r="J597" s="7">
        <v>0.79800000000000004</v>
      </c>
      <c r="L597" s="7">
        <v>33.590000000000003</v>
      </c>
      <c r="M597" s="7">
        <v>1.41751</v>
      </c>
      <c r="N597" s="7">
        <v>6</v>
      </c>
      <c r="O597" s="7">
        <v>0.79700000000000004</v>
      </c>
      <c r="Q597" s="7">
        <v>33.57</v>
      </c>
      <c r="R597" s="7">
        <v>1.84413</v>
      </c>
      <c r="S597" s="7">
        <v>6</v>
      </c>
      <c r="T597" s="7">
        <v>0.79800000000000004</v>
      </c>
    </row>
    <row r="598" spans="2:20">
      <c r="B598" s="7">
        <v>33.619999999999997</v>
      </c>
      <c r="C598" s="7">
        <v>1.490183</v>
      </c>
      <c r="D598" s="7" t="s">
        <v>226</v>
      </c>
      <c r="E598" s="7" t="s">
        <v>226</v>
      </c>
      <c r="G598" s="7">
        <v>33.619999999999997</v>
      </c>
      <c r="H598" s="7">
        <v>1.631365</v>
      </c>
      <c r="I598" s="7" t="s">
        <v>226</v>
      </c>
      <c r="J598" s="7" t="s">
        <v>226</v>
      </c>
      <c r="L598" s="7">
        <v>33.65</v>
      </c>
      <c r="M598" s="7">
        <v>1.401313</v>
      </c>
      <c r="N598" s="7" t="s">
        <v>226</v>
      </c>
      <c r="O598" s="7" t="s">
        <v>226</v>
      </c>
      <c r="Q598" s="7">
        <v>33.630000000000003</v>
      </c>
      <c r="R598" s="7">
        <v>1.823569</v>
      </c>
      <c r="S598" s="7" t="s">
        <v>226</v>
      </c>
      <c r="T598" s="7" t="s">
        <v>226</v>
      </c>
    </row>
    <row r="599" spans="2:20">
      <c r="B599" s="7">
        <v>33.68</v>
      </c>
      <c r="C599" s="7">
        <v>1.476842</v>
      </c>
      <c r="D599" s="7" t="s">
        <v>226</v>
      </c>
      <c r="E599" s="7" t="s">
        <v>226</v>
      </c>
      <c r="G599" s="7">
        <v>33.68</v>
      </c>
      <c r="H599" s="7">
        <v>1.6062069999999999</v>
      </c>
      <c r="I599" s="7" t="s">
        <v>226</v>
      </c>
      <c r="J599" s="7" t="s">
        <v>226</v>
      </c>
      <c r="L599" s="7">
        <v>33.700000000000003</v>
      </c>
      <c r="M599" s="7">
        <v>1.3840600000000001</v>
      </c>
      <c r="N599" s="7" t="s">
        <v>226</v>
      </c>
      <c r="O599" s="7" t="s">
        <v>226</v>
      </c>
      <c r="Q599" s="7">
        <v>33.68</v>
      </c>
      <c r="R599" s="7">
        <v>1.800556</v>
      </c>
      <c r="S599" s="7" t="s">
        <v>226</v>
      </c>
      <c r="T599" s="7" t="s">
        <v>226</v>
      </c>
    </row>
    <row r="600" spans="2:20">
      <c r="B600" s="7">
        <v>33.74</v>
      </c>
      <c r="C600" s="7">
        <v>1.464601</v>
      </c>
      <c r="D600" s="7" t="s">
        <v>226</v>
      </c>
      <c r="E600" s="7" t="s">
        <v>226</v>
      </c>
      <c r="G600" s="7">
        <v>33.729999999999997</v>
      </c>
      <c r="H600" s="7">
        <v>1.583995</v>
      </c>
      <c r="I600" s="7" t="s">
        <v>226</v>
      </c>
      <c r="J600" s="7" t="s">
        <v>226</v>
      </c>
      <c r="L600" s="7">
        <v>33.76</v>
      </c>
      <c r="M600" s="7">
        <v>1.36327</v>
      </c>
      <c r="N600" s="7" t="s">
        <v>226</v>
      </c>
      <c r="O600" s="7" t="s">
        <v>226</v>
      </c>
      <c r="Q600" s="7">
        <v>33.74</v>
      </c>
      <c r="R600" s="7">
        <v>1.780567</v>
      </c>
      <c r="S600" s="7" t="s">
        <v>226</v>
      </c>
      <c r="T600" s="7" t="s">
        <v>226</v>
      </c>
    </row>
    <row r="601" spans="2:20">
      <c r="B601" s="7">
        <v>33.799999999999997</v>
      </c>
      <c r="C601" s="7">
        <v>1.4497249999999999</v>
      </c>
      <c r="D601" s="7" t="s">
        <v>226</v>
      </c>
      <c r="E601" s="7" t="s">
        <v>226</v>
      </c>
      <c r="G601" s="7">
        <v>33.79</v>
      </c>
      <c r="H601" s="7">
        <v>1.5600689999999999</v>
      </c>
      <c r="I601" s="7" t="s">
        <v>226</v>
      </c>
      <c r="J601" s="7" t="s">
        <v>226</v>
      </c>
      <c r="L601" s="7">
        <v>33.82</v>
      </c>
      <c r="M601" s="7">
        <v>1.3455589999999999</v>
      </c>
      <c r="N601" s="7" t="s">
        <v>226</v>
      </c>
      <c r="O601" s="7" t="s">
        <v>226</v>
      </c>
      <c r="Q601" s="7">
        <v>33.799999999999997</v>
      </c>
      <c r="R601" s="7">
        <v>1.7607969999999999</v>
      </c>
      <c r="S601" s="7" t="s">
        <v>226</v>
      </c>
      <c r="T601" s="7" t="s">
        <v>226</v>
      </c>
    </row>
    <row r="602" spans="2:20">
      <c r="B602" s="7">
        <v>33.85</v>
      </c>
      <c r="C602" s="7">
        <v>1.4340569999999999</v>
      </c>
      <c r="D602" s="7" t="s">
        <v>226</v>
      </c>
      <c r="E602" s="7" t="s">
        <v>226</v>
      </c>
      <c r="G602" s="7">
        <v>33.85</v>
      </c>
      <c r="H602" s="7">
        <v>1.5332669999999999</v>
      </c>
      <c r="I602" s="7" t="s">
        <v>226</v>
      </c>
      <c r="J602" s="7" t="s">
        <v>226</v>
      </c>
      <c r="L602" s="7">
        <v>33.880000000000003</v>
      </c>
      <c r="M602" s="7">
        <v>1.329896</v>
      </c>
      <c r="N602" s="7" t="s">
        <v>226</v>
      </c>
      <c r="O602" s="7" t="s">
        <v>226</v>
      </c>
      <c r="Q602" s="7">
        <v>33.86</v>
      </c>
      <c r="R602" s="7">
        <v>1.7359009999999999</v>
      </c>
      <c r="S602" s="7" t="s">
        <v>226</v>
      </c>
      <c r="T602" s="7" t="s">
        <v>226</v>
      </c>
    </row>
    <row r="603" spans="2:20">
      <c r="B603" s="7">
        <v>33.909999999999997</v>
      </c>
      <c r="C603" s="7">
        <v>1.422174</v>
      </c>
      <c r="D603" s="7" t="s">
        <v>226</v>
      </c>
      <c r="E603" s="7" t="s">
        <v>226</v>
      </c>
      <c r="G603" s="7">
        <v>33.909999999999997</v>
      </c>
      <c r="H603" s="7">
        <v>1.510656</v>
      </c>
      <c r="I603" s="7" t="s">
        <v>226</v>
      </c>
      <c r="J603" s="7" t="s">
        <v>226</v>
      </c>
      <c r="L603" s="7">
        <v>33.93</v>
      </c>
      <c r="M603" s="7">
        <v>1.3128070000000001</v>
      </c>
      <c r="N603" s="7" t="s">
        <v>226</v>
      </c>
      <c r="O603" s="7" t="s">
        <v>226</v>
      </c>
      <c r="Q603" s="7">
        <v>33.92</v>
      </c>
      <c r="R603" s="7">
        <v>1.7107650000000001</v>
      </c>
      <c r="S603" s="7" t="s">
        <v>226</v>
      </c>
      <c r="T603" s="7" t="s">
        <v>226</v>
      </c>
    </row>
    <row r="604" spans="2:20">
      <c r="B604" s="7">
        <v>33.97</v>
      </c>
      <c r="C604" s="7">
        <v>1.409268</v>
      </c>
      <c r="D604" s="7" t="s">
        <v>226</v>
      </c>
      <c r="E604" s="7" t="s">
        <v>226</v>
      </c>
      <c r="G604" s="7">
        <v>33.96</v>
      </c>
      <c r="H604" s="7">
        <v>1.4850129999999999</v>
      </c>
      <c r="I604" s="7" t="s">
        <v>226</v>
      </c>
      <c r="J604" s="7" t="s">
        <v>226</v>
      </c>
      <c r="L604" s="7">
        <v>33.99</v>
      </c>
      <c r="M604" s="7">
        <v>1.2944329999999999</v>
      </c>
      <c r="N604" s="7" t="s">
        <v>226</v>
      </c>
      <c r="O604" s="7" t="s">
        <v>226</v>
      </c>
      <c r="Q604" s="7">
        <v>33.97</v>
      </c>
      <c r="R604" s="7">
        <v>1.688537</v>
      </c>
      <c r="S604" s="7" t="s">
        <v>226</v>
      </c>
      <c r="T604" s="7" t="s">
        <v>226</v>
      </c>
    </row>
    <row r="605" spans="2:20">
      <c r="B605" s="7">
        <v>34.03</v>
      </c>
      <c r="C605" s="7">
        <v>1.3927929999999999</v>
      </c>
      <c r="D605" s="7" t="s">
        <v>226</v>
      </c>
      <c r="E605" s="7" t="s">
        <v>226</v>
      </c>
      <c r="G605" s="7">
        <v>34.03</v>
      </c>
      <c r="H605" s="7">
        <v>1.461044</v>
      </c>
      <c r="I605" s="7" t="s">
        <v>226</v>
      </c>
      <c r="J605" s="7" t="s">
        <v>226</v>
      </c>
      <c r="L605" s="7">
        <v>34.049999999999997</v>
      </c>
      <c r="M605" s="7">
        <v>1.2772220000000001</v>
      </c>
      <c r="N605" s="7" t="s">
        <v>226</v>
      </c>
      <c r="O605" s="7" t="s">
        <v>226</v>
      </c>
      <c r="Q605" s="7">
        <v>34.03</v>
      </c>
      <c r="R605" s="7">
        <v>1.66658</v>
      </c>
      <c r="S605" s="7" t="s">
        <v>226</v>
      </c>
      <c r="T605" s="7" t="s">
        <v>226</v>
      </c>
    </row>
    <row r="606" spans="2:20">
      <c r="B606" s="7">
        <v>34.08</v>
      </c>
      <c r="C606" s="7">
        <v>1.381416</v>
      </c>
      <c r="D606" s="7" t="s">
        <v>226</v>
      </c>
      <c r="E606" s="7" t="s">
        <v>226</v>
      </c>
      <c r="G606" s="7">
        <v>34.08</v>
      </c>
      <c r="H606" s="7">
        <v>1.439557</v>
      </c>
      <c r="I606" s="7" t="s">
        <v>226</v>
      </c>
      <c r="J606" s="7" t="s">
        <v>226</v>
      </c>
      <c r="L606" s="7">
        <v>34.11</v>
      </c>
      <c r="M606" s="7">
        <v>1.2598119999999999</v>
      </c>
      <c r="N606" s="7" t="s">
        <v>226</v>
      </c>
      <c r="O606" s="7" t="s">
        <v>226</v>
      </c>
      <c r="Q606" s="7">
        <v>34.090000000000003</v>
      </c>
      <c r="R606" s="7">
        <v>1.642968</v>
      </c>
      <c r="S606" s="7" t="s">
        <v>226</v>
      </c>
      <c r="T606" s="7" t="s">
        <v>226</v>
      </c>
    </row>
    <row r="607" spans="2:20">
      <c r="B607" s="7">
        <v>34.14</v>
      </c>
      <c r="C607" s="7">
        <v>1.3680509999999999</v>
      </c>
      <c r="D607" s="7" t="s">
        <v>226</v>
      </c>
      <c r="E607" s="7" t="s">
        <v>226</v>
      </c>
      <c r="G607" s="7">
        <v>34.14</v>
      </c>
      <c r="H607" s="7">
        <v>1.413138</v>
      </c>
      <c r="I607" s="7" t="s">
        <v>226</v>
      </c>
      <c r="J607" s="7" t="s">
        <v>226</v>
      </c>
      <c r="L607" s="7">
        <v>34.17</v>
      </c>
      <c r="M607" s="7">
        <v>1.2393099999999999</v>
      </c>
      <c r="N607" s="7" t="s">
        <v>226</v>
      </c>
      <c r="O607" s="7" t="s">
        <v>226</v>
      </c>
      <c r="Q607" s="7">
        <v>34.15</v>
      </c>
      <c r="R607" s="7">
        <v>1.6215379999999999</v>
      </c>
      <c r="S607" s="7" t="s">
        <v>226</v>
      </c>
      <c r="T607" s="7" t="s">
        <v>226</v>
      </c>
    </row>
    <row r="608" spans="2:20">
      <c r="B608" s="7">
        <v>34.200000000000003</v>
      </c>
      <c r="C608" s="7">
        <v>1.351375</v>
      </c>
      <c r="D608" s="7" t="s">
        <v>226</v>
      </c>
      <c r="E608" s="7" t="s">
        <v>226</v>
      </c>
      <c r="G608" s="7">
        <v>34.200000000000003</v>
      </c>
      <c r="H608" s="7">
        <v>1.387904</v>
      </c>
      <c r="I608" s="7" t="s">
        <v>226</v>
      </c>
      <c r="J608" s="7" t="s">
        <v>226</v>
      </c>
      <c r="L608" s="7">
        <v>34.229999999999997</v>
      </c>
      <c r="M608" s="7">
        <v>1.2211160000000001</v>
      </c>
      <c r="N608" s="7" t="s">
        <v>226</v>
      </c>
      <c r="O608" s="7" t="s">
        <v>226</v>
      </c>
      <c r="Q608" s="7">
        <v>34.21</v>
      </c>
      <c r="R608" s="7">
        <v>1.598862</v>
      </c>
      <c r="S608" s="7" t="s">
        <v>226</v>
      </c>
      <c r="T608" s="7" t="s">
        <v>226</v>
      </c>
    </row>
    <row r="609" spans="2:20">
      <c r="B609" s="7">
        <v>34.26</v>
      </c>
      <c r="C609" s="7">
        <v>1.338487</v>
      </c>
      <c r="D609" s="7" t="s">
        <v>226</v>
      </c>
      <c r="E609" s="7" t="s">
        <v>226</v>
      </c>
      <c r="G609" s="7">
        <v>34.25</v>
      </c>
      <c r="H609" s="7">
        <v>1.3673519999999999</v>
      </c>
      <c r="I609" s="7" t="s">
        <v>226</v>
      </c>
      <c r="J609" s="7" t="s">
        <v>226</v>
      </c>
      <c r="L609" s="7">
        <v>34.28</v>
      </c>
      <c r="M609" s="7">
        <v>1.2055309999999999</v>
      </c>
      <c r="N609" s="7" t="s">
        <v>226</v>
      </c>
      <c r="O609" s="7" t="s">
        <v>226</v>
      </c>
      <c r="Q609" s="7">
        <v>34.26</v>
      </c>
      <c r="R609" s="7">
        <v>1.573518</v>
      </c>
      <c r="S609" s="7" t="s">
        <v>226</v>
      </c>
      <c r="T609" s="7" t="s">
        <v>226</v>
      </c>
    </row>
    <row r="610" spans="2:20">
      <c r="B610" s="7">
        <v>34.32</v>
      </c>
      <c r="C610" s="7">
        <v>1.3246739999999999</v>
      </c>
      <c r="D610" s="7" t="s">
        <v>226</v>
      </c>
      <c r="E610" s="7" t="s">
        <v>226</v>
      </c>
      <c r="G610" s="7">
        <v>34.31</v>
      </c>
      <c r="H610" s="7">
        <v>1.3419490000000001</v>
      </c>
      <c r="I610" s="7" t="s">
        <v>226</v>
      </c>
      <c r="J610" s="7" t="s">
        <v>226</v>
      </c>
      <c r="L610" s="7">
        <v>34.340000000000003</v>
      </c>
      <c r="M610" s="7">
        <v>1.1881980000000001</v>
      </c>
      <c r="N610" s="7" t="s">
        <v>226</v>
      </c>
      <c r="O610" s="7" t="s">
        <v>226</v>
      </c>
      <c r="Q610" s="7">
        <v>34.32</v>
      </c>
      <c r="R610" s="7">
        <v>1.5480309999999999</v>
      </c>
      <c r="S610" s="7" t="s">
        <v>226</v>
      </c>
      <c r="T610" s="7" t="s">
        <v>226</v>
      </c>
    </row>
    <row r="611" spans="2:20">
      <c r="B611" s="7">
        <v>34.369999999999997</v>
      </c>
      <c r="C611" s="7">
        <v>1.311005</v>
      </c>
      <c r="D611" s="7" t="s">
        <v>226</v>
      </c>
      <c r="E611" s="7" t="s">
        <v>226</v>
      </c>
      <c r="G611" s="7">
        <v>34.369999999999997</v>
      </c>
      <c r="H611" s="7">
        <v>1.3193619999999999</v>
      </c>
      <c r="I611" s="7" t="s">
        <v>226</v>
      </c>
      <c r="J611" s="7" t="s">
        <v>226</v>
      </c>
      <c r="L611" s="7">
        <v>34.4</v>
      </c>
      <c r="M611" s="7">
        <v>1.171208</v>
      </c>
      <c r="N611" s="7" t="s">
        <v>226</v>
      </c>
      <c r="O611" s="7" t="s">
        <v>226</v>
      </c>
      <c r="Q611" s="7">
        <v>34.380000000000003</v>
      </c>
      <c r="R611" s="7">
        <v>1.522251</v>
      </c>
      <c r="S611" s="7" t="s">
        <v>226</v>
      </c>
      <c r="T611" s="7" t="s">
        <v>226</v>
      </c>
    </row>
    <row r="612" spans="2:20">
      <c r="B612" s="7">
        <v>34.43</v>
      </c>
      <c r="C612" s="7">
        <v>1.297868</v>
      </c>
      <c r="D612" s="7" t="s">
        <v>226</v>
      </c>
      <c r="E612" s="7" t="s">
        <v>226</v>
      </c>
      <c r="G612" s="7">
        <v>34.43</v>
      </c>
      <c r="H612" s="7">
        <v>1.3013509999999999</v>
      </c>
      <c r="I612" s="7" t="s">
        <v>226</v>
      </c>
      <c r="J612" s="7" t="s">
        <v>226</v>
      </c>
      <c r="L612" s="7">
        <v>34.450000000000003</v>
      </c>
      <c r="M612" s="7">
        <v>1.1537630000000001</v>
      </c>
      <c r="N612" s="7" t="s">
        <v>226</v>
      </c>
      <c r="O612" s="7" t="s">
        <v>226</v>
      </c>
      <c r="Q612" s="7">
        <v>34.44</v>
      </c>
      <c r="R612" s="7">
        <v>1.498564</v>
      </c>
      <c r="S612" s="7" t="s">
        <v>226</v>
      </c>
      <c r="T612" s="7" t="s">
        <v>226</v>
      </c>
    </row>
    <row r="613" spans="2:20">
      <c r="B613" s="7">
        <v>34.49</v>
      </c>
      <c r="C613" s="7">
        <v>1.2839259999999999</v>
      </c>
      <c r="D613" s="7" t="s">
        <v>226</v>
      </c>
      <c r="E613" s="7" t="s">
        <v>226</v>
      </c>
      <c r="G613" s="7">
        <v>34.479999999999997</v>
      </c>
      <c r="H613" s="7">
        <v>1.277792</v>
      </c>
      <c r="I613" s="7" t="s">
        <v>226</v>
      </c>
      <c r="J613" s="7" t="s">
        <v>226</v>
      </c>
      <c r="L613" s="7">
        <v>34.51</v>
      </c>
      <c r="M613" s="7">
        <v>1.136903</v>
      </c>
      <c r="N613" s="7" t="s">
        <v>226</v>
      </c>
      <c r="O613" s="7" t="s">
        <v>226</v>
      </c>
      <c r="Q613" s="7">
        <v>34.49</v>
      </c>
      <c r="R613" s="7">
        <v>1.477487</v>
      </c>
      <c r="S613" s="7" t="s">
        <v>226</v>
      </c>
      <c r="T613" s="7" t="s">
        <v>226</v>
      </c>
    </row>
    <row r="614" spans="2:20">
      <c r="B614" s="7">
        <v>34.549999999999997</v>
      </c>
      <c r="C614" s="7">
        <v>1.27088</v>
      </c>
      <c r="D614" s="7" t="s">
        <v>226</v>
      </c>
      <c r="E614" s="7" t="s">
        <v>226</v>
      </c>
      <c r="G614" s="7">
        <v>34.54</v>
      </c>
      <c r="H614" s="7">
        <v>1.252399</v>
      </c>
      <c r="I614" s="7" t="s">
        <v>226</v>
      </c>
      <c r="J614" s="7" t="s">
        <v>226</v>
      </c>
      <c r="L614" s="7">
        <v>34.57</v>
      </c>
      <c r="M614" s="7">
        <v>1.1188119999999999</v>
      </c>
      <c r="N614" s="7" t="s">
        <v>226</v>
      </c>
      <c r="O614" s="7" t="s">
        <v>226</v>
      </c>
      <c r="Q614" s="7">
        <v>34.549999999999997</v>
      </c>
      <c r="R614" s="7">
        <v>1.457983</v>
      </c>
      <c r="S614" s="7" t="s">
        <v>226</v>
      </c>
      <c r="T614" s="7" t="s">
        <v>226</v>
      </c>
    </row>
    <row r="615" spans="2:20">
      <c r="B615" s="7">
        <v>34.6</v>
      </c>
      <c r="C615" s="7">
        <v>1.2553589999999999</v>
      </c>
      <c r="D615" s="7" t="s">
        <v>226</v>
      </c>
      <c r="E615" s="7" t="s">
        <v>226</v>
      </c>
      <c r="G615" s="7">
        <v>34.6</v>
      </c>
      <c r="H615" s="7">
        <v>1.2312270000000001</v>
      </c>
      <c r="I615" s="7" t="s">
        <v>226</v>
      </c>
      <c r="J615" s="7" t="s">
        <v>226</v>
      </c>
      <c r="L615" s="7">
        <v>34.630000000000003</v>
      </c>
      <c r="M615" s="7">
        <v>1.1021000000000001</v>
      </c>
      <c r="N615" s="7" t="s">
        <v>226</v>
      </c>
      <c r="O615" s="7" t="s">
        <v>226</v>
      </c>
      <c r="Q615" s="7">
        <v>34.61</v>
      </c>
      <c r="R615" s="7">
        <v>1.4374009999999999</v>
      </c>
      <c r="S615" s="7" t="s">
        <v>226</v>
      </c>
      <c r="T615" s="7" t="s">
        <v>226</v>
      </c>
    </row>
    <row r="616" spans="2:20">
      <c r="B616" s="7">
        <v>34.659999999999997</v>
      </c>
      <c r="C616" s="7">
        <v>1.2388980000000001</v>
      </c>
      <c r="D616" s="7" t="s">
        <v>226</v>
      </c>
      <c r="E616" s="7" t="s">
        <v>226</v>
      </c>
      <c r="G616" s="7">
        <v>34.659999999999997</v>
      </c>
      <c r="H616" s="7">
        <v>1.2076640000000001</v>
      </c>
      <c r="I616" s="7" t="s">
        <v>226</v>
      </c>
      <c r="J616" s="7" t="s">
        <v>226</v>
      </c>
      <c r="L616" s="7">
        <v>34.68</v>
      </c>
      <c r="M616" s="7">
        <v>1.084722</v>
      </c>
      <c r="N616" s="7" t="s">
        <v>226</v>
      </c>
      <c r="O616" s="7" t="s">
        <v>226</v>
      </c>
      <c r="Q616" s="7">
        <v>34.67</v>
      </c>
      <c r="R616" s="7">
        <v>1.412947</v>
      </c>
      <c r="S616" s="7" t="s">
        <v>226</v>
      </c>
      <c r="T616" s="7" t="s">
        <v>226</v>
      </c>
    </row>
    <row r="617" spans="2:20">
      <c r="B617" s="7">
        <v>34.72</v>
      </c>
      <c r="C617" s="7">
        <v>1.2236819999999999</v>
      </c>
      <c r="D617" s="7" t="s">
        <v>226</v>
      </c>
      <c r="E617" s="7" t="s">
        <v>226</v>
      </c>
      <c r="G617" s="7">
        <v>34.72</v>
      </c>
      <c r="H617" s="7">
        <v>1.1871210000000001</v>
      </c>
      <c r="I617" s="7" t="s">
        <v>226</v>
      </c>
      <c r="J617" s="7" t="s">
        <v>226</v>
      </c>
      <c r="L617" s="7">
        <v>34.74</v>
      </c>
      <c r="M617" s="7">
        <v>1.0670679999999999</v>
      </c>
      <c r="N617" s="7" t="s">
        <v>226</v>
      </c>
      <c r="O617" s="7" t="s">
        <v>226</v>
      </c>
      <c r="Q617" s="7">
        <v>34.72</v>
      </c>
      <c r="R617" s="7">
        <v>1.3909279999999999</v>
      </c>
      <c r="S617" s="7" t="s">
        <v>226</v>
      </c>
      <c r="T617" s="7" t="s">
        <v>226</v>
      </c>
    </row>
    <row r="618" spans="2:20">
      <c r="B618" s="7">
        <v>34.78</v>
      </c>
      <c r="C618" s="7">
        <v>1.2075450000000001</v>
      </c>
      <c r="D618" s="7" t="s">
        <v>226</v>
      </c>
      <c r="E618" s="7" t="s">
        <v>226</v>
      </c>
      <c r="G618" s="7">
        <v>34.770000000000003</v>
      </c>
      <c r="H618" s="7">
        <v>1.167972</v>
      </c>
      <c r="I618" s="7" t="s">
        <v>226</v>
      </c>
      <c r="J618" s="7" t="s">
        <v>226</v>
      </c>
      <c r="L618" s="7">
        <v>34.799999999999997</v>
      </c>
      <c r="M618" s="7">
        <v>1.050211</v>
      </c>
      <c r="N618" s="7" t="s">
        <v>226</v>
      </c>
      <c r="O618" s="7" t="s">
        <v>226</v>
      </c>
      <c r="Q618" s="7">
        <v>34.78</v>
      </c>
      <c r="R618" s="7">
        <v>1.369256</v>
      </c>
      <c r="S618" s="7" t="s">
        <v>226</v>
      </c>
      <c r="T618" s="7" t="s">
        <v>226</v>
      </c>
    </row>
    <row r="619" spans="2:20">
      <c r="B619" s="7">
        <v>34.83</v>
      </c>
      <c r="C619" s="7">
        <v>1.19099</v>
      </c>
      <c r="D619" s="7" t="s">
        <v>226</v>
      </c>
      <c r="E619" s="7" t="s">
        <v>226</v>
      </c>
      <c r="G619" s="7">
        <v>34.83</v>
      </c>
      <c r="H619" s="7">
        <v>1.1472230000000001</v>
      </c>
      <c r="I619" s="7" t="s">
        <v>226</v>
      </c>
      <c r="J619" s="7" t="s">
        <v>226</v>
      </c>
      <c r="L619" s="7">
        <v>34.86</v>
      </c>
      <c r="M619" s="7">
        <v>1.033533</v>
      </c>
      <c r="N619" s="7" t="s">
        <v>226</v>
      </c>
      <c r="O619" s="7" t="s">
        <v>226</v>
      </c>
      <c r="Q619" s="7">
        <v>34.840000000000003</v>
      </c>
      <c r="R619" s="7">
        <v>1.3460319999999999</v>
      </c>
      <c r="S619" s="7" t="s">
        <v>226</v>
      </c>
      <c r="T619" s="7" t="s">
        <v>226</v>
      </c>
    </row>
    <row r="620" spans="2:20">
      <c r="B620" s="7">
        <v>34.89</v>
      </c>
      <c r="C620" s="7">
        <v>1.177308</v>
      </c>
      <c r="D620" s="7" t="s">
        <v>226</v>
      </c>
      <c r="E620" s="7" t="s">
        <v>226</v>
      </c>
      <c r="G620" s="7">
        <v>34.89</v>
      </c>
      <c r="H620" s="7">
        <v>1.126476</v>
      </c>
      <c r="I620" s="7" t="s">
        <v>226</v>
      </c>
      <c r="J620" s="7" t="s">
        <v>226</v>
      </c>
      <c r="L620" s="7">
        <v>34.909999999999997</v>
      </c>
      <c r="M620" s="7">
        <v>1.0181830000000001</v>
      </c>
      <c r="N620" s="7" t="s">
        <v>226</v>
      </c>
      <c r="O620" s="7" t="s">
        <v>226</v>
      </c>
      <c r="Q620" s="7">
        <v>34.9</v>
      </c>
      <c r="R620" s="7">
        <v>1.323617</v>
      </c>
      <c r="S620" s="7" t="s">
        <v>226</v>
      </c>
      <c r="T620" s="7" t="s">
        <v>226</v>
      </c>
    </row>
    <row r="621" spans="2:20">
      <c r="B621" s="7">
        <v>34.950000000000003</v>
      </c>
      <c r="C621" s="7">
        <v>1.1638010000000001</v>
      </c>
      <c r="D621" s="7" t="s">
        <v>226</v>
      </c>
      <c r="E621" s="7" t="s">
        <v>226</v>
      </c>
      <c r="G621" s="7">
        <v>34.950000000000003</v>
      </c>
      <c r="H621" s="7">
        <v>1.105783</v>
      </c>
      <c r="I621" s="7" t="s">
        <v>226</v>
      </c>
      <c r="J621" s="7" t="s">
        <v>226</v>
      </c>
      <c r="L621" s="7">
        <v>34.97</v>
      </c>
      <c r="M621" s="7">
        <v>1.001725</v>
      </c>
      <c r="N621" s="7" t="s">
        <v>226</v>
      </c>
      <c r="O621" s="7" t="s">
        <v>226</v>
      </c>
      <c r="Q621" s="7">
        <v>34.950000000000003</v>
      </c>
      <c r="R621" s="7">
        <v>1.30511</v>
      </c>
      <c r="S621" s="7" t="s">
        <v>226</v>
      </c>
      <c r="T621" s="7" t="s">
        <v>226</v>
      </c>
    </row>
    <row r="622" spans="2:20">
      <c r="B622" s="7">
        <v>35.01</v>
      </c>
      <c r="C622" s="7">
        <v>1.1493899999999999</v>
      </c>
      <c r="D622" s="7" t="s">
        <v>226</v>
      </c>
      <c r="E622" s="7" t="s">
        <v>226</v>
      </c>
      <c r="G622" s="7">
        <v>35</v>
      </c>
      <c r="H622" s="7">
        <v>1.0869930000000001</v>
      </c>
      <c r="I622" s="7" t="s">
        <v>226</v>
      </c>
      <c r="J622" s="7" t="s">
        <v>226</v>
      </c>
      <c r="L622" s="7">
        <v>35.03</v>
      </c>
      <c r="M622" s="7">
        <v>0.98696099999999998</v>
      </c>
      <c r="N622" s="7" t="s">
        <v>226</v>
      </c>
      <c r="O622" s="7" t="s">
        <v>226</v>
      </c>
      <c r="Q622" s="7">
        <v>35.01</v>
      </c>
      <c r="R622" s="7">
        <v>1.2853410000000001</v>
      </c>
      <c r="S622" s="7" t="s">
        <v>226</v>
      </c>
      <c r="T622" s="7" t="s">
        <v>226</v>
      </c>
    </row>
    <row r="623" spans="2:20">
      <c r="B623" s="7">
        <v>35.07</v>
      </c>
      <c r="C623" s="7">
        <v>1.1315949999999999</v>
      </c>
      <c r="D623" s="7" t="s">
        <v>226</v>
      </c>
      <c r="E623" s="7" t="s">
        <v>226</v>
      </c>
      <c r="G623" s="7">
        <v>35.06</v>
      </c>
      <c r="H623" s="7">
        <v>1.07009</v>
      </c>
      <c r="I623" s="7" t="s">
        <v>226</v>
      </c>
      <c r="J623" s="7" t="s">
        <v>226</v>
      </c>
      <c r="L623" s="7">
        <v>35.090000000000003</v>
      </c>
      <c r="M623" s="7">
        <v>0.97060999999999997</v>
      </c>
      <c r="N623" s="7" t="s">
        <v>226</v>
      </c>
      <c r="O623" s="7" t="s">
        <v>226</v>
      </c>
      <c r="Q623" s="7">
        <v>35.07</v>
      </c>
      <c r="R623" s="7">
        <v>1.2589680000000001</v>
      </c>
      <c r="S623" s="7" t="s">
        <v>226</v>
      </c>
      <c r="T623" s="7" t="s">
        <v>226</v>
      </c>
    </row>
    <row r="624" spans="2:20">
      <c r="B624" s="7">
        <v>35.14</v>
      </c>
      <c r="C624" s="7">
        <v>1.1147469999999999</v>
      </c>
      <c r="D624" s="7" t="s">
        <v>226</v>
      </c>
      <c r="E624" s="7" t="s">
        <v>226</v>
      </c>
      <c r="G624" s="7">
        <v>35.119999999999997</v>
      </c>
      <c r="H624" s="7">
        <v>1.0508710000000001</v>
      </c>
      <c r="I624" s="7" t="s">
        <v>226</v>
      </c>
      <c r="J624" s="7" t="s">
        <v>226</v>
      </c>
      <c r="L624" s="7">
        <v>35.15</v>
      </c>
      <c r="M624" s="7">
        <v>0.95445599999999997</v>
      </c>
      <c r="N624" s="7" t="s">
        <v>226</v>
      </c>
      <c r="O624" s="7" t="s">
        <v>226</v>
      </c>
      <c r="Q624" s="7">
        <v>35.14</v>
      </c>
      <c r="R624" s="7">
        <v>1.2387550000000001</v>
      </c>
      <c r="S624" s="7" t="s">
        <v>226</v>
      </c>
      <c r="T624" s="7" t="s">
        <v>226</v>
      </c>
    </row>
    <row r="625" spans="2:20">
      <c r="B625" s="7">
        <v>35.19</v>
      </c>
      <c r="C625" s="7">
        <v>1.099086</v>
      </c>
      <c r="D625" s="7" t="s">
        <v>226</v>
      </c>
      <c r="E625" s="7" t="s">
        <v>226</v>
      </c>
      <c r="G625" s="7">
        <v>35.18</v>
      </c>
      <c r="H625" s="7">
        <v>1.031614</v>
      </c>
      <c r="I625" s="7" t="s">
        <v>226</v>
      </c>
      <c r="J625" s="7" t="s">
        <v>226</v>
      </c>
      <c r="L625" s="7">
        <v>35.200000000000003</v>
      </c>
      <c r="M625" s="7">
        <v>0.93801500000000004</v>
      </c>
      <c r="N625" s="7" t="s">
        <v>226</v>
      </c>
      <c r="O625" s="7" t="s">
        <v>226</v>
      </c>
      <c r="Q625" s="7">
        <v>35.200000000000003</v>
      </c>
      <c r="R625" s="7">
        <v>1.218963</v>
      </c>
      <c r="S625" s="7" t="s">
        <v>226</v>
      </c>
      <c r="T625" s="7" t="s">
        <v>226</v>
      </c>
    </row>
    <row r="626" spans="2:20">
      <c r="B626" s="7">
        <v>35.25</v>
      </c>
      <c r="C626" s="7">
        <v>1.0832679999999999</v>
      </c>
      <c r="D626" s="7" t="s">
        <v>226</v>
      </c>
      <c r="E626" s="7" t="s">
        <v>226</v>
      </c>
      <c r="G626" s="7">
        <v>35.229999999999997</v>
      </c>
      <c r="H626" s="7">
        <v>1.0125059999999999</v>
      </c>
      <c r="I626" s="7" t="s">
        <v>226</v>
      </c>
      <c r="J626" s="7" t="s">
        <v>226</v>
      </c>
      <c r="L626" s="7">
        <v>35.26</v>
      </c>
      <c r="M626" s="7">
        <v>0.92407799999999995</v>
      </c>
      <c r="N626" s="7" t="s">
        <v>226</v>
      </c>
      <c r="O626" s="7" t="s">
        <v>226</v>
      </c>
      <c r="Q626" s="7">
        <v>35.26</v>
      </c>
      <c r="R626" s="7">
        <v>1.1973990000000001</v>
      </c>
      <c r="S626" s="7" t="s">
        <v>226</v>
      </c>
      <c r="T626" s="7" t="s">
        <v>226</v>
      </c>
    </row>
    <row r="627" spans="2:20">
      <c r="B627" s="7">
        <v>35.31</v>
      </c>
      <c r="C627" s="7">
        <v>1.0685750000000001</v>
      </c>
      <c r="D627" s="7" t="s">
        <v>226</v>
      </c>
      <c r="E627" s="7" t="s">
        <v>226</v>
      </c>
      <c r="G627" s="7">
        <v>35.29</v>
      </c>
      <c r="H627" s="7">
        <v>0.99626599999999998</v>
      </c>
      <c r="I627" s="7" t="s">
        <v>226</v>
      </c>
      <c r="J627" s="7" t="s">
        <v>226</v>
      </c>
      <c r="L627" s="7">
        <v>35.32</v>
      </c>
      <c r="M627" s="7">
        <v>0.91098199999999996</v>
      </c>
      <c r="N627" s="7" t="s">
        <v>226</v>
      </c>
      <c r="O627" s="7" t="s">
        <v>226</v>
      </c>
      <c r="Q627" s="7">
        <v>35.31</v>
      </c>
      <c r="R627" s="7">
        <v>1.1767730000000001</v>
      </c>
      <c r="S627" s="7" t="s">
        <v>226</v>
      </c>
      <c r="T627" s="7" t="s">
        <v>226</v>
      </c>
    </row>
    <row r="628" spans="2:20">
      <c r="B628" s="7">
        <v>35.369999999999997</v>
      </c>
      <c r="C628" s="7">
        <v>1.052718</v>
      </c>
      <c r="D628" s="7" t="s">
        <v>226</v>
      </c>
      <c r="E628" s="7" t="s">
        <v>226</v>
      </c>
      <c r="G628" s="7">
        <v>35.35</v>
      </c>
      <c r="H628" s="7">
        <v>0.97765599999999997</v>
      </c>
      <c r="I628" s="7" t="s">
        <v>226</v>
      </c>
      <c r="J628" s="7" t="s">
        <v>226</v>
      </c>
      <c r="L628" s="7">
        <v>35.380000000000003</v>
      </c>
      <c r="M628" s="7">
        <v>0.89416899999999999</v>
      </c>
      <c r="N628" s="7" t="s">
        <v>226</v>
      </c>
      <c r="O628" s="7" t="s">
        <v>226</v>
      </c>
      <c r="Q628" s="7">
        <v>35.369999999999997</v>
      </c>
      <c r="R628" s="7">
        <v>1.1593089999999999</v>
      </c>
      <c r="S628" s="7" t="s">
        <v>226</v>
      </c>
      <c r="T628" s="7" t="s">
        <v>226</v>
      </c>
    </row>
    <row r="629" spans="2:20">
      <c r="B629" s="7">
        <v>35.42</v>
      </c>
      <c r="C629" s="7">
        <v>1.03582</v>
      </c>
      <c r="D629" s="7" t="s">
        <v>226</v>
      </c>
      <c r="E629" s="7" t="s">
        <v>226</v>
      </c>
      <c r="G629" s="7">
        <v>35.409999999999997</v>
      </c>
      <c r="H629" s="7">
        <v>0.96210499999999999</v>
      </c>
      <c r="I629" s="7" t="s">
        <v>226</v>
      </c>
      <c r="J629" s="7" t="s">
        <v>226</v>
      </c>
      <c r="L629" s="7">
        <v>35.43</v>
      </c>
      <c r="M629" s="7">
        <v>0.87962700000000005</v>
      </c>
      <c r="N629" s="7" t="s">
        <v>226</v>
      </c>
      <c r="O629" s="7" t="s">
        <v>226</v>
      </c>
      <c r="Q629" s="7">
        <v>35.43</v>
      </c>
      <c r="R629" s="7">
        <v>1.1415580000000001</v>
      </c>
      <c r="S629" s="7" t="s">
        <v>226</v>
      </c>
      <c r="T629" s="7" t="s">
        <v>226</v>
      </c>
    </row>
    <row r="630" spans="2:20">
      <c r="B630" s="7">
        <v>35.479999999999997</v>
      </c>
      <c r="C630" s="7">
        <v>1.022119</v>
      </c>
      <c r="D630" s="7" t="s">
        <v>226</v>
      </c>
      <c r="E630" s="7" t="s">
        <v>226</v>
      </c>
      <c r="G630" s="7">
        <v>35.46</v>
      </c>
      <c r="H630" s="7">
        <v>0.94961099999999998</v>
      </c>
      <c r="I630" s="7" t="s">
        <v>226</v>
      </c>
      <c r="J630" s="7" t="s">
        <v>226</v>
      </c>
      <c r="L630" s="7">
        <v>35.49</v>
      </c>
      <c r="M630" s="7">
        <v>0.86625600000000003</v>
      </c>
      <c r="N630" s="7" t="s">
        <v>226</v>
      </c>
      <c r="O630" s="7" t="s">
        <v>226</v>
      </c>
      <c r="Q630" s="7">
        <v>35.49</v>
      </c>
      <c r="R630" s="7">
        <v>1.121534</v>
      </c>
      <c r="S630" s="7" t="s">
        <v>226</v>
      </c>
      <c r="T630" s="7" t="s">
        <v>226</v>
      </c>
    </row>
    <row r="631" spans="2:20">
      <c r="B631" s="7">
        <v>35.54</v>
      </c>
      <c r="C631" s="7">
        <v>1.0104660000000001</v>
      </c>
      <c r="D631" s="7" t="s">
        <v>226</v>
      </c>
      <c r="E631" s="7" t="s">
        <v>226</v>
      </c>
      <c r="G631" s="7">
        <v>35.520000000000003</v>
      </c>
      <c r="H631" s="7">
        <v>0.92694600000000005</v>
      </c>
      <c r="I631" s="7" t="s">
        <v>226</v>
      </c>
      <c r="J631" s="7" t="s">
        <v>226</v>
      </c>
      <c r="L631" s="7">
        <v>35.549999999999997</v>
      </c>
      <c r="M631" s="7">
        <v>0.85177999999999998</v>
      </c>
      <c r="N631" s="7" t="s">
        <v>226</v>
      </c>
      <c r="O631" s="7" t="s">
        <v>226</v>
      </c>
      <c r="Q631" s="7">
        <v>35.54</v>
      </c>
      <c r="R631" s="7">
        <v>1.104811</v>
      </c>
      <c r="S631" s="7" t="s">
        <v>226</v>
      </c>
      <c r="T631" s="7" t="s">
        <v>226</v>
      </c>
    </row>
    <row r="632" spans="2:20">
      <c r="B632" s="7">
        <v>35.6</v>
      </c>
      <c r="C632" s="7">
        <v>0.99257200000000001</v>
      </c>
      <c r="D632" s="7" t="s">
        <v>226</v>
      </c>
      <c r="E632" s="7" t="s">
        <v>226</v>
      </c>
      <c r="G632" s="7">
        <v>35.58</v>
      </c>
      <c r="H632" s="7">
        <v>0.909362</v>
      </c>
      <c r="I632" s="7" t="s">
        <v>226</v>
      </c>
      <c r="J632" s="7" t="s">
        <v>226</v>
      </c>
      <c r="L632" s="7">
        <v>35.61</v>
      </c>
      <c r="M632" s="7">
        <v>0.837754</v>
      </c>
      <c r="N632" s="7" t="s">
        <v>226</v>
      </c>
      <c r="O632" s="7" t="s">
        <v>226</v>
      </c>
      <c r="Q632" s="7">
        <v>35.6</v>
      </c>
      <c r="R632" s="7">
        <v>1.086681</v>
      </c>
      <c r="S632" s="7" t="s">
        <v>226</v>
      </c>
      <c r="T632" s="7" t="s">
        <v>226</v>
      </c>
    </row>
    <row r="633" spans="2:20">
      <c r="B633" s="7">
        <v>35.65</v>
      </c>
      <c r="C633" s="7">
        <v>0.97488900000000001</v>
      </c>
      <c r="D633" s="7" t="s">
        <v>226</v>
      </c>
      <c r="E633" s="7" t="s">
        <v>226</v>
      </c>
      <c r="G633" s="7">
        <v>35.64</v>
      </c>
      <c r="H633" s="7">
        <v>0.89565300000000003</v>
      </c>
      <c r="I633" s="7" t="s">
        <v>226</v>
      </c>
      <c r="J633" s="7" t="s">
        <v>226</v>
      </c>
      <c r="L633" s="7">
        <v>35.659999999999997</v>
      </c>
      <c r="M633" s="7">
        <v>0.824824</v>
      </c>
      <c r="N633" s="7" t="s">
        <v>226</v>
      </c>
      <c r="O633" s="7" t="s">
        <v>226</v>
      </c>
      <c r="Q633" s="7">
        <v>35.659999999999997</v>
      </c>
      <c r="R633" s="7">
        <v>1.0680259999999999</v>
      </c>
      <c r="S633" s="7" t="s">
        <v>226</v>
      </c>
      <c r="T633" s="7" t="s">
        <v>226</v>
      </c>
    </row>
    <row r="634" spans="2:20">
      <c r="B634" s="7">
        <v>35.71</v>
      </c>
      <c r="C634" s="7">
        <v>0.958569</v>
      </c>
      <c r="D634" s="7" t="s">
        <v>226</v>
      </c>
      <c r="E634" s="7" t="s">
        <v>226</v>
      </c>
      <c r="G634" s="7">
        <v>35.69</v>
      </c>
      <c r="H634" s="7">
        <v>0.88215699999999997</v>
      </c>
      <c r="I634" s="7" t="s">
        <v>226</v>
      </c>
      <c r="J634" s="7" t="s">
        <v>226</v>
      </c>
      <c r="L634" s="7">
        <v>35.72</v>
      </c>
      <c r="M634" s="7">
        <v>0.81056899999999998</v>
      </c>
      <c r="N634" s="7" t="s">
        <v>226</v>
      </c>
      <c r="O634" s="7" t="s">
        <v>226</v>
      </c>
      <c r="Q634" s="7">
        <v>35.72</v>
      </c>
      <c r="R634" s="7">
        <v>1.049355</v>
      </c>
      <c r="S634" s="7" t="s">
        <v>226</v>
      </c>
      <c r="T634" s="7" t="s">
        <v>226</v>
      </c>
    </row>
    <row r="635" spans="2:20">
      <c r="B635" s="7">
        <v>35.770000000000003</v>
      </c>
      <c r="C635" s="7">
        <v>0.94301299999999999</v>
      </c>
      <c r="D635" s="7" t="s">
        <v>226</v>
      </c>
      <c r="E635" s="7" t="s">
        <v>226</v>
      </c>
      <c r="G635" s="7">
        <v>35.75</v>
      </c>
      <c r="H635" s="7">
        <v>0.86538700000000002</v>
      </c>
      <c r="I635" s="7" t="s">
        <v>226</v>
      </c>
      <c r="J635" s="7" t="s">
        <v>226</v>
      </c>
      <c r="L635" s="7">
        <v>35.78</v>
      </c>
      <c r="M635" s="7">
        <v>0.79764100000000004</v>
      </c>
      <c r="N635" s="7" t="s">
        <v>226</v>
      </c>
      <c r="O635" s="7" t="s">
        <v>226</v>
      </c>
      <c r="Q635" s="7">
        <v>35.78</v>
      </c>
      <c r="R635" s="7">
        <v>1.031827</v>
      </c>
      <c r="S635" s="7" t="s">
        <v>226</v>
      </c>
      <c r="T635" s="7" t="s">
        <v>226</v>
      </c>
    </row>
    <row r="636" spans="2:20">
      <c r="B636" s="7">
        <v>35.83</v>
      </c>
      <c r="C636" s="7">
        <v>0.92873899999999998</v>
      </c>
      <c r="D636" s="7" t="s">
        <v>226</v>
      </c>
      <c r="E636" s="7" t="s">
        <v>226</v>
      </c>
      <c r="G636" s="7">
        <v>35.81</v>
      </c>
      <c r="H636" s="7">
        <v>0.85101400000000005</v>
      </c>
      <c r="I636" s="7" t="s">
        <v>226</v>
      </c>
      <c r="J636" s="7" t="s">
        <v>226</v>
      </c>
      <c r="L636" s="7">
        <v>35.840000000000003</v>
      </c>
      <c r="M636" s="7">
        <v>0.78498100000000004</v>
      </c>
      <c r="N636" s="7" t="s">
        <v>226</v>
      </c>
      <c r="O636" s="7" t="s">
        <v>226</v>
      </c>
      <c r="Q636" s="7">
        <v>35.83</v>
      </c>
      <c r="R636" s="7">
        <v>1.0143329999999999</v>
      </c>
      <c r="S636" s="7" t="s">
        <v>226</v>
      </c>
      <c r="T636" s="7" t="s">
        <v>226</v>
      </c>
    </row>
    <row r="637" spans="2:20">
      <c r="B637" s="7">
        <v>35.89</v>
      </c>
      <c r="C637" s="7">
        <v>0.91618599999999994</v>
      </c>
      <c r="D637" s="7" t="s">
        <v>226</v>
      </c>
      <c r="E637" s="7" t="s">
        <v>226</v>
      </c>
      <c r="G637" s="7">
        <v>35.869999999999997</v>
      </c>
      <c r="H637" s="7">
        <v>0.83619900000000003</v>
      </c>
      <c r="I637" s="7" t="s">
        <v>226</v>
      </c>
      <c r="J637" s="7" t="s">
        <v>226</v>
      </c>
      <c r="L637" s="7">
        <v>35.9</v>
      </c>
      <c r="M637" s="7">
        <v>0.77188100000000004</v>
      </c>
      <c r="N637" s="7" t="s">
        <v>226</v>
      </c>
      <c r="O637" s="7" t="s">
        <v>226</v>
      </c>
      <c r="Q637" s="7">
        <v>35.89</v>
      </c>
      <c r="R637" s="7">
        <v>0.99730700000000005</v>
      </c>
      <c r="S637" s="7" t="s">
        <v>226</v>
      </c>
      <c r="T637" s="7" t="s">
        <v>226</v>
      </c>
    </row>
    <row r="638" spans="2:20">
      <c r="B638" s="7">
        <v>35.94</v>
      </c>
      <c r="C638" s="7">
        <v>0.90069600000000005</v>
      </c>
      <c r="D638" s="7" t="s">
        <v>226</v>
      </c>
      <c r="E638" s="7" t="s">
        <v>226</v>
      </c>
      <c r="G638" s="7">
        <v>35.93</v>
      </c>
      <c r="H638" s="7">
        <v>0.82165600000000005</v>
      </c>
      <c r="I638" s="7" t="s">
        <v>226</v>
      </c>
      <c r="J638" s="7" t="s">
        <v>226</v>
      </c>
      <c r="L638" s="7">
        <v>35.950000000000003</v>
      </c>
      <c r="M638" s="7">
        <v>0.75881900000000002</v>
      </c>
      <c r="N638" s="7" t="s">
        <v>226</v>
      </c>
      <c r="O638" s="7" t="s">
        <v>226</v>
      </c>
      <c r="Q638" s="7">
        <v>35.950000000000003</v>
      </c>
      <c r="R638" s="7">
        <v>0.98275500000000005</v>
      </c>
      <c r="S638" s="7" t="s">
        <v>226</v>
      </c>
      <c r="T638" s="7" t="s">
        <v>226</v>
      </c>
    </row>
    <row r="639" spans="2:20">
      <c r="B639" s="7">
        <v>36</v>
      </c>
      <c r="C639" s="7">
        <v>0.88578999999999997</v>
      </c>
      <c r="D639" s="7" t="s">
        <v>226</v>
      </c>
      <c r="E639" s="7" t="s">
        <v>226</v>
      </c>
      <c r="G639" s="7">
        <v>35.979999999999997</v>
      </c>
      <c r="H639" s="7">
        <v>0.80795099999999997</v>
      </c>
      <c r="I639" s="7" t="s">
        <v>226</v>
      </c>
      <c r="J639" s="7" t="s">
        <v>226</v>
      </c>
      <c r="L639" s="7">
        <v>36.01</v>
      </c>
      <c r="M639" s="7">
        <v>0.74576299999999995</v>
      </c>
      <c r="N639" s="7" t="s">
        <v>226</v>
      </c>
      <c r="O639" s="7" t="s">
        <v>226</v>
      </c>
      <c r="Q639" s="7">
        <v>36.01</v>
      </c>
      <c r="R639" s="7">
        <v>0.96394999999999997</v>
      </c>
      <c r="S639" s="7" t="s">
        <v>226</v>
      </c>
      <c r="T639" s="7" t="s">
        <v>226</v>
      </c>
    </row>
    <row r="640" spans="2:20">
      <c r="B640" s="7">
        <v>36.06</v>
      </c>
      <c r="C640" s="7">
        <v>0.87159900000000001</v>
      </c>
      <c r="D640" s="7" t="s">
        <v>226</v>
      </c>
      <c r="E640" s="7" t="s">
        <v>226</v>
      </c>
      <c r="G640" s="7">
        <v>36.04</v>
      </c>
      <c r="H640" s="7">
        <v>0.79648300000000005</v>
      </c>
      <c r="I640" s="7" t="s">
        <v>226</v>
      </c>
      <c r="J640" s="7" t="s">
        <v>226</v>
      </c>
      <c r="L640" s="7">
        <v>36.07</v>
      </c>
      <c r="M640" s="7">
        <v>0.73135700000000003</v>
      </c>
      <c r="N640" s="7" t="s">
        <v>226</v>
      </c>
      <c r="O640" s="7" t="s">
        <v>226</v>
      </c>
      <c r="Q640" s="7">
        <v>36.06</v>
      </c>
      <c r="R640" s="7">
        <v>0.94599999999999995</v>
      </c>
      <c r="S640" s="7" t="s">
        <v>226</v>
      </c>
      <c r="T640" s="7" t="s">
        <v>226</v>
      </c>
    </row>
    <row r="641" spans="2:20">
      <c r="B641" s="7">
        <v>36.119999999999997</v>
      </c>
      <c r="C641" s="7">
        <v>0.85491899999999998</v>
      </c>
      <c r="D641" s="7" t="s">
        <v>226</v>
      </c>
      <c r="E641" s="7" t="s">
        <v>226</v>
      </c>
      <c r="G641" s="7">
        <v>36.1</v>
      </c>
      <c r="H641" s="7">
        <v>0.78209300000000004</v>
      </c>
      <c r="I641" s="7" t="s">
        <v>226</v>
      </c>
      <c r="J641" s="7" t="s">
        <v>226</v>
      </c>
      <c r="L641" s="7">
        <v>36.130000000000003</v>
      </c>
      <c r="M641" s="7">
        <v>0.71861399999999998</v>
      </c>
      <c r="N641" s="7" t="s">
        <v>226</v>
      </c>
      <c r="O641" s="7" t="s">
        <v>226</v>
      </c>
      <c r="Q641" s="7">
        <v>36.119999999999997</v>
      </c>
      <c r="R641" s="7">
        <v>0.93048600000000004</v>
      </c>
      <c r="S641" s="7" t="s">
        <v>226</v>
      </c>
      <c r="T641" s="7" t="s">
        <v>226</v>
      </c>
    </row>
    <row r="642" spans="2:20">
      <c r="B642" s="7">
        <v>36.17</v>
      </c>
      <c r="C642" s="7">
        <v>0.84103399999999995</v>
      </c>
      <c r="D642" s="7" t="s">
        <v>226</v>
      </c>
      <c r="E642" s="7" t="s">
        <v>226</v>
      </c>
      <c r="G642" s="7">
        <v>36.159999999999997</v>
      </c>
      <c r="H642" s="7">
        <v>0.76907999999999999</v>
      </c>
      <c r="I642" s="7" t="s">
        <v>226</v>
      </c>
      <c r="J642" s="7" t="s">
        <v>226</v>
      </c>
      <c r="L642" s="7">
        <v>36.19</v>
      </c>
      <c r="M642" s="7">
        <v>0.70822799999999997</v>
      </c>
      <c r="N642" s="7" t="s">
        <v>226</v>
      </c>
      <c r="O642" s="7" t="s">
        <v>226</v>
      </c>
      <c r="Q642" s="7">
        <v>36.18</v>
      </c>
      <c r="R642" s="7">
        <v>0.91161199999999998</v>
      </c>
      <c r="S642" s="7" t="s">
        <v>226</v>
      </c>
      <c r="T642" s="7" t="s">
        <v>226</v>
      </c>
    </row>
    <row r="643" spans="2:20">
      <c r="B643" s="7">
        <v>36.229999999999997</v>
      </c>
      <c r="C643" s="7">
        <v>0.83109299999999997</v>
      </c>
      <c r="D643" s="7" t="s">
        <v>226</v>
      </c>
      <c r="E643" s="7" t="s">
        <v>226</v>
      </c>
      <c r="G643" s="7">
        <v>36.21</v>
      </c>
      <c r="H643" s="7">
        <v>0.755525</v>
      </c>
      <c r="I643" s="7" t="s">
        <v>226</v>
      </c>
      <c r="J643" s="7" t="s">
        <v>226</v>
      </c>
      <c r="L643" s="7">
        <v>36.24</v>
      </c>
      <c r="M643" s="7">
        <v>0.69820400000000005</v>
      </c>
      <c r="N643" s="7" t="s">
        <v>226</v>
      </c>
      <c r="O643" s="7" t="s">
        <v>226</v>
      </c>
      <c r="Q643" s="7">
        <v>36.24</v>
      </c>
      <c r="R643" s="7">
        <v>0.89504700000000004</v>
      </c>
      <c r="S643" s="7" t="s">
        <v>226</v>
      </c>
      <c r="T643" s="7" t="s">
        <v>226</v>
      </c>
    </row>
    <row r="644" spans="2:20">
      <c r="B644" s="7">
        <v>36.29</v>
      </c>
      <c r="C644" s="7">
        <v>0.81715400000000005</v>
      </c>
      <c r="D644" s="7" t="s">
        <v>226</v>
      </c>
      <c r="E644" s="7" t="s">
        <v>226</v>
      </c>
      <c r="G644" s="7">
        <v>36.270000000000003</v>
      </c>
      <c r="H644" s="7">
        <v>0.740228</v>
      </c>
      <c r="I644" s="7" t="s">
        <v>226</v>
      </c>
      <c r="J644" s="7" t="s">
        <v>226</v>
      </c>
      <c r="L644" s="7">
        <v>36.299999999999997</v>
      </c>
      <c r="M644" s="7">
        <v>0.68855500000000003</v>
      </c>
      <c r="N644" s="7" t="s">
        <v>226</v>
      </c>
      <c r="O644" s="7" t="s">
        <v>226</v>
      </c>
      <c r="Q644" s="7">
        <v>36.299999999999997</v>
      </c>
      <c r="R644" s="7">
        <v>0.88282899999999997</v>
      </c>
      <c r="S644" s="7" t="s">
        <v>226</v>
      </c>
      <c r="T644" s="7" t="s">
        <v>226</v>
      </c>
    </row>
    <row r="645" spans="2:20">
      <c r="B645" s="7">
        <v>36.35</v>
      </c>
      <c r="C645" s="7">
        <v>0.80348699999999995</v>
      </c>
      <c r="D645" s="7" t="s">
        <v>226</v>
      </c>
      <c r="E645" s="7" t="s">
        <v>226</v>
      </c>
      <c r="G645" s="7">
        <v>36.33</v>
      </c>
      <c r="H645" s="7">
        <v>0.72906599999999999</v>
      </c>
      <c r="I645" s="7" t="s">
        <v>226</v>
      </c>
      <c r="J645" s="7" t="s">
        <v>226</v>
      </c>
      <c r="L645" s="7">
        <v>36.36</v>
      </c>
      <c r="M645" s="7">
        <v>0.67900899999999997</v>
      </c>
      <c r="N645" s="7" t="s">
        <v>226</v>
      </c>
      <c r="O645" s="7" t="s">
        <v>226</v>
      </c>
      <c r="Q645" s="7">
        <v>36.36</v>
      </c>
      <c r="R645" s="7">
        <v>0.86768999999999996</v>
      </c>
      <c r="S645" s="7" t="s">
        <v>226</v>
      </c>
      <c r="T645" s="7" t="s">
        <v>226</v>
      </c>
    </row>
    <row r="646" spans="2:20">
      <c r="B646" s="7">
        <v>36.4</v>
      </c>
      <c r="C646" s="7">
        <v>0.79603100000000004</v>
      </c>
      <c r="D646" s="7" t="s">
        <v>226</v>
      </c>
      <c r="E646" s="7" t="s">
        <v>226</v>
      </c>
      <c r="G646" s="7">
        <v>36.39</v>
      </c>
      <c r="H646" s="7">
        <v>0.71656200000000003</v>
      </c>
      <c r="I646" s="7" t="s">
        <v>226</v>
      </c>
      <c r="J646" s="7" t="s">
        <v>226</v>
      </c>
      <c r="L646" s="7">
        <v>36.42</v>
      </c>
      <c r="M646" s="7">
        <v>0.66879</v>
      </c>
      <c r="N646" s="7" t="s">
        <v>226</v>
      </c>
      <c r="O646" s="7" t="s">
        <v>226</v>
      </c>
      <c r="Q646" s="7">
        <v>36.409999999999997</v>
      </c>
      <c r="R646" s="7">
        <v>0.85393300000000005</v>
      </c>
      <c r="S646" s="7" t="s">
        <v>226</v>
      </c>
      <c r="T646" s="7" t="s">
        <v>226</v>
      </c>
    </row>
    <row r="647" spans="2:20">
      <c r="B647" s="7">
        <v>36.46</v>
      </c>
      <c r="C647" s="7">
        <v>0.78557500000000002</v>
      </c>
      <c r="D647" s="7" t="s">
        <v>226</v>
      </c>
      <c r="E647" s="7" t="s">
        <v>226</v>
      </c>
      <c r="G647" s="7">
        <v>36.450000000000003</v>
      </c>
      <c r="H647" s="7">
        <v>0.701542</v>
      </c>
      <c r="I647" s="7" t="s">
        <v>226</v>
      </c>
      <c r="J647" s="7" t="s">
        <v>226</v>
      </c>
      <c r="L647" s="7">
        <v>36.47</v>
      </c>
      <c r="M647" s="7">
        <v>0.65769100000000003</v>
      </c>
      <c r="N647" s="7" t="s">
        <v>226</v>
      </c>
      <c r="O647" s="7" t="s">
        <v>226</v>
      </c>
      <c r="Q647" s="7">
        <v>36.47</v>
      </c>
      <c r="R647" s="7">
        <v>0.84209199999999995</v>
      </c>
      <c r="S647" s="7" t="s">
        <v>226</v>
      </c>
      <c r="T647" s="7" t="s">
        <v>226</v>
      </c>
    </row>
    <row r="648" spans="2:20">
      <c r="B648" s="7">
        <v>36.520000000000003</v>
      </c>
      <c r="C648" s="7">
        <v>0.76955600000000002</v>
      </c>
      <c r="D648" s="7" t="s">
        <v>226</v>
      </c>
      <c r="E648" s="7" t="s">
        <v>226</v>
      </c>
      <c r="G648" s="7">
        <v>36.5</v>
      </c>
      <c r="H648" s="7">
        <v>0.68845699999999999</v>
      </c>
      <c r="I648" s="7" t="s">
        <v>226</v>
      </c>
      <c r="J648" s="7" t="s">
        <v>226</v>
      </c>
      <c r="L648" s="7">
        <v>36.53</v>
      </c>
      <c r="M648" s="7">
        <v>0.648447</v>
      </c>
      <c r="N648" s="7" t="s">
        <v>226</v>
      </c>
      <c r="O648" s="7" t="s">
        <v>226</v>
      </c>
      <c r="Q648" s="7">
        <v>36.520000000000003</v>
      </c>
      <c r="R648" s="7">
        <v>0.82829799999999998</v>
      </c>
      <c r="S648" s="7" t="s">
        <v>226</v>
      </c>
      <c r="T648" s="7" t="s">
        <v>226</v>
      </c>
    </row>
    <row r="649" spans="2:20">
      <c r="B649" s="7">
        <v>36.58</v>
      </c>
      <c r="C649" s="7">
        <v>0.75489399999999995</v>
      </c>
      <c r="D649" s="7" t="s">
        <v>226</v>
      </c>
      <c r="E649" s="7" t="s">
        <v>226</v>
      </c>
      <c r="G649" s="7">
        <v>36.56</v>
      </c>
      <c r="H649" s="7">
        <v>0.67795300000000003</v>
      </c>
      <c r="I649" s="7" t="s">
        <v>226</v>
      </c>
      <c r="J649" s="7" t="s">
        <v>226</v>
      </c>
      <c r="L649" s="7">
        <v>36.590000000000003</v>
      </c>
      <c r="M649" s="7">
        <v>0.63711700000000004</v>
      </c>
      <c r="N649" s="7" t="s">
        <v>226</v>
      </c>
      <c r="O649" s="7" t="s">
        <v>226</v>
      </c>
      <c r="Q649" s="7">
        <v>36.58</v>
      </c>
      <c r="R649" s="7">
        <v>0.81328500000000004</v>
      </c>
      <c r="S649" s="7" t="s">
        <v>226</v>
      </c>
      <c r="T649" s="7" t="s">
        <v>226</v>
      </c>
    </row>
    <row r="650" spans="2:20">
      <c r="B650" s="7">
        <v>36.64</v>
      </c>
      <c r="C650" s="7">
        <v>0.73980000000000001</v>
      </c>
      <c r="D650" s="7" t="s">
        <v>226</v>
      </c>
      <c r="E650" s="7" t="s">
        <v>226</v>
      </c>
      <c r="G650" s="7">
        <v>36.619999999999997</v>
      </c>
      <c r="H650" s="7">
        <v>0.66604099999999999</v>
      </c>
      <c r="I650" s="7" t="s">
        <v>226</v>
      </c>
      <c r="J650" s="7" t="s">
        <v>226</v>
      </c>
      <c r="L650" s="7">
        <v>36.65</v>
      </c>
      <c r="M650" s="7">
        <v>0.62515900000000002</v>
      </c>
      <c r="N650" s="7" t="s">
        <v>226</v>
      </c>
      <c r="O650" s="7" t="s">
        <v>226</v>
      </c>
      <c r="Q650" s="7">
        <v>36.64</v>
      </c>
      <c r="R650" s="7">
        <v>0.80082799999999998</v>
      </c>
      <c r="S650" s="7" t="s">
        <v>226</v>
      </c>
      <c r="T650" s="7" t="s">
        <v>226</v>
      </c>
    </row>
    <row r="651" spans="2:20">
      <c r="B651" s="7">
        <v>36.69</v>
      </c>
      <c r="C651" s="7">
        <v>0.72453500000000004</v>
      </c>
      <c r="D651" s="7" t="s">
        <v>226</v>
      </c>
      <c r="E651" s="7" t="s">
        <v>226</v>
      </c>
      <c r="G651" s="7">
        <v>36.68</v>
      </c>
      <c r="H651" s="7">
        <v>0.65715699999999999</v>
      </c>
      <c r="I651" s="7" t="s">
        <v>226</v>
      </c>
      <c r="J651" s="7" t="s">
        <v>226</v>
      </c>
      <c r="L651" s="7">
        <v>36.700000000000003</v>
      </c>
      <c r="M651" s="7">
        <v>0.616475</v>
      </c>
      <c r="N651" s="7" t="s">
        <v>226</v>
      </c>
      <c r="O651" s="7" t="s">
        <v>226</v>
      </c>
      <c r="Q651" s="7">
        <v>36.700000000000003</v>
      </c>
      <c r="R651" s="7">
        <v>0.78406200000000004</v>
      </c>
      <c r="S651" s="7" t="s">
        <v>226</v>
      </c>
      <c r="T651" s="7" t="s">
        <v>226</v>
      </c>
    </row>
    <row r="652" spans="2:20">
      <c r="B652" s="7">
        <v>36.75</v>
      </c>
      <c r="C652" s="7">
        <v>0.71526299999999998</v>
      </c>
      <c r="D652" s="7" t="s">
        <v>226</v>
      </c>
      <c r="E652" s="7" t="s">
        <v>226</v>
      </c>
      <c r="G652" s="7">
        <v>36.729999999999997</v>
      </c>
      <c r="H652" s="7">
        <v>0.64965600000000001</v>
      </c>
      <c r="I652" s="7" t="s">
        <v>226</v>
      </c>
      <c r="J652" s="7" t="s">
        <v>226</v>
      </c>
      <c r="L652" s="7">
        <v>36.76</v>
      </c>
      <c r="M652" s="7">
        <v>0.60861200000000004</v>
      </c>
      <c r="N652" s="7" t="s">
        <v>226</v>
      </c>
      <c r="O652" s="7" t="s">
        <v>226</v>
      </c>
      <c r="Q652" s="7">
        <v>36.76</v>
      </c>
      <c r="R652" s="7">
        <v>0.76930500000000002</v>
      </c>
      <c r="S652" s="7" t="s">
        <v>226</v>
      </c>
      <c r="T652" s="7" t="s">
        <v>226</v>
      </c>
    </row>
    <row r="653" spans="2:20">
      <c r="B653" s="7">
        <v>36.81</v>
      </c>
      <c r="C653" s="7">
        <v>0.70791300000000001</v>
      </c>
      <c r="D653" s="7" t="s">
        <v>226</v>
      </c>
      <c r="E653" s="7" t="s">
        <v>226</v>
      </c>
      <c r="G653" s="7">
        <v>36.79</v>
      </c>
      <c r="H653" s="7">
        <v>0.63703900000000002</v>
      </c>
      <c r="I653" s="7" t="s">
        <v>226</v>
      </c>
      <c r="J653" s="7" t="s">
        <v>226</v>
      </c>
      <c r="L653" s="7">
        <v>36.82</v>
      </c>
      <c r="M653" s="7">
        <v>0.59953500000000004</v>
      </c>
      <c r="N653" s="7" t="s">
        <v>226</v>
      </c>
      <c r="O653" s="7" t="s">
        <v>226</v>
      </c>
      <c r="Q653" s="7">
        <v>36.82</v>
      </c>
      <c r="R653" s="7">
        <v>0.75714800000000004</v>
      </c>
      <c r="S653" s="7" t="s">
        <v>226</v>
      </c>
      <c r="T653" s="7" t="s">
        <v>226</v>
      </c>
    </row>
    <row r="654" spans="2:20">
      <c r="B654" s="7">
        <v>36.869999999999997</v>
      </c>
      <c r="C654" s="7">
        <v>0.69616299999999998</v>
      </c>
      <c r="D654" s="7" t="s">
        <v>226</v>
      </c>
      <c r="E654" s="7" t="s">
        <v>226</v>
      </c>
      <c r="G654" s="7">
        <v>36.85</v>
      </c>
      <c r="H654" s="7">
        <v>0.62642200000000003</v>
      </c>
      <c r="I654" s="7" t="s">
        <v>226</v>
      </c>
      <c r="J654" s="7" t="s">
        <v>226</v>
      </c>
      <c r="L654" s="7">
        <v>36.880000000000003</v>
      </c>
      <c r="M654" s="7">
        <v>0.59167000000000003</v>
      </c>
      <c r="N654" s="7" t="s">
        <v>226</v>
      </c>
      <c r="O654" s="7" t="s">
        <v>226</v>
      </c>
      <c r="Q654" s="7">
        <v>36.869999999999997</v>
      </c>
      <c r="R654" s="7">
        <v>0.74694099999999997</v>
      </c>
      <c r="S654" s="7" t="s">
        <v>226</v>
      </c>
      <c r="T654" s="7" t="s">
        <v>226</v>
      </c>
    </row>
    <row r="655" spans="2:20">
      <c r="B655" s="7">
        <v>36.92</v>
      </c>
      <c r="C655" s="7">
        <v>0.68659899999999996</v>
      </c>
      <c r="D655" s="7" t="s">
        <v>226</v>
      </c>
      <c r="E655" s="7" t="s">
        <v>226</v>
      </c>
      <c r="G655" s="7">
        <v>36.909999999999997</v>
      </c>
      <c r="H655" s="7">
        <v>0.61681600000000003</v>
      </c>
      <c r="I655" s="7" t="s">
        <v>226</v>
      </c>
      <c r="J655" s="7" t="s">
        <v>226</v>
      </c>
      <c r="L655" s="7">
        <v>36.93</v>
      </c>
      <c r="M655" s="7">
        <v>0.58375699999999997</v>
      </c>
      <c r="N655" s="7" t="s">
        <v>226</v>
      </c>
      <c r="O655" s="7" t="s">
        <v>226</v>
      </c>
      <c r="Q655" s="7">
        <v>36.93</v>
      </c>
      <c r="R655" s="7">
        <v>0.73430200000000001</v>
      </c>
      <c r="S655" s="7" t="s">
        <v>226</v>
      </c>
      <c r="T655" s="7" t="s">
        <v>226</v>
      </c>
    </row>
    <row r="656" spans="2:20">
      <c r="B656" s="7">
        <v>36.979999999999997</v>
      </c>
      <c r="C656" s="7">
        <v>0.67945299999999997</v>
      </c>
      <c r="D656" s="7" t="s">
        <v>226</v>
      </c>
      <c r="E656" s="7" t="s">
        <v>226</v>
      </c>
      <c r="G656" s="7">
        <v>36.96</v>
      </c>
      <c r="H656" s="7">
        <v>0.60703200000000002</v>
      </c>
      <c r="I656" s="7" t="s">
        <v>226</v>
      </c>
      <c r="J656" s="7" t="s">
        <v>226</v>
      </c>
      <c r="L656" s="7">
        <v>36.99</v>
      </c>
      <c r="M656" s="7">
        <v>0.57288499999999998</v>
      </c>
      <c r="N656" s="7" t="s">
        <v>226</v>
      </c>
      <c r="O656" s="7" t="s">
        <v>226</v>
      </c>
      <c r="Q656" s="7">
        <v>36.99</v>
      </c>
      <c r="R656" s="7">
        <v>0.72139600000000004</v>
      </c>
      <c r="S656" s="7" t="s">
        <v>226</v>
      </c>
      <c r="T656" s="7" t="s">
        <v>226</v>
      </c>
    </row>
    <row r="657" spans="2:20">
      <c r="B657" s="7">
        <v>37.04</v>
      </c>
      <c r="C657" s="7">
        <v>0.66567799999999999</v>
      </c>
      <c r="D657" s="7" t="s">
        <v>226</v>
      </c>
      <c r="E657" s="7" t="s">
        <v>226</v>
      </c>
      <c r="G657" s="7">
        <v>37.020000000000003</v>
      </c>
      <c r="H657" s="7">
        <v>0.59387900000000005</v>
      </c>
      <c r="I657" s="7" t="s">
        <v>226</v>
      </c>
      <c r="J657" s="7" t="s">
        <v>226</v>
      </c>
      <c r="L657" s="7">
        <v>37.049999999999997</v>
      </c>
      <c r="M657" s="7">
        <v>0.56316200000000005</v>
      </c>
      <c r="N657" s="7" t="s">
        <v>226</v>
      </c>
      <c r="O657" s="7" t="s">
        <v>226</v>
      </c>
      <c r="Q657" s="7">
        <v>37.04</v>
      </c>
      <c r="R657" s="7">
        <v>0.70952700000000002</v>
      </c>
      <c r="S657" s="7" t="s">
        <v>226</v>
      </c>
      <c r="T657" s="7" t="s">
        <v>226</v>
      </c>
    </row>
    <row r="658" spans="2:20">
      <c r="B658" s="7">
        <v>37.1</v>
      </c>
      <c r="C658" s="7">
        <v>0.653748</v>
      </c>
      <c r="D658" s="7" t="s">
        <v>226</v>
      </c>
      <c r="E658" s="7" t="s">
        <v>226</v>
      </c>
      <c r="G658" s="7">
        <v>37.08</v>
      </c>
      <c r="H658" s="7">
        <v>0.58638299999999999</v>
      </c>
      <c r="I658" s="7" t="s">
        <v>226</v>
      </c>
      <c r="J658" s="7" t="s">
        <v>226</v>
      </c>
      <c r="L658" s="7">
        <v>37.11</v>
      </c>
      <c r="M658" s="7">
        <v>0.55506599999999995</v>
      </c>
      <c r="N658" s="7" t="s">
        <v>226</v>
      </c>
      <c r="O658" s="7" t="s">
        <v>226</v>
      </c>
      <c r="Q658" s="7">
        <v>37.1</v>
      </c>
      <c r="R658" s="7">
        <v>0.69646600000000003</v>
      </c>
      <c r="S658" s="7" t="s">
        <v>226</v>
      </c>
      <c r="T658" s="7" t="s">
        <v>226</v>
      </c>
    </row>
    <row r="659" spans="2:20">
      <c r="B659" s="7">
        <v>37.15</v>
      </c>
      <c r="C659" s="7">
        <v>0.64461199999999996</v>
      </c>
      <c r="D659" s="7" t="s">
        <v>226</v>
      </c>
      <c r="E659" s="7" t="s">
        <v>226</v>
      </c>
      <c r="G659" s="7">
        <v>37.14</v>
      </c>
      <c r="H659" s="7">
        <v>0.57880799999999999</v>
      </c>
      <c r="I659" s="7" t="s">
        <v>226</v>
      </c>
      <c r="J659" s="7" t="s">
        <v>226</v>
      </c>
      <c r="L659" s="7">
        <v>37.159999999999997</v>
      </c>
      <c r="M659" s="7">
        <v>0.54903800000000003</v>
      </c>
      <c r="N659" s="7" t="s">
        <v>226</v>
      </c>
      <c r="O659" s="7" t="s">
        <v>226</v>
      </c>
      <c r="Q659" s="7">
        <v>37.159999999999997</v>
      </c>
      <c r="R659" s="7">
        <v>0.68352199999999996</v>
      </c>
      <c r="S659" s="7" t="s">
        <v>226</v>
      </c>
      <c r="T659" s="7" t="s">
        <v>226</v>
      </c>
    </row>
    <row r="660" spans="2:20">
      <c r="B660" s="7">
        <v>37.21</v>
      </c>
      <c r="C660" s="7">
        <v>0.63572399999999996</v>
      </c>
      <c r="D660" s="7" t="s">
        <v>226</v>
      </c>
      <c r="E660" s="7" t="s">
        <v>226</v>
      </c>
      <c r="G660" s="7">
        <v>37.200000000000003</v>
      </c>
      <c r="H660" s="7">
        <v>0.56800899999999999</v>
      </c>
      <c r="I660" s="7" t="s">
        <v>226</v>
      </c>
      <c r="J660" s="7" t="s">
        <v>226</v>
      </c>
      <c r="L660" s="7">
        <v>37.22</v>
      </c>
      <c r="M660" s="7">
        <v>0.54195000000000004</v>
      </c>
      <c r="N660" s="7" t="s">
        <v>226</v>
      </c>
      <c r="O660" s="7" t="s">
        <v>226</v>
      </c>
      <c r="Q660" s="7">
        <v>37.22</v>
      </c>
      <c r="R660" s="7">
        <v>0.67132899999999995</v>
      </c>
      <c r="S660" s="7" t="s">
        <v>226</v>
      </c>
      <c r="T660" s="7" t="s">
        <v>226</v>
      </c>
    </row>
    <row r="661" spans="2:20">
      <c r="B661" s="7">
        <v>37.270000000000003</v>
      </c>
      <c r="C661" s="7">
        <v>0.62746199999999996</v>
      </c>
      <c r="D661" s="7" t="s">
        <v>226</v>
      </c>
      <c r="E661" s="7" t="s">
        <v>226</v>
      </c>
      <c r="G661" s="7">
        <v>37.25</v>
      </c>
      <c r="H661" s="7">
        <v>0.55940199999999995</v>
      </c>
      <c r="I661" s="7" t="s">
        <v>226</v>
      </c>
      <c r="J661" s="7" t="s">
        <v>226</v>
      </c>
      <c r="L661" s="7">
        <v>37.28</v>
      </c>
      <c r="M661" s="7">
        <v>0.53591299999999997</v>
      </c>
      <c r="N661" s="7" t="s">
        <v>226</v>
      </c>
      <c r="O661" s="7" t="s">
        <v>226</v>
      </c>
      <c r="Q661" s="7">
        <v>37.270000000000003</v>
      </c>
      <c r="R661" s="7">
        <v>0.661161</v>
      </c>
      <c r="S661" s="7" t="s">
        <v>226</v>
      </c>
      <c r="T661" s="7" t="s">
        <v>226</v>
      </c>
    </row>
    <row r="662" spans="2:20">
      <c r="B662" s="7">
        <v>37.33</v>
      </c>
      <c r="C662" s="7">
        <v>0.62261599999999995</v>
      </c>
      <c r="D662" s="7" t="s">
        <v>226</v>
      </c>
      <c r="E662" s="7" t="s">
        <v>226</v>
      </c>
      <c r="G662" s="7">
        <v>37.31</v>
      </c>
      <c r="H662" s="7">
        <v>0.55085399999999995</v>
      </c>
      <c r="I662" s="7" t="s">
        <v>226</v>
      </c>
      <c r="J662" s="7" t="s">
        <v>226</v>
      </c>
      <c r="L662" s="7">
        <v>37.340000000000003</v>
      </c>
      <c r="M662" s="7">
        <v>0.53020599999999996</v>
      </c>
      <c r="N662" s="7" t="s">
        <v>226</v>
      </c>
      <c r="O662" s="7" t="s">
        <v>226</v>
      </c>
      <c r="Q662" s="7">
        <v>37.340000000000003</v>
      </c>
      <c r="R662" s="7">
        <v>0.65249900000000005</v>
      </c>
      <c r="S662" s="7" t="s">
        <v>226</v>
      </c>
      <c r="T662" s="7" t="s">
        <v>226</v>
      </c>
    </row>
    <row r="663" spans="2:20">
      <c r="B663" s="7">
        <v>37.380000000000003</v>
      </c>
      <c r="C663" s="7">
        <v>0.61936899999999995</v>
      </c>
      <c r="D663" s="7" t="s">
        <v>226</v>
      </c>
      <c r="E663" s="7" t="s">
        <v>226</v>
      </c>
      <c r="G663" s="7">
        <v>37.369999999999997</v>
      </c>
      <c r="H663" s="7">
        <v>0.54108599999999996</v>
      </c>
      <c r="I663" s="7" t="s">
        <v>226</v>
      </c>
      <c r="J663" s="7" t="s">
        <v>226</v>
      </c>
      <c r="L663" s="7">
        <v>37.4</v>
      </c>
      <c r="M663" s="7">
        <v>0.52393999999999996</v>
      </c>
      <c r="N663" s="7" t="s">
        <v>226</v>
      </c>
      <c r="O663" s="7" t="s">
        <v>226</v>
      </c>
      <c r="Q663" s="7">
        <v>37.39</v>
      </c>
      <c r="R663" s="7">
        <v>0.64328399999999997</v>
      </c>
      <c r="S663" s="7" t="s">
        <v>226</v>
      </c>
      <c r="T663" s="7" t="s">
        <v>226</v>
      </c>
    </row>
    <row r="664" spans="2:20">
      <c r="B664" s="7">
        <v>37.44</v>
      </c>
      <c r="C664" s="7">
        <v>0.61292500000000005</v>
      </c>
      <c r="D664" s="7" t="s">
        <v>226</v>
      </c>
      <c r="E664" s="7" t="s">
        <v>226</v>
      </c>
      <c r="G664" s="7">
        <v>37.42</v>
      </c>
      <c r="H664" s="7">
        <v>0.53221300000000005</v>
      </c>
      <c r="I664" s="7" t="s">
        <v>226</v>
      </c>
      <c r="J664" s="7" t="s">
        <v>226</v>
      </c>
      <c r="L664" s="7">
        <v>37.450000000000003</v>
      </c>
      <c r="M664" s="7">
        <v>0.51733300000000004</v>
      </c>
      <c r="N664" s="7" t="s">
        <v>226</v>
      </c>
      <c r="O664" s="7" t="s">
        <v>226</v>
      </c>
      <c r="Q664" s="7">
        <v>37.450000000000003</v>
      </c>
      <c r="R664" s="7">
        <v>0.63383800000000001</v>
      </c>
      <c r="S664" s="7" t="s">
        <v>226</v>
      </c>
      <c r="T664" s="7" t="s">
        <v>226</v>
      </c>
    </row>
    <row r="665" spans="2:20">
      <c r="B665" s="7">
        <v>37.5</v>
      </c>
      <c r="C665" s="7">
        <v>0.59950000000000003</v>
      </c>
      <c r="D665" s="7" t="s">
        <v>226</v>
      </c>
      <c r="E665" s="7" t="s">
        <v>226</v>
      </c>
      <c r="G665" s="7">
        <v>37.479999999999997</v>
      </c>
      <c r="H665" s="7">
        <v>0.52341700000000002</v>
      </c>
      <c r="I665" s="7" t="s">
        <v>226</v>
      </c>
      <c r="J665" s="7" t="s">
        <v>226</v>
      </c>
      <c r="L665" s="7">
        <v>37.51</v>
      </c>
      <c r="M665" s="7">
        <v>0.51055700000000004</v>
      </c>
      <c r="N665" s="7" t="s">
        <v>226</v>
      </c>
      <c r="O665" s="7" t="s">
        <v>226</v>
      </c>
      <c r="Q665" s="7">
        <v>37.51</v>
      </c>
      <c r="R665" s="7">
        <v>0.62369399999999997</v>
      </c>
      <c r="S665" s="7" t="s">
        <v>226</v>
      </c>
      <c r="T665" s="7" t="s">
        <v>226</v>
      </c>
    </row>
    <row r="666" spans="2:20">
      <c r="B666" s="7">
        <v>37.56</v>
      </c>
      <c r="C666" s="7">
        <v>0.58604000000000001</v>
      </c>
      <c r="D666" s="7" t="s">
        <v>226</v>
      </c>
      <c r="E666" s="7" t="s">
        <v>226</v>
      </c>
      <c r="G666" s="7">
        <v>37.54</v>
      </c>
      <c r="H666" s="7">
        <v>0.51527999999999996</v>
      </c>
      <c r="I666" s="7" t="s">
        <v>226</v>
      </c>
      <c r="J666" s="7" t="s">
        <v>226</v>
      </c>
      <c r="L666" s="7">
        <v>37.57</v>
      </c>
      <c r="M666" s="7">
        <v>0.50256800000000001</v>
      </c>
      <c r="N666" s="7" t="s">
        <v>226</v>
      </c>
      <c r="O666" s="7" t="s">
        <v>226</v>
      </c>
      <c r="Q666" s="7">
        <v>37.56</v>
      </c>
      <c r="R666" s="7">
        <v>0.61447300000000005</v>
      </c>
      <c r="S666" s="7" t="s">
        <v>226</v>
      </c>
      <c r="T666" s="7" t="s">
        <v>226</v>
      </c>
    </row>
    <row r="667" spans="2:20">
      <c r="B667" s="7">
        <v>37.619999999999997</v>
      </c>
      <c r="C667" s="7">
        <v>0.57654099999999997</v>
      </c>
      <c r="D667" s="7" t="s">
        <v>226</v>
      </c>
      <c r="E667" s="7" t="s">
        <v>226</v>
      </c>
      <c r="G667" s="7">
        <v>37.6</v>
      </c>
      <c r="H667" s="7">
        <v>0.51087700000000003</v>
      </c>
      <c r="I667" s="7" t="s">
        <v>226</v>
      </c>
      <c r="J667" s="7" t="s">
        <v>226</v>
      </c>
      <c r="L667" s="7">
        <v>37.619999999999997</v>
      </c>
      <c r="M667" s="7">
        <v>0.49598999999999999</v>
      </c>
      <c r="N667" s="7" t="s">
        <v>226</v>
      </c>
      <c r="O667" s="7" t="s">
        <v>226</v>
      </c>
      <c r="Q667" s="7">
        <v>37.619999999999997</v>
      </c>
      <c r="R667" s="7">
        <v>0.60382499999999995</v>
      </c>
      <c r="S667" s="7" t="s">
        <v>226</v>
      </c>
      <c r="T667" s="7" t="s">
        <v>226</v>
      </c>
    </row>
    <row r="668" spans="2:20">
      <c r="B668" s="7">
        <v>37.67</v>
      </c>
      <c r="C668" s="7">
        <v>0.57090399999999997</v>
      </c>
      <c r="D668" s="7" t="s">
        <v>226</v>
      </c>
      <c r="E668" s="7" t="s">
        <v>226</v>
      </c>
      <c r="G668" s="7">
        <v>37.659999999999997</v>
      </c>
      <c r="H668" s="7">
        <v>0.50343599999999999</v>
      </c>
      <c r="I668" s="7" t="s">
        <v>226</v>
      </c>
      <c r="J668" s="7" t="s">
        <v>226</v>
      </c>
      <c r="L668" s="7">
        <v>37.68</v>
      </c>
      <c r="M668" s="7">
        <v>0.49166599999999999</v>
      </c>
      <c r="N668" s="7" t="s">
        <v>226</v>
      </c>
      <c r="O668" s="7" t="s">
        <v>226</v>
      </c>
      <c r="Q668" s="7">
        <v>37.68</v>
      </c>
      <c r="R668" s="7">
        <v>0.59303600000000001</v>
      </c>
      <c r="S668" s="7" t="s">
        <v>226</v>
      </c>
      <c r="T668" s="7" t="s">
        <v>226</v>
      </c>
    </row>
    <row r="669" spans="2:20">
      <c r="B669" s="7">
        <v>37.729999999999997</v>
      </c>
      <c r="C669" s="7">
        <v>0.56674999999999998</v>
      </c>
      <c r="D669" s="7" t="s">
        <v>226</v>
      </c>
      <c r="E669" s="7" t="s">
        <v>226</v>
      </c>
      <c r="G669" s="7">
        <v>37.72</v>
      </c>
      <c r="H669" s="7">
        <v>0.496531</v>
      </c>
      <c r="I669" s="7" t="s">
        <v>226</v>
      </c>
      <c r="J669" s="7" t="s">
        <v>226</v>
      </c>
      <c r="L669" s="7">
        <v>37.74</v>
      </c>
      <c r="M669" s="7">
        <v>0.486711</v>
      </c>
      <c r="N669" s="7" t="s">
        <v>226</v>
      </c>
      <c r="O669" s="7" t="s">
        <v>226</v>
      </c>
      <c r="Q669" s="7">
        <v>37.74</v>
      </c>
      <c r="R669" s="7">
        <v>0.58446500000000001</v>
      </c>
      <c r="S669" s="7" t="s">
        <v>226</v>
      </c>
      <c r="T669" s="7" t="s">
        <v>226</v>
      </c>
    </row>
    <row r="670" spans="2:20">
      <c r="B670" s="7">
        <v>37.79</v>
      </c>
      <c r="C670" s="7">
        <v>0.55931399999999998</v>
      </c>
      <c r="D670" s="7" t="s">
        <v>226</v>
      </c>
      <c r="E670" s="7" t="s">
        <v>226</v>
      </c>
      <c r="G670" s="7">
        <v>37.770000000000003</v>
      </c>
      <c r="H670" s="7">
        <v>0.49016700000000002</v>
      </c>
      <c r="I670" s="7" t="s">
        <v>226</v>
      </c>
      <c r="J670" s="7" t="s">
        <v>226</v>
      </c>
      <c r="L670" s="7">
        <v>37.799999999999997</v>
      </c>
      <c r="M670" s="7">
        <v>0.48130899999999999</v>
      </c>
      <c r="N670" s="7" t="s">
        <v>226</v>
      </c>
      <c r="O670" s="7" t="s">
        <v>226</v>
      </c>
      <c r="Q670" s="7">
        <v>37.79</v>
      </c>
      <c r="R670" s="7">
        <v>0.57747199999999999</v>
      </c>
      <c r="S670" s="7" t="s">
        <v>226</v>
      </c>
      <c r="T670" s="7" t="s">
        <v>226</v>
      </c>
    </row>
    <row r="671" spans="2:20">
      <c r="B671" s="7">
        <v>37.840000000000003</v>
      </c>
      <c r="C671" s="7">
        <v>0.55091999999999997</v>
      </c>
      <c r="D671" s="7" t="s">
        <v>226</v>
      </c>
      <c r="E671" s="7" t="s">
        <v>226</v>
      </c>
      <c r="G671" s="7">
        <v>37.83</v>
      </c>
      <c r="H671" s="7">
        <v>0.480462</v>
      </c>
      <c r="I671" s="7" t="s">
        <v>226</v>
      </c>
      <c r="J671" s="7" t="s">
        <v>226</v>
      </c>
      <c r="L671" s="7">
        <v>37.86</v>
      </c>
      <c r="M671" s="7">
        <v>0.476773</v>
      </c>
      <c r="N671" s="7" t="s">
        <v>226</v>
      </c>
      <c r="O671" s="7" t="s">
        <v>226</v>
      </c>
      <c r="Q671" s="7">
        <v>37.85</v>
      </c>
      <c r="R671" s="7">
        <v>0.56953900000000002</v>
      </c>
      <c r="S671" s="7" t="s">
        <v>226</v>
      </c>
      <c r="T671" s="7" t="s">
        <v>226</v>
      </c>
    </row>
    <row r="672" spans="2:20">
      <c r="B672" s="7">
        <v>37.9</v>
      </c>
      <c r="C672" s="7">
        <v>0.54527000000000003</v>
      </c>
      <c r="D672" s="7" t="s">
        <v>226</v>
      </c>
      <c r="E672" s="7" t="s">
        <v>226</v>
      </c>
      <c r="G672" s="7">
        <v>37.89</v>
      </c>
      <c r="H672" s="7">
        <v>0.47636200000000001</v>
      </c>
      <c r="I672" s="7" t="s">
        <v>226</v>
      </c>
      <c r="J672" s="7" t="s">
        <v>226</v>
      </c>
      <c r="L672" s="7">
        <v>37.909999999999997</v>
      </c>
      <c r="M672" s="7">
        <v>0.473047</v>
      </c>
      <c r="N672" s="7" t="s">
        <v>226</v>
      </c>
      <c r="O672" s="7" t="s">
        <v>226</v>
      </c>
      <c r="Q672" s="7">
        <v>37.909999999999997</v>
      </c>
      <c r="R672" s="7">
        <v>0.56116999999999995</v>
      </c>
      <c r="S672" s="7" t="s">
        <v>226</v>
      </c>
      <c r="T672" s="7" t="s">
        <v>226</v>
      </c>
    </row>
    <row r="673" spans="2:20">
      <c r="B673" s="7">
        <v>37.96</v>
      </c>
      <c r="C673" s="7">
        <v>0.54069999999999996</v>
      </c>
      <c r="D673" s="7" t="s">
        <v>226</v>
      </c>
      <c r="E673" s="7" t="s">
        <v>226</v>
      </c>
      <c r="G673" s="7">
        <v>37.94</v>
      </c>
      <c r="H673" s="7">
        <v>0.46885599999999999</v>
      </c>
      <c r="I673" s="7" t="s">
        <v>226</v>
      </c>
      <c r="J673" s="7" t="s">
        <v>226</v>
      </c>
      <c r="L673" s="7">
        <v>37.97</v>
      </c>
      <c r="M673" s="7">
        <v>0.46731499999999998</v>
      </c>
      <c r="N673" s="7" t="s">
        <v>226</v>
      </c>
      <c r="O673" s="7" t="s">
        <v>226</v>
      </c>
      <c r="Q673" s="7">
        <v>37.97</v>
      </c>
      <c r="R673" s="7">
        <v>0.55492399999999997</v>
      </c>
      <c r="S673" s="7" t="s">
        <v>226</v>
      </c>
      <c r="T673" s="7" t="s">
        <v>226</v>
      </c>
    </row>
    <row r="674" spans="2:20">
      <c r="B674" s="7">
        <v>38.020000000000003</v>
      </c>
      <c r="C674" s="7">
        <v>0.53315299999999999</v>
      </c>
      <c r="D674" s="7" t="s">
        <v>226</v>
      </c>
      <c r="E674" s="7" t="s">
        <v>226</v>
      </c>
      <c r="G674" s="7">
        <v>38</v>
      </c>
      <c r="H674" s="7">
        <v>0.46287600000000001</v>
      </c>
      <c r="I674" s="7" t="s">
        <v>226</v>
      </c>
      <c r="J674" s="7" t="s">
        <v>226</v>
      </c>
      <c r="L674" s="7">
        <v>38.03</v>
      </c>
      <c r="M674" s="7">
        <v>0.46029599999999998</v>
      </c>
      <c r="N674" s="7" t="s">
        <v>226</v>
      </c>
      <c r="O674" s="7" t="s">
        <v>226</v>
      </c>
      <c r="Q674" s="7">
        <v>38.020000000000003</v>
      </c>
      <c r="R674" s="7">
        <v>0.54683300000000001</v>
      </c>
      <c r="S674" s="7" t="s">
        <v>226</v>
      </c>
      <c r="T674" s="7" t="s">
        <v>226</v>
      </c>
    </row>
    <row r="675" spans="2:20">
      <c r="B675" s="7">
        <v>38.08</v>
      </c>
      <c r="C675" s="7">
        <v>0.52341700000000002</v>
      </c>
      <c r="D675" s="7" t="s">
        <v>226</v>
      </c>
      <c r="E675" s="7" t="s">
        <v>226</v>
      </c>
      <c r="G675" s="7">
        <v>38.06</v>
      </c>
      <c r="H675" s="7">
        <v>0.45666299999999999</v>
      </c>
      <c r="I675" s="7" t="s">
        <v>226</v>
      </c>
      <c r="J675" s="7" t="s">
        <v>226</v>
      </c>
      <c r="L675" s="7">
        <v>38.090000000000003</v>
      </c>
      <c r="M675" s="7">
        <v>0.45433800000000002</v>
      </c>
      <c r="N675" s="7" t="s">
        <v>226</v>
      </c>
      <c r="O675" s="7" t="s">
        <v>226</v>
      </c>
      <c r="Q675" s="7">
        <v>38.090000000000003</v>
      </c>
      <c r="R675" s="7">
        <v>0.53810899999999995</v>
      </c>
      <c r="S675" s="7" t="s">
        <v>226</v>
      </c>
      <c r="T675" s="7" t="s">
        <v>226</v>
      </c>
    </row>
    <row r="676" spans="2:20">
      <c r="B676" s="7">
        <v>38.130000000000003</v>
      </c>
      <c r="C676" s="7">
        <v>0.51654599999999995</v>
      </c>
      <c r="D676" s="7" t="s">
        <v>226</v>
      </c>
      <c r="E676" s="7" t="s">
        <v>226</v>
      </c>
      <c r="G676" s="7">
        <v>38.119999999999997</v>
      </c>
      <c r="H676" s="7">
        <v>0.45174599999999998</v>
      </c>
      <c r="I676" s="7" t="s">
        <v>226</v>
      </c>
      <c r="J676" s="7" t="s">
        <v>226</v>
      </c>
      <c r="L676" s="7">
        <v>38.15</v>
      </c>
      <c r="M676" s="7">
        <v>0.45143499999999998</v>
      </c>
      <c r="N676" s="7" t="s">
        <v>226</v>
      </c>
      <c r="O676" s="7" t="s">
        <v>226</v>
      </c>
      <c r="Q676" s="7">
        <v>38.14</v>
      </c>
      <c r="R676" s="7">
        <v>0.53034499999999996</v>
      </c>
      <c r="S676" s="7" t="s">
        <v>226</v>
      </c>
      <c r="T676" s="7" t="s">
        <v>226</v>
      </c>
    </row>
    <row r="677" spans="2:20">
      <c r="B677" s="7">
        <v>38.19</v>
      </c>
      <c r="C677" s="7">
        <v>0.51108900000000002</v>
      </c>
      <c r="D677" s="7" t="s">
        <v>226</v>
      </c>
      <c r="E677" s="7" t="s">
        <v>226</v>
      </c>
      <c r="G677" s="7">
        <v>38.17</v>
      </c>
      <c r="H677" s="7">
        <v>0.44661200000000001</v>
      </c>
      <c r="I677" s="7" t="s">
        <v>226</v>
      </c>
      <c r="J677" s="7" t="s">
        <v>226</v>
      </c>
      <c r="L677" s="7">
        <v>38.200000000000003</v>
      </c>
      <c r="M677" s="7">
        <v>0.44717800000000002</v>
      </c>
      <c r="N677" s="7" t="s">
        <v>226</v>
      </c>
      <c r="O677" s="7" t="s">
        <v>226</v>
      </c>
      <c r="Q677" s="7">
        <v>38.200000000000003</v>
      </c>
      <c r="R677" s="7">
        <v>0.52097300000000002</v>
      </c>
      <c r="S677" s="7" t="s">
        <v>226</v>
      </c>
      <c r="T677" s="7" t="s">
        <v>226</v>
      </c>
    </row>
    <row r="678" spans="2:20">
      <c r="B678" s="7">
        <v>38.25</v>
      </c>
      <c r="C678" s="7">
        <v>0.50678599999999996</v>
      </c>
      <c r="D678" s="7" t="s">
        <v>226</v>
      </c>
      <c r="E678" s="7" t="s">
        <v>226</v>
      </c>
      <c r="G678" s="7">
        <v>38.229999999999997</v>
      </c>
      <c r="H678" s="7">
        <v>0.44035000000000002</v>
      </c>
      <c r="I678" s="7" t="s">
        <v>226</v>
      </c>
      <c r="J678" s="7" t="s">
        <v>226</v>
      </c>
      <c r="L678" s="7">
        <v>38.26</v>
      </c>
      <c r="M678" s="7">
        <v>0.44307299999999999</v>
      </c>
      <c r="N678" s="7" t="s">
        <v>226</v>
      </c>
      <c r="O678" s="7" t="s">
        <v>226</v>
      </c>
      <c r="Q678" s="7">
        <v>38.26</v>
      </c>
      <c r="R678" s="7">
        <v>0.51527100000000003</v>
      </c>
      <c r="S678" s="7" t="s">
        <v>226</v>
      </c>
      <c r="T678" s="7" t="s">
        <v>226</v>
      </c>
    </row>
    <row r="679" spans="2:20">
      <c r="B679" s="7">
        <v>38.31</v>
      </c>
      <c r="C679" s="7">
        <v>0.50166699999999997</v>
      </c>
      <c r="D679" s="7" t="s">
        <v>226</v>
      </c>
      <c r="E679" s="7" t="s">
        <v>226</v>
      </c>
      <c r="G679" s="7">
        <v>38.29</v>
      </c>
      <c r="H679" s="7">
        <v>0.436838</v>
      </c>
      <c r="I679" s="7" t="s">
        <v>226</v>
      </c>
      <c r="J679" s="7" t="s">
        <v>226</v>
      </c>
      <c r="L679" s="7">
        <v>38.32</v>
      </c>
      <c r="M679" s="7">
        <v>0.438809</v>
      </c>
      <c r="N679" s="7" t="s">
        <v>226</v>
      </c>
      <c r="O679" s="7" t="s">
        <v>226</v>
      </c>
      <c r="Q679" s="7">
        <v>38.31</v>
      </c>
      <c r="R679" s="7">
        <v>0.509579</v>
      </c>
      <c r="S679" s="7" t="s">
        <v>226</v>
      </c>
      <c r="T679" s="7" t="s">
        <v>226</v>
      </c>
    </row>
    <row r="680" spans="2:20">
      <c r="B680" s="7">
        <v>38.369999999999997</v>
      </c>
      <c r="C680" s="7">
        <v>0.49824000000000002</v>
      </c>
      <c r="D680" s="7" t="s">
        <v>226</v>
      </c>
      <c r="E680" s="7" t="s">
        <v>226</v>
      </c>
      <c r="G680" s="7">
        <v>38.35</v>
      </c>
      <c r="H680" s="7">
        <v>0.43169099999999999</v>
      </c>
      <c r="I680" s="7" t="s">
        <v>226</v>
      </c>
      <c r="J680" s="7" t="s">
        <v>226</v>
      </c>
      <c r="L680" s="7">
        <v>38.369999999999997</v>
      </c>
      <c r="M680" s="7">
        <v>0.434249</v>
      </c>
      <c r="N680" s="7" t="s">
        <v>226</v>
      </c>
      <c r="O680" s="7" t="s">
        <v>226</v>
      </c>
      <c r="Q680" s="7">
        <v>38.369999999999997</v>
      </c>
      <c r="R680" s="7">
        <v>0.50276299999999996</v>
      </c>
      <c r="S680" s="7" t="s">
        <v>226</v>
      </c>
      <c r="T680" s="7" t="s">
        <v>226</v>
      </c>
    </row>
    <row r="681" spans="2:20">
      <c r="B681" s="7">
        <v>38.42</v>
      </c>
      <c r="C681" s="7">
        <v>0.49412</v>
      </c>
      <c r="D681" s="7" t="s">
        <v>226</v>
      </c>
      <c r="E681" s="7" t="s">
        <v>226</v>
      </c>
      <c r="G681" s="7">
        <v>38.409999999999997</v>
      </c>
      <c r="H681" s="7">
        <v>0.425039</v>
      </c>
      <c r="I681" s="7" t="s">
        <v>226</v>
      </c>
      <c r="J681" s="7" t="s">
        <v>226</v>
      </c>
      <c r="L681" s="7">
        <v>38.43</v>
      </c>
      <c r="M681" s="7">
        <v>0.43159999999999998</v>
      </c>
      <c r="N681" s="7" t="s">
        <v>226</v>
      </c>
      <c r="O681" s="7" t="s">
        <v>226</v>
      </c>
      <c r="Q681" s="7">
        <v>38.43</v>
      </c>
      <c r="R681" s="7">
        <v>0.49607200000000001</v>
      </c>
      <c r="S681" s="7" t="s">
        <v>226</v>
      </c>
      <c r="T681" s="7" t="s">
        <v>226</v>
      </c>
    </row>
    <row r="682" spans="2:20">
      <c r="B682" s="7">
        <v>38.479999999999997</v>
      </c>
      <c r="C682" s="7">
        <v>0.48871300000000001</v>
      </c>
      <c r="D682" s="7" t="s">
        <v>226</v>
      </c>
      <c r="E682" s="7" t="s">
        <v>226</v>
      </c>
      <c r="G682" s="7">
        <v>38.46</v>
      </c>
      <c r="H682" s="7">
        <v>0.41877999999999999</v>
      </c>
      <c r="I682" s="7" t="s">
        <v>226</v>
      </c>
      <c r="J682" s="7" t="s">
        <v>226</v>
      </c>
      <c r="L682" s="7">
        <v>38.49</v>
      </c>
      <c r="M682" s="7">
        <v>0.42810700000000002</v>
      </c>
      <c r="N682" s="7" t="s">
        <v>226</v>
      </c>
      <c r="O682" s="7" t="s">
        <v>226</v>
      </c>
      <c r="Q682" s="7">
        <v>38.49</v>
      </c>
      <c r="R682" s="7">
        <v>0.49082399999999998</v>
      </c>
      <c r="S682" s="7" t="s">
        <v>226</v>
      </c>
      <c r="T682" s="7" t="s">
        <v>226</v>
      </c>
    </row>
    <row r="683" spans="2:20">
      <c r="B683" s="7">
        <v>38.54</v>
      </c>
      <c r="C683" s="7">
        <v>0.48193799999999998</v>
      </c>
      <c r="D683" s="7" t="s">
        <v>226</v>
      </c>
      <c r="E683" s="7" t="s">
        <v>226</v>
      </c>
      <c r="G683" s="7">
        <v>38.520000000000003</v>
      </c>
      <c r="H683" s="7">
        <v>0.41532200000000002</v>
      </c>
      <c r="I683" s="7" t="s">
        <v>226</v>
      </c>
      <c r="J683" s="7" t="s">
        <v>226</v>
      </c>
      <c r="L683" s="7">
        <v>38.549999999999997</v>
      </c>
      <c r="M683" s="7">
        <v>0.42260300000000001</v>
      </c>
      <c r="N683" s="7" t="s">
        <v>226</v>
      </c>
      <c r="O683" s="7" t="s">
        <v>226</v>
      </c>
      <c r="Q683" s="7">
        <v>38.549999999999997</v>
      </c>
      <c r="R683" s="7">
        <v>0.48407499999999998</v>
      </c>
      <c r="S683" s="7" t="s">
        <v>226</v>
      </c>
      <c r="T683" s="7" t="s">
        <v>226</v>
      </c>
    </row>
    <row r="684" spans="2:20">
      <c r="B684" s="7">
        <v>38.590000000000003</v>
      </c>
      <c r="C684" s="7">
        <v>0.47520699999999999</v>
      </c>
      <c r="D684" s="7" t="s">
        <v>226</v>
      </c>
      <c r="E684" s="7" t="s">
        <v>226</v>
      </c>
      <c r="G684" s="7">
        <v>38.58</v>
      </c>
      <c r="H684" s="7">
        <v>0.41142699999999999</v>
      </c>
      <c r="I684" s="7" t="s">
        <v>226</v>
      </c>
      <c r="J684" s="7" t="s">
        <v>226</v>
      </c>
      <c r="L684" s="7">
        <v>38.61</v>
      </c>
      <c r="M684" s="7">
        <v>0.41903800000000002</v>
      </c>
      <c r="N684" s="7" t="s">
        <v>226</v>
      </c>
      <c r="O684" s="7" t="s">
        <v>226</v>
      </c>
      <c r="Q684" s="7">
        <v>38.6</v>
      </c>
      <c r="R684" s="7">
        <v>0.47910700000000001</v>
      </c>
      <c r="S684" s="7" t="s">
        <v>226</v>
      </c>
      <c r="T684" s="7" t="s">
        <v>226</v>
      </c>
    </row>
    <row r="685" spans="2:20">
      <c r="B685" s="7">
        <v>38.65</v>
      </c>
      <c r="C685" s="7">
        <v>0.47003600000000001</v>
      </c>
      <c r="D685" s="7" t="s">
        <v>226</v>
      </c>
      <c r="E685" s="7" t="s">
        <v>226</v>
      </c>
      <c r="G685" s="7">
        <v>38.64</v>
      </c>
      <c r="H685" s="7">
        <v>0.40518300000000002</v>
      </c>
      <c r="I685" s="7" t="s">
        <v>226</v>
      </c>
      <c r="J685" s="7" t="s">
        <v>226</v>
      </c>
      <c r="L685" s="7">
        <v>38.659999999999997</v>
      </c>
      <c r="M685" s="7">
        <v>0.41616399999999998</v>
      </c>
      <c r="N685" s="7" t="s">
        <v>226</v>
      </c>
      <c r="O685" s="7" t="s">
        <v>226</v>
      </c>
      <c r="Q685" s="7">
        <v>38.659999999999997</v>
      </c>
      <c r="R685" s="7">
        <v>0.47250300000000001</v>
      </c>
      <c r="S685" s="7" t="s">
        <v>226</v>
      </c>
      <c r="T685" s="7" t="s">
        <v>226</v>
      </c>
    </row>
    <row r="686" spans="2:20">
      <c r="B686" s="7">
        <v>38.71</v>
      </c>
      <c r="C686" s="7">
        <v>0.46572799999999998</v>
      </c>
      <c r="D686" s="7" t="s">
        <v>226</v>
      </c>
      <c r="E686" s="7" t="s">
        <v>226</v>
      </c>
      <c r="G686" s="7">
        <v>38.69</v>
      </c>
      <c r="H686" s="7">
        <v>0.40110899999999999</v>
      </c>
      <c r="I686" s="7" t="s">
        <v>226</v>
      </c>
      <c r="J686" s="7" t="s">
        <v>226</v>
      </c>
      <c r="L686" s="7">
        <v>38.72</v>
      </c>
      <c r="M686" s="7">
        <v>0.41095799999999999</v>
      </c>
      <c r="N686" s="7" t="s">
        <v>226</v>
      </c>
      <c r="O686" s="7" t="s">
        <v>226</v>
      </c>
      <c r="Q686" s="7">
        <v>38.72</v>
      </c>
      <c r="R686" s="7">
        <v>0.46536699999999998</v>
      </c>
      <c r="S686" s="7" t="s">
        <v>226</v>
      </c>
      <c r="T686" s="7" t="s">
        <v>226</v>
      </c>
    </row>
    <row r="687" spans="2:20">
      <c r="B687" s="7">
        <v>38.770000000000003</v>
      </c>
      <c r="C687" s="7">
        <v>0.46229300000000001</v>
      </c>
      <c r="D687" s="7" t="s">
        <v>226</v>
      </c>
      <c r="E687" s="7" t="s">
        <v>226</v>
      </c>
      <c r="G687" s="7">
        <v>38.75</v>
      </c>
      <c r="H687" s="7">
        <v>0.39549299999999998</v>
      </c>
      <c r="I687" s="7" t="s">
        <v>226</v>
      </c>
      <c r="J687" s="7" t="s">
        <v>226</v>
      </c>
      <c r="L687" s="7">
        <v>38.78</v>
      </c>
      <c r="M687" s="7">
        <v>0.40755000000000002</v>
      </c>
      <c r="N687" s="7" t="s">
        <v>226</v>
      </c>
      <c r="O687" s="7" t="s">
        <v>226</v>
      </c>
      <c r="Q687" s="7">
        <v>38.78</v>
      </c>
      <c r="R687" s="7">
        <v>0.46082299999999998</v>
      </c>
      <c r="S687" s="7" t="s">
        <v>226</v>
      </c>
      <c r="T687" s="7" t="s">
        <v>226</v>
      </c>
    </row>
    <row r="688" spans="2:20">
      <c r="B688" s="7">
        <v>38.83</v>
      </c>
      <c r="C688" s="7">
        <v>0.45660000000000001</v>
      </c>
      <c r="D688" s="7" t="s">
        <v>226</v>
      </c>
      <c r="E688" s="7" t="s">
        <v>226</v>
      </c>
      <c r="G688" s="7">
        <v>38.81</v>
      </c>
      <c r="H688" s="7">
        <v>0.39120500000000002</v>
      </c>
      <c r="I688" s="7" t="s">
        <v>226</v>
      </c>
      <c r="J688" s="7" t="s">
        <v>226</v>
      </c>
      <c r="L688" s="7">
        <v>38.840000000000003</v>
      </c>
      <c r="M688" s="7">
        <v>0.40449200000000002</v>
      </c>
      <c r="N688" s="7" t="s">
        <v>226</v>
      </c>
      <c r="O688" s="7" t="s">
        <v>226</v>
      </c>
      <c r="Q688" s="7">
        <v>38.83</v>
      </c>
      <c r="R688" s="7">
        <v>0.45436199999999999</v>
      </c>
      <c r="S688" s="7" t="s">
        <v>226</v>
      </c>
      <c r="T688" s="7" t="s">
        <v>226</v>
      </c>
    </row>
    <row r="689" spans="2:20">
      <c r="B689" s="7">
        <v>38.89</v>
      </c>
      <c r="C689" s="7">
        <v>0.45216000000000001</v>
      </c>
      <c r="D689" s="7" t="s">
        <v>226</v>
      </c>
      <c r="E689" s="7" t="s">
        <v>226</v>
      </c>
      <c r="G689" s="7">
        <v>38.869999999999997</v>
      </c>
      <c r="H689" s="7">
        <v>0.38862099999999999</v>
      </c>
      <c r="I689" s="7" t="s">
        <v>226</v>
      </c>
      <c r="J689" s="7" t="s">
        <v>226</v>
      </c>
      <c r="L689" s="7">
        <v>38.9</v>
      </c>
      <c r="M689" s="7">
        <v>0.39924399999999999</v>
      </c>
      <c r="N689" s="7" t="s">
        <v>226</v>
      </c>
      <c r="O689" s="7" t="s">
        <v>226</v>
      </c>
      <c r="Q689" s="7">
        <v>38.89</v>
      </c>
      <c r="R689" s="7">
        <v>0.44747100000000001</v>
      </c>
      <c r="S689" s="7" t="s">
        <v>226</v>
      </c>
      <c r="T689" s="7" t="s">
        <v>226</v>
      </c>
    </row>
    <row r="690" spans="2:20">
      <c r="B690" s="7">
        <v>38.94</v>
      </c>
      <c r="C690" s="7">
        <v>0.44764500000000002</v>
      </c>
      <c r="D690" s="7" t="s">
        <v>226</v>
      </c>
      <c r="E690" s="7" t="s">
        <v>226</v>
      </c>
      <c r="G690" s="7">
        <v>38.92</v>
      </c>
      <c r="H690" s="7">
        <v>0.38324399999999997</v>
      </c>
      <c r="I690" s="7" t="s">
        <v>226</v>
      </c>
      <c r="J690" s="7" t="s">
        <v>226</v>
      </c>
      <c r="L690" s="7">
        <v>38.950000000000003</v>
      </c>
      <c r="M690" s="7">
        <v>0.39404699999999998</v>
      </c>
      <c r="N690" s="7" t="s">
        <v>226</v>
      </c>
      <c r="O690" s="7" t="s">
        <v>226</v>
      </c>
      <c r="Q690" s="7">
        <v>38.950000000000003</v>
      </c>
      <c r="R690" s="7">
        <v>0.44392900000000002</v>
      </c>
      <c r="S690" s="7" t="s">
        <v>226</v>
      </c>
      <c r="T690" s="7" t="s">
        <v>226</v>
      </c>
    </row>
    <row r="691" spans="2:20">
      <c r="B691" s="7">
        <v>39</v>
      </c>
      <c r="C691" s="7">
        <v>0.44394699999999998</v>
      </c>
      <c r="D691" s="7" t="s">
        <v>226</v>
      </c>
      <c r="E691" s="7" t="s">
        <v>226</v>
      </c>
      <c r="G691" s="7">
        <v>38.979999999999997</v>
      </c>
      <c r="H691" s="7">
        <v>0.38004300000000002</v>
      </c>
      <c r="I691" s="7" t="s">
        <v>226</v>
      </c>
      <c r="J691" s="7" t="s">
        <v>226</v>
      </c>
      <c r="L691" s="7">
        <v>39.01</v>
      </c>
      <c r="M691" s="7">
        <v>0.391787</v>
      </c>
      <c r="N691" s="7" t="s">
        <v>226</v>
      </c>
      <c r="O691" s="7" t="s">
        <v>226</v>
      </c>
      <c r="Q691" s="7">
        <v>39.01</v>
      </c>
      <c r="R691" s="7">
        <v>0.43740099999999998</v>
      </c>
      <c r="S691" s="7" t="s">
        <v>226</v>
      </c>
      <c r="T691" s="7" t="s">
        <v>226</v>
      </c>
    </row>
    <row r="692" spans="2:20">
      <c r="B692" s="7">
        <v>39.06</v>
      </c>
      <c r="C692" s="7">
        <v>0.43967299999999998</v>
      </c>
      <c r="D692" s="7" t="s">
        <v>226</v>
      </c>
      <c r="E692" s="7" t="s">
        <v>226</v>
      </c>
      <c r="G692" s="7">
        <v>39.04</v>
      </c>
      <c r="H692" s="7">
        <v>0.37635600000000002</v>
      </c>
      <c r="I692" s="7" t="s">
        <v>226</v>
      </c>
      <c r="J692" s="7" t="s">
        <v>226</v>
      </c>
      <c r="L692" s="7">
        <v>39.07</v>
      </c>
      <c r="M692" s="7">
        <v>0.38825799999999999</v>
      </c>
      <c r="N692" s="7" t="s">
        <v>226</v>
      </c>
      <c r="O692" s="7" t="s">
        <v>226</v>
      </c>
      <c r="Q692" s="7">
        <v>39.06</v>
      </c>
      <c r="R692" s="7">
        <v>0.43267499999999998</v>
      </c>
      <c r="S692" s="7" t="s">
        <v>226</v>
      </c>
      <c r="T692" s="7" t="s">
        <v>226</v>
      </c>
    </row>
    <row r="693" spans="2:20">
      <c r="B693" s="7">
        <v>39.119999999999997</v>
      </c>
      <c r="C693" s="7">
        <v>0.43679600000000002</v>
      </c>
      <c r="D693" s="7" t="s">
        <v>226</v>
      </c>
      <c r="E693" s="7" t="s">
        <v>226</v>
      </c>
      <c r="G693" s="7">
        <v>39.1</v>
      </c>
      <c r="H693" s="7">
        <v>0.37146299999999999</v>
      </c>
      <c r="I693" s="7" t="s">
        <v>226</v>
      </c>
      <c r="J693" s="7" t="s">
        <v>226</v>
      </c>
      <c r="L693" s="7">
        <v>39.130000000000003</v>
      </c>
      <c r="M693" s="7">
        <v>0.38537500000000002</v>
      </c>
      <c r="N693" s="7" t="s">
        <v>226</v>
      </c>
      <c r="O693" s="7" t="s">
        <v>226</v>
      </c>
      <c r="Q693" s="7">
        <v>39.119999999999997</v>
      </c>
      <c r="R693" s="7">
        <v>0.42681999999999998</v>
      </c>
      <c r="S693" s="7" t="s">
        <v>226</v>
      </c>
      <c r="T693" s="7" t="s">
        <v>226</v>
      </c>
    </row>
    <row r="694" spans="2:20">
      <c r="B694" s="7">
        <v>39.17</v>
      </c>
      <c r="C694" s="7">
        <v>0.43410300000000002</v>
      </c>
      <c r="D694" s="7">
        <v>7</v>
      </c>
      <c r="E694" s="7">
        <v>0.8</v>
      </c>
      <c r="G694" s="7">
        <v>39.159999999999997</v>
      </c>
      <c r="H694" s="7">
        <v>0.36645299999999997</v>
      </c>
      <c r="I694" s="7">
        <v>7</v>
      </c>
      <c r="J694" s="7">
        <v>0.79800000000000004</v>
      </c>
      <c r="L694" s="7">
        <v>39.18</v>
      </c>
      <c r="M694" s="7">
        <v>0.38458300000000001</v>
      </c>
      <c r="N694" s="7">
        <v>7</v>
      </c>
      <c r="O694" s="7">
        <v>0.79700000000000004</v>
      </c>
      <c r="Q694" s="7">
        <v>39.18</v>
      </c>
      <c r="R694" s="7">
        <v>0.42146299999999998</v>
      </c>
      <c r="S694" s="7">
        <v>7</v>
      </c>
      <c r="T694" s="7">
        <v>0.79900000000000004</v>
      </c>
    </row>
    <row r="695" spans="2:20">
      <c r="B695" s="7">
        <v>39.229999999999997</v>
      </c>
      <c r="C695" s="7">
        <v>0.43288399999999999</v>
      </c>
      <c r="D695" s="7" t="s">
        <v>226</v>
      </c>
      <c r="E695" s="7" t="s">
        <v>226</v>
      </c>
      <c r="G695" s="7">
        <v>39.21</v>
      </c>
      <c r="H695" s="7">
        <v>0.36409599999999998</v>
      </c>
      <c r="I695" s="7" t="s">
        <v>226</v>
      </c>
      <c r="J695" s="7" t="s">
        <v>226</v>
      </c>
      <c r="L695" s="7">
        <v>39.24</v>
      </c>
      <c r="M695" s="7">
        <v>0.382384</v>
      </c>
      <c r="N695" s="7" t="s">
        <v>226</v>
      </c>
      <c r="O695" s="7" t="s">
        <v>226</v>
      </c>
      <c r="Q695" s="7">
        <v>39.24</v>
      </c>
      <c r="R695" s="7">
        <v>0.41702499999999998</v>
      </c>
      <c r="S695" s="7" t="s">
        <v>226</v>
      </c>
      <c r="T695" s="7" t="s">
        <v>226</v>
      </c>
    </row>
    <row r="696" spans="2:20">
      <c r="B696" s="7">
        <v>39.29</v>
      </c>
      <c r="C696" s="7">
        <v>0.43086099999999999</v>
      </c>
      <c r="D696" s="7" t="s">
        <v>226</v>
      </c>
      <c r="E696" s="7" t="s">
        <v>226</v>
      </c>
      <c r="G696" s="7">
        <v>39.270000000000003</v>
      </c>
      <c r="H696" s="7">
        <v>0.35823199999999999</v>
      </c>
      <c r="I696" s="7" t="s">
        <v>226</v>
      </c>
      <c r="J696" s="7" t="s">
        <v>226</v>
      </c>
      <c r="L696" s="7">
        <v>39.299999999999997</v>
      </c>
      <c r="M696" s="7">
        <v>0.37612499999999999</v>
      </c>
      <c r="N696" s="7" t="s">
        <v>226</v>
      </c>
      <c r="O696" s="7" t="s">
        <v>226</v>
      </c>
      <c r="Q696" s="7">
        <v>39.29</v>
      </c>
      <c r="R696" s="7">
        <v>0.41485499999999997</v>
      </c>
      <c r="S696" s="7" t="s">
        <v>226</v>
      </c>
      <c r="T696" s="7" t="s">
        <v>226</v>
      </c>
    </row>
    <row r="697" spans="2:20">
      <c r="B697" s="7">
        <v>39.35</v>
      </c>
      <c r="C697" s="7">
        <v>0.428311</v>
      </c>
      <c r="D697" s="7" t="s">
        <v>226</v>
      </c>
      <c r="E697" s="7" t="s">
        <v>226</v>
      </c>
      <c r="G697" s="7">
        <v>39.33</v>
      </c>
      <c r="H697" s="7">
        <v>0.35437200000000002</v>
      </c>
      <c r="I697" s="7" t="s">
        <v>226</v>
      </c>
      <c r="J697" s="7" t="s">
        <v>226</v>
      </c>
      <c r="L697" s="7">
        <v>39.36</v>
      </c>
      <c r="M697" s="7">
        <v>0.37334299999999998</v>
      </c>
      <c r="N697" s="7" t="s">
        <v>226</v>
      </c>
      <c r="O697" s="7" t="s">
        <v>226</v>
      </c>
      <c r="Q697" s="7">
        <v>39.35</v>
      </c>
      <c r="R697" s="7">
        <v>0.41032800000000003</v>
      </c>
      <c r="S697" s="7" t="s">
        <v>226</v>
      </c>
      <c r="T697" s="7" t="s">
        <v>226</v>
      </c>
    </row>
    <row r="698" spans="2:20">
      <c r="B698" s="7">
        <v>39.4</v>
      </c>
      <c r="C698" s="7">
        <v>0.42380200000000001</v>
      </c>
      <c r="D698" s="7" t="s">
        <v>226</v>
      </c>
      <c r="E698" s="7" t="s">
        <v>226</v>
      </c>
      <c r="G698" s="7">
        <v>39.39</v>
      </c>
      <c r="H698" s="7">
        <v>0.35029199999999999</v>
      </c>
      <c r="I698" s="7" t="s">
        <v>226</v>
      </c>
      <c r="J698" s="7" t="s">
        <v>226</v>
      </c>
      <c r="L698" s="7">
        <v>39.409999999999997</v>
      </c>
      <c r="M698" s="7">
        <v>0.37174800000000002</v>
      </c>
      <c r="N698" s="7" t="s">
        <v>226</v>
      </c>
      <c r="O698" s="7" t="s">
        <v>226</v>
      </c>
      <c r="Q698" s="7">
        <v>39.409999999999997</v>
      </c>
      <c r="R698" s="7">
        <v>0.40455400000000002</v>
      </c>
      <c r="S698" s="7" t="s">
        <v>226</v>
      </c>
      <c r="T698" s="7" t="s">
        <v>226</v>
      </c>
    </row>
    <row r="699" spans="2:20">
      <c r="B699" s="7">
        <v>39.46</v>
      </c>
      <c r="C699" s="7">
        <v>0.41816799999999998</v>
      </c>
      <c r="D699" s="7" t="s">
        <v>226</v>
      </c>
      <c r="E699" s="7" t="s">
        <v>226</v>
      </c>
      <c r="G699" s="7">
        <v>39.44</v>
      </c>
      <c r="H699" s="7">
        <v>0.34688099999999999</v>
      </c>
      <c r="I699" s="7" t="s">
        <v>226</v>
      </c>
      <c r="J699" s="7" t="s">
        <v>226</v>
      </c>
      <c r="L699" s="7">
        <v>39.47</v>
      </c>
      <c r="M699" s="7">
        <v>0.364811</v>
      </c>
      <c r="N699" s="7" t="s">
        <v>226</v>
      </c>
      <c r="O699" s="7" t="s">
        <v>226</v>
      </c>
      <c r="Q699" s="7">
        <v>39.47</v>
      </c>
      <c r="R699" s="7">
        <v>0.40007700000000002</v>
      </c>
      <c r="S699" s="7" t="s">
        <v>226</v>
      </c>
      <c r="T699" s="7" t="s">
        <v>226</v>
      </c>
    </row>
    <row r="700" spans="2:20">
      <c r="B700" s="7">
        <v>39.520000000000003</v>
      </c>
      <c r="C700" s="7">
        <v>0.41215800000000002</v>
      </c>
      <c r="D700" s="7" t="s">
        <v>226</v>
      </c>
      <c r="E700" s="7" t="s">
        <v>226</v>
      </c>
      <c r="G700" s="7">
        <v>39.5</v>
      </c>
      <c r="H700" s="7">
        <v>0.34256799999999998</v>
      </c>
      <c r="I700" s="7" t="s">
        <v>226</v>
      </c>
      <c r="J700" s="7" t="s">
        <v>226</v>
      </c>
      <c r="L700" s="7">
        <v>39.53</v>
      </c>
      <c r="M700" s="7">
        <v>0.36153800000000003</v>
      </c>
      <c r="N700" s="7" t="s">
        <v>226</v>
      </c>
      <c r="O700" s="7" t="s">
        <v>226</v>
      </c>
      <c r="Q700" s="7">
        <v>39.520000000000003</v>
      </c>
      <c r="R700" s="7">
        <v>0.39550299999999999</v>
      </c>
      <c r="S700" s="7" t="s">
        <v>226</v>
      </c>
      <c r="T700" s="7" t="s">
        <v>226</v>
      </c>
    </row>
    <row r="701" spans="2:20">
      <c r="B701" s="7">
        <v>39.58</v>
      </c>
      <c r="C701" s="7">
        <v>0.40795900000000002</v>
      </c>
      <c r="D701" s="7" t="s">
        <v>226</v>
      </c>
      <c r="E701" s="7" t="s">
        <v>226</v>
      </c>
      <c r="G701" s="7">
        <v>39.56</v>
      </c>
      <c r="H701" s="7">
        <v>0.34260499999999999</v>
      </c>
      <c r="I701" s="7" t="s">
        <v>226</v>
      </c>
      <c r="J701" s="7" t="s">
        <v>226</v>
      </c>
      <c r="L701" s="7">
        <v>39.590000000000003</v>
      </c>
      <c r="M701" s="7">
        <v>0.36004999999999998</v>
      </c>
      <c r="N701" s="7" t="s">
        <v>226</v>
      </c>
      <c r="O701" s="7" t="s">
        <v>226</v>
      </c>
      <c r="Q701" s="7">
        <v>39.58</v>
      </c>
      <c r="R701" s="7">
        <v>0.38917400000000002</v>
      </c>
      <c r="S701" s="7" t="s">
        <v>226</v>
      </c>
      <c r="T701" s="7" t="s">
        <v>226</v>
      </c>
    </row>
    <row r="702" spans="2:20">
      <c r="B702" s="7">
        <v>39.630000000000003</v>
      </c>
      <c r="C702" s="7">
        <v>0.40845399999999998</v>
      </c>
      <c r="D702" s="7" t="s">
        <v>226</v>
      </c>
      <c r="E702" s="7" t="s">
        <v>226</v>
      </c>
      <c r="G702" s="7">
        <v>39.619999999999997</v>
      </c>
      <c r="H702" s="7">
        <v>0.340146</v>
      </c>
      <c r="I702" s="7" t="s">
        <v>226</v>
      </c>
      <c r="J702" s="7" t="s">
        <v>226</v>
      </c>
      <c r="L702" s="7">
        <v>39.64</v>
      </c>
      <c r="M702" s="7">
        <v>0.35688300000000001</v>
      </c>
      <c r="N702" s="7" t="s">
        <v>226</v>
      </c>
      <c r="O702" s="7" t="s">
        <v>226</v>
      </c>
      <c r="Q702" s="7">
        <v>39.64</v>
      </c>
      <c r="R702" s="7">
        <v>0.38350200000000001</v>
      </c>
      <c r="S702" s="7" t="s">
        <v>226</v>
      </c>
      <c r="T702" s="7" t="s">
        <v>226</v>
      </c>
    </row>
    <row r="703" spans="2:20">
      <c r="B703" s="7">
        <v>39.69</v>
      </c>
      <c r="C703" s="7">
        <v>0.40612599999999999</v>
      </c>
      <c r="D703" s="7" t="s">
        <v>226</v>
      </c>
      <c r="E703" s="7" t="s">
        <v>226</v>
      </c>
      <c r="G703" s="7">
        <v>39.67</v>
      </c>
      <c r="H703" s="7">
        <v>0.33208599999999999</v>
      </c>
      <c r="I703" s="7" t="s">
        <v>226</v>
      </c>
      <c r="J703" s="7" t="s">
        <v>226</v>
      </c>
      <c r="L703" s="7">
        <v>39.700000000000003</v>
      </c>
      <c r="M703" s="7">
        <v>0.35402699999999998</v>
      </c>
      <c r="N703" s="7" t="s">
        <v>226</v>
      </c>
      <c r="O703" s="7" t="s">
        <v>226</v>
      </c>
      <c r="Q703" s="7">
        <v>39.700000000000003</v>
      </c>
      <c r="R703" s="7">
        <v>0.38039099999999998</v>
      </c>
      <c r="S703" s="7" t="s">
        <v>226</v>
      </c>
      <c r="T703" s="7" t="s">
        <v>226</v>
      </c>
    </row>
    <row r="704" spans="2:20">
      <c r="B704" s="7">
        <v>39.75</v>
      </c>
      <c r="C704" s="7">
        <v>0.40117599999999998</v>
      </c>
      <c r="D704" s="7" t="s">
        <v>226</v>
      </c>
      <c r="E704" s="7" t="s">
        <v>226</v>
      </c>
      <c r="G704" s="7">
        <v>39.729999999999997</v>
      </c>
      <c r="H704" s="7">
        <v>0.32960400000000001</v>
      </c>
      <c r="I704" s="7" t="s">
        <v>226</v>
      </c>
      <c r="J704" s="7" t="s">
        <v>226</v>
      </c>
      <c r="L704" s="7">
        <v>39.76</v>
      </c>
      <c r="M704" s="7">
        <v>0.352045</v>
      </c>
      <c r="N704" s="7" t="s">
        <v>226</v>
      </c>
      <c r="O704" s="7" t="s">
        <v>226</v>
      </c>
      <c r="Q704" s="7">
        <v>39.76</v>
      </c>
      <c r="R704" s="7">
        <v>0.376942</v>
      </c>
      <c r="S704" s="7" t="s">
        <v>226</v>
      </c>
      <c r="T704" s="7" t="s">
        <v>226</v>
      </c>
    </row>
    <row r="705" spans="2:20">
      <c r="B705" s="7">
        <v>39.81</v>
      </c>
      <c r="C705" s="7">
        <v>0.39899600000000002</v>
      </c>
      <c r="D705" s="7" t="s">
        <v>226</v>
      </c>
      <c r="E705" s="7" t="s">
        <v>226</v>
      </c>
      <c r="G705" s="7">
        <v>39.79</v>
      </c>
      <c r="H705" s="7">
        <v>0.32847399999999999</v>
      </c>
      <c r="I705" s="7" t="s">
        <v>226</v>
      </c>
      <c r="J705" s="7" t="s">
        <v>226</v>
      </c>
      <c r="L705" s="7">
        <v>39.82</v>
      </c>
      <c r="M705" s="7">
        <v>0.34891699999999998</v>
      </c>
      <c r="N705" s="7" t="s">
        <v>226</v>
      </c>
      <c r="O705" s="7" t="s">
        <v>226</v>
      </c>
      <c r="Q705" s="7">
        <v>39.81</v>
      </c>
      <c r="R705" s="7">
        <v>0.37363800000000003</v>
      </c>
      <c r="S705" s="7" t="s">
        <v>226</v>
      </c>
      <c r="T705" s="7" t="s">
        <v>226</v>
      </c>
    </row>
    <row r="706" spans="2:20">
      <c r="B706" s="7">
        <v>39.869999999999997</v>
      </c>
      <c r="C706" s="7">
        <v>0.395596</v>
      </c>
      <c r="D706" s="7" t="s">
        <v>226</v>
      </c>
      <c r="E706" s="7" t="s">
        <v>226</v>
      </c>
      <c r="G706" s="7">
        <v>39.85</v>
      </c>
      <c r="H706" s="7">
        <v>0.32127099999999997</v>
      </c>
      <c r="I706" s="7" t="s">
        <v>226</v>
      </c>
      <c r="J706" s="7" t="s">
        <v>226</v>
      </c>
      <c r="L706" s="7">
        <v>39.880000000000003</v>
      </c>
      <c r="M706" s="7">
        <v>0.34535399999999999</v>
      </c>
      <c r="N706" s="7" t="s">
        <v>226</v>
      </c>
      <c r="O706" s="7" t="s">
        <v>226</v>
      </c>
      <c r="Q706" s="7">
        <v>39.869999999999997</v>
      </c>
      <c r="R706" s="7">
        <v>0.36972699999999997</v>
      </c>
      <c r="S706" s="7" t="s">
        <v>226</v>
      </c>
      <c r="T706" s="7" t="s">
        <v>226</v>
      </c>
    </row>
    <row r="707" spans="2:20">
      <c r="B707" s="7">
        <v>39.92</v>
      </c>
      <c r="C707" s="7">
        <v>0.39027600000000001</v>
      </c>
      <c r="D707" s="7" t="s">
        <v>226</v>
      </c>
      <c r="E707" s="7" t="s">
        <v>226</v>
      </c>
      <c r="G707" s="7">
        <v>39.909999999999997</v>
      </c>
      <c r="H707" s="7">
        <v>0.318799</v>
      </c>
      <c r="I707" s="7" t="s">
        <v>226</v>
      </c>
      <c r="J707" s="7" t="s">
        <v>226</v>
      </c>
      <c r="L707" s="7">
        <v>39.93</v>
      </c>
      <c r="M707" s="7">
        <v>0.34226800000000002</v>
      </c>
      <c r="N707" s="7" t="s">
        <v>226</v>
      </c>
      <c r="O707" s="7" t="s">
        <v>226</v>
      </c>
      <c r="Q707" s="7">
        <v>39.93</v>
      </c>
      <c r="R707" s="7">
        <v>0.36451600000000001</v>
      </c>
      <c r="S707" s="7" t="s">
        <v>226</v>
      </c>
      <c r="T707" s="7" t="s">
        <v>226</v>
      </c>
    </row>
    <row r="708" spans="2:20">
      <c r="B708" s="7">
        <v>39.979999999999997</v>
      </c>
      <c r="C708" s="7">
        <v>0.38743300000000003</v>
      </c>
      <c r="D708" s="7" t="s">
        <v>226</v>
      </c>
      <c r="E708" s="7" t="s">
        <v>226</v>
      </c>
      <c r="G708" s="7">
        <v>39.96</v>
      </c>
      <c r="H708" s="7">
        <v>0.31794099999999997</v>
      </c>
      <c r="I708" s="7" t="s">
        <v>226</v>
      </c>
      <c r="J708" s="7" t="s">
        <v>226</v>
      </c>
      <c r="L708" s="7">
        <v>39.99</v>
      </c>
      <c r="M708" s="7">
        <v>0.34032000000000001</v>
      </c>
      <c r="N708" s="7" t="s">
        <v>226</v>
      </c>
      <c r="O708" s="7" t="s">
        <v>226</v>
      </c>
      <c r="Q708" s="7">
        <v>39.99</v>
      </c>
      <c r="R708" s="7">
        <v>0.36107800000000001</v>
      </c>
      <c r="S708" s="7" t="s">
        <v>226</v>
      </c>
      <c r="T708" s="7" t="s">
        <v>226</v>
      </c>
    </row>
    <row r="709" spans="2:20">
      <c r="B709" s="7">
        <v>40.03</v>
      </c>
      <c r="C709" s="7">
        <v>0.38521499999999997</v>
      </c>
      <c r="D709" s="7" t="s">
        <v>226</v>
      </c>
      <c r="E709" s="7" t="s">
        <v>226</v>
      </c>
      <c r="G709" s="7">
        <v>40.020000000000003</v>
      </c>
      <c r="H709" s="7">
        <v>0.31393700000000002</v>
      </c>
      <c r="I709" s="7" t="s">
        <v>226</v>
      </c>
      <c r="J709" s="7" t="s">
        <v>226</v>
      </c>
      <c r="L709" s="7">
        <v>40.049999999999997</v>
      </c>
      <c r="M709" s="7">
        <v>0.338507</v>
      </c>
      <c r="N709" s="7" t="s">
        <v>226</v>
      </c>
      <c r="O709" s="7" t="s">
        <v>226</v>
      </c>
      <c r="Q709" s="7">
        <v>40.04</v>
      </c>
      <c r="R709" s="7">
        <v>0.35551199999999999</v>
      </c>
      <c r="S709" s="7" t="s">
        <v>226</v>
      </c>
      <c r="T709" s="7" t="s">
        <v>226</v>
      </c>
    </row>
    <row r="710" spans="2:20">
      <c r="B710" s="7">
        <v>40.1</v>
      </c>
      <c r="C710" s="7">
        <v>0.381832</v>
      </c>
      <c r="D710" s="7" t="s">
        <v>226</v>
      </c>
      <c r="E710" s="7" t="s">
        <v>226</v>
      </c>
      <c r="G710" s="7">
        <v>40.08</v>
      </c>
      <c r="H710" s="7">
        <v>0.311195</v>
      </c>
      <c r="I710" s="7" t="s">
        <v>226</v>
      </c>
      <c r="J710" s="7" t="s">
        <v>226</v>
      </c>
      <c r="L710" s="7">
        <v>40.11</v>
      </c>
      <c r="M710" s="7">
        <v>0.33620299999999997</v>
      </c>
      <c r="N710" s="7" t="s">
        <v>226</v>
      </c>
      <c r="O710" s="7" t="s">
        <v>226</v>
      </c>
      <c r="Q710" s="7">
        <v>40.1</v>
      </c>
      <c r="R710" s="7">
        <v>0.35163299999999997</v>
      </c>
      <c r="S710" s="7" t="s">
        <v>226</v>
      </c>
      <c r="T710" s="7" t="s">
        <v>226</v>
      </c>
    </row>
    <row r="711" spans="2:20">
      <c r="B711" s="7">
        <v>40.15</v>
      </c>
      <c r="C711" s="7">
        <v>0.37959300000000001</v>
      </c>
      <c r="D711" s="7" t="s">
        <v>226</v>
      </c>
      <c r="E711" s="7" t="s">
        <v>226</v>
      </c>
      <c r="G711" s="7">
        <v>40.14</v>
      </c>
      <c r="H711" s="7">
        <v>0.30742799999999998</v>
      </c>
      <c r="I711" s="7" t="s">
        <v>226</v>
      </c>
      <c r="J711" s="7" t="s">
        <v>226</v>
      </c>
      <c r="L711" s="7">
        <v>40.159999999999997</v>
      </c>
      <c r="M711" s="7">
        <v>0.33473000000000003</v>
      </c>
      <c r="N711" s="7" t="s">
        <v>226</v>
      </c>
      <c r="O711" s="7" t="s">
        <v>226</v>
      </c>
      <c r="Q711" s="7">
        <v>40.159999999999997</v>
      </c>
      <c r="R711" s="7">
        <v>0.34958699999999998</v>
      </c>
      <c r="S711" s="7" t="s">
        <v>226</v>
      </c>
      <c r="T711" s="7" t="s">
        <v>226</v>
      </c>
    </row>
    <row r="712" spans="2:20">
      <c r="B712" s="7">
        <v>40.21</v>
      </c>
      <c r="C712" s="7">
        <v>0.38069799999999998</v>
      </c>
      <c r="D712" s="7" t="s">
        <v>226</v>
      </c>
      <c r="E712" s="7" t="s">
        <v>226</v>
      </c>
      <c r="G712" s="7">
        <v>40.19</v>
      </c>
      <c r="H712" s="7">
        <v>0.30417100000000002</v>
      </c>
      <c r="I712" s="7" t="s">
        <v>226</v>
      </c>
      <c r="J712" s="7" t="s">
        <v>226</v>
      </c>
      <c r="L712" s="7">
        <v>40.22</v>
      </c>
      <c r="M712" s="7">
        <v>0.33229300000000001</v>
      </c>
      <c r="N712" s="7" t="s">
        <v>226</v>
      </c>
      <c r="O712" s="7" t="s">
        <v>226</v>
      </c>
      <c r="Q712" s="7">
        <v>40.22</v>
      </c>
      <c r="R712" s="7">
        <v>0.34633700000000001</v>
      </c>
      <c r="S712" s="7" t="s">
        <v>226</v>
      </c>
      <c r="T712" s="7" t="s">
        <v>226</v>
      </c>
    </row>
    <row r="713" spans="2:20">
      <c r="B713" s="7">
        <v>40.270000000000003</v>
      </c>
      <c r="C713" s="7">
        <v>0.38089699999999999</v>
      </c>
      <c r="D713" s="7" t="s">
        <v>226</v>
      </c>
      <c r="E713" s="7" t="s">
        <v>226</v>
      </c>
      <c r="G713" s="7">
        <v>40.25</v>
      </c>
      <c r="H713" s="7">
        <v>0.30102299999999999</v>
      </c>
      <c r="I713" s="7" t="s">
        <v>226</v>
      </c>
      <c r="J713" s="7" t="s">
        <v>226</v>
      </c>
      <c r="L713" s="7">
        <v>40.28</v>
      </c>
      <c r="M713" s="7">
        <v>0.329872</v>
      </c>
      <c r="N713" s="7" t="s">
        <v>226</v>
      </c>
      <c r="O713" s="7" t="s">
        <v>226</v>
      </c>
      <c r="Q713" s="7">
        <v>40.28</v>
      </c>
      <c r="R713" s="7">
        <v>0.34283200000000003</v>
      </c>
      <c r="S713" s="7" t="s">
        <v>226</v>
      </c>
      <c r="T713" s="7" t="s">
        <v>226</v>
      </c>
    </row>
    <row r="714" spans="2:20">
      <c r="B714" s="7">
        <v>40.33</v>
      </c>
      <c r="C714" s="7">
        <v>0.37833899999999998</v>
      </c>
      <c r="D714" s="7" t="s">
        <v>226</v>
      </c>
      <c r="E714" s="7" t="s">
        <v>226</v>
      </c>
      <c r="G714" s="7">
        <v>40.31</v>
      </c>
      <c r="H714" s="7">
        <v>0.29771900000000001</v>
      </c>
      <c r="I714" s="7" t="s">
        <v>226</v>
      </c>
      <c r="J714" s="7" t="s">
        <v>226</v>
      </c>
      <c r="L714" s="7">
        <v>40.340000000000003</v>
      </c>
      <c r="M714" s="7">
        <v>0.32769999999999999</v>
      </c>
      <c r="N714" s="7" t="s">
        <v>226</v>
      </c>
      <c r="O714" s="7" t="s">
        <v>226</v>
      </c>
      <c r="Q714" s="7">
        <v>40.33</v>
      </c>
      <c r="R714" s="7">
        <v>0.33978199999999997</v>
      </c>
      <c r="S714" s="7" t="s">
        <v>226</v>
      </c>
      <c r="T714" s="7" t="s">
        <v>226</v>
      </c>
    </row>
    <row r="715" spans="2:20">
      <c r="B715" s="7">
        <v>40.380000000000003</v>
      </c>
      <c r="C715" s="7">
        <v>0.37030800000000003</v>
      </c>
      <c r="D715" s="7" t="s">
        <v>226</v>
      </c>
      <c r="E715" s="7" t="s">
        <v>226</v>
      </c>
      <c r="G715" s="7">
        <v>40.369999999999997</v>
      </c>
      <c r="H715" s="7">
        <v>0.29460900000000001</v>
      </c>
      <c r="I715" s="7" t="s">
        <v>226</v>
      </c>
      <c r="J715" s="7" t="s">
        <v>226</v>
      </c>
      <c r="L715" s="7">
        <v>40.39</v>
      </c>
      <c r="M715" s="7">
        <v>0.32530500000000001</v>
      </c>
      <c r="N715" s="7" t="s">
        <v>226</v>
      </c>
      <c r="O715" s="7" t="s">
        <v>226</v>
      </c>
      <c r="Q715" s="7">
        <v>40.39</v>
      </c>
      <c r="R715" s="7">
        <v>0.336677</v>
      </c>
      <c r="S715" s="7" t="s">
        <v>226</v>
      </c>
      <c r="T715" s="7" t="s">
        <v>226</v>
      </c>
    </row>
    <row r="716" spans="2:20">
      <c r="B716" s="7">
        <v>40.44</v>
      </c>
      <c r="C716" s="7">
        <v>0.36499399999999999</v>
      </c>
      <c r="D716" s="7" t="s">
        <v>226</v>
      </c>
      <c r="E716" s="7" t="s">
        <v>226</v>
      </c>
      <c r="G716" s="7">
        <v>40.42</v>
      </c>
      <c r="H716" s="7">
        <v>0.293964</v>
      </c>
      <c r="I716" s="7" t="s">
        <v>226</v>
      </c>
      <c r="J716" s="7" t="s">
        <v>226</v>
      </c>
      <c r="L716" s="7">
        <v>40.450000000000003</v>
      </c>
      <c r="M716" s="7">
        <v>0.32269199999999998</v>
      </c>
      <c r="N716" s="7" t="s">
        <v>226</v>
      </c>
      <c r="O716" s="7" t="s">
        <v>226</v>
      </c>
      <c r="Q716" s="7">
        <v>40.450000000000003</v>
      </c>
      <c r="R716" s="7">
        <v>0.33248499999999998</v>
      </c>
      <c r="S716" s="7" t="s">
        <v>226</v>
      </c>
      <c r="T716" s="7" t="s">
        <v>226</v>
      </c>
    </row>
    <row r="717" spans="2:20">
      <c r="B717" s="7">
        <v>40.5</v>
      </c>
      <c r="C717" s="7">
        <v>0.362039</v>
      </c>
      <c r="D717" s="7" t="s">
        <v>226</v>
      </c>
      <c r="E717" s="7" t="s">
        <v>226</v>
      </c>
      <c r="G717" s="7">
        <v>40.479999999999997</v>
      </c>
      <c r="H717" s="7">
        <v>0.29020600000000002</v>
      </c>
      <c r="I717" s="7" t="s">
        <v>226</v>
      </c>
      <c r="J717" s="7" t="s">
        <v>226</v>
      </c>
      <c r="L717" s="7">
        <v>40.51</v>
      </c>
      <c r="M717" s="7">
        <v>0.32032899999999997</v>
      </c>
      <c r="N717" s="7" t="s">
        <v>226</v>
      </c>
      <c r="O717" s="7" t="s">
        <v>226</v>
      </c>
      <c r="Q717" s="7">
        <v>40.51</v>
      </c>
      <c r="R717" s="7">
        <v>0.32711800000000002</v>
      </c>
      <c r="S717" s="7" t="s">
        <v>226</v>
      </c>
      <c r="T717" s="7" t="s">
        <v>226</v>
      </c>
    </row>
    <row r="718" spans="2:20">
      <c r="B718" s="7">
        <v>40.56</v>
      </c>
      <c r="C718" s="7">
        <v>0.36034100000000002</v>
      </c>
      <c r="D718" s="7" t="s">
        <v>226</v>
      </c>
      <c r="E718" s="7" t="s">
        <v>226</v>
      </c>
      <c r="G718" s="7">
        <v>40.54</v>
      </c>
      <c r="H718" s="7">
        <v>0.28834100000000001</v>
      </c>
      <c r="I718" s="7" t="s">
        <v>226</v>
      </c>
      <c r="J718" s="7" t="s">
        <v>226</v>
      </c>
      <c r="L718" s="7">
        <v>40.57</v>
      </c>
      <c r="M718" s="7">
        <v>0.31861299999999998</v>
      </c>
      <c r="N718" s="7" t="s">
        <v>226</v>
      </c>
      <c r="O718" s="7" t="s">
        <v>226</v>
      </c>
      <c r="Q718" s="7">
        <v>40.56</v>
      </c>
      <c r="R718" s="7">
        <v>0.32320100000000002</v>
      </c>
      <c r="S718" s="7" t="s">
        <v>226</v>
      </c>
      <c r="T718" s="7" t="s">
        <v>226</v>
      </c>
    </row>
    <row r="719" spans="2:20">
      <c r="B719" s="7">
        <v>40.619999999999997</v>
      </c>
      <c r="C719" s="7">
        <v>0.35995500000000002</v>
      </c>
      <c r="D719" s="7" t="s">
        <v>226</v>
      </c>
      <c r="E719" s="7" t="s">
        <v>226</v>
      </c>
      <c r="G719" s="7">
        <v>40.6</v>
      </c>
      <c r="H719" s="7">
        <v>0.28463100000000002</v>
      </c>
      <c r="I719" s="7" t="s">
        <v>226</v>
      </c>
      <c r="J719" s="7" t="s">
        <v>226</v>
      </c>
      <c r="L719" s="7">
        <v>40.619999999999997</v>
      </c>
      <c r="M719" s="7">
        <v>0.31615799999999999</v>
      </c>
      <c r="N719" s="7" t="s">
        <v>226</v>
      </c>
      <c r="O719" s="7" t="s">
        <v>226</v>
      </c>
      <c r="Q719" s="7">
        <v>40.619999999999997</v>
      </c>
      <c r="R719" s="7">
        <v>0.319878</v>
      </c>
      <c r="S719" s="7" t="s">
        <v>226</v>
      </c>
      <c r="T719" s="7" t="s">
        <v>226</v>
      </c>
    </row>
    <row r="720" spans="2:20">
      <c r="B720" s="7">
        <v>40.67</v>
      </c>
      <c r="C720" s="7">
        <v>0.35693999999999998</v>
      </c>
      <c r="D720" s="7" t="s">
        <v>226</v>
      </c>
      <c r="E720" s="7" t="s">
        <v>226</v>
      </c>
      <c r="G720" s="7">
        <v>40.659999999999997</v>
      </c>
      <c r="H720" s="7">
        <v>0.28115000000000001</v>
      </c>
      <c r="I720" s="7" t="s">
        <v>226</v>
      </c>
      <c r="J720" s="7" t="s">
        <v>226</v>
      </c>
      <c r="L720" s="7">
        <v>40.68</v>
      </c>
      <c r="M720" s="7">
        <v>0.31351200000000001</v>
      </c>
      <c r="N720" s="7" t="s">
        <v>226</v>
      </c>
      <c r="O720" s="7" t="s">
        <v>226</v>
      </c>
      <c r="Q720" s="7">
        <v>40.68</v>
      </c>
      <c r="R720" s="7">
        <v>0.31702799999999998</v>
      </c>
      <c r="S720" s="7" t="s">
        <v>226</v>
      </c>
      <c r="T720" s="7" t="s">
        <v>226</v>
      </c>
    </row>
    <row r="721" spans="2:20">
      <c r="B721" s="7">
        <v>40.729999999999997</v>
      </c>
      <c r="C721" s="7">
        <v>0.35406199999999999</v>
      </c>
      <c r="D721" s="7" t="s">
        <v>226</v>
      </c>
      <c r="E721" s="7" t="s">
        <v>226</v>
      </c>
      <c r="G721" s="7">
        <v>40.71</v>
      </c>
      <c r="H721" s="7">
        <v>0.27986899999999998</v>
      </c>
      <c r="I721" s="7" t="s">
        <v>226</v>
      </c>
      <c r="J721" s="7" t="s">
        <v>226</v>
      </c>
      <c r="L721" s="7">
        <v>40.74</v>
      </c>
      <c r="M721" s="7">
        <v>0.31088900000000003</v>
      </c>
      <c r="N721" s="7" t="s">
        <v>226</v>
      </c>
      <c r="O721" s="7" t="s">
        <v>226</v>
      </c>
      <c r="Q721" s="7">
        <v>40.74</v>
      </c>
      <c r="R721" s="7">
        <v>0.31459799999999999</v>
      </c>
      <c r="S721" s="7" t="s">
        <v>226</v>
      </c>
      <c r="T721" s="7" t="s">
        <v>226</v>
      </c>
    </row>
    <row r="722" spans="2:20">
      <c r="B722" s="7">
        <v>40.79</v>
      </c>
      <c r="C722" s="7">
        <v>0.352404</v>
      </c>
      <c r="D722" s="7" t="s">
        <v>226</v>
      </c>
      <c r="E722" s="7" t="s">
        <v>226</v>
      </c>
      <c r="G722" s="7">
        <v>40.770000000000003</v>
      </c>
      <c r="H722" s="7">
        <v>0.27829300000000001</v>
      </c>
      <c r="I722" s="7" t="s">
        <v>226</v>
      </c>
      <c r="J722" s="7" t="s">
        <v>226</v>
      </c>
      <c r="L722" s="7">
        <v>40.799999999999997</v>
      </c>
      <c r="M722" s="7">
        <v>0.30795699999999998</v>
      </c>
      <c r="N722" s="7" t="s">
        <v>226</v>
      </c>
      <c r="O722" s="7" t="s">
        <v>226</v>
      </c>
      <c r="Q722" s="7">
        <v>40.79</v>
      </c>
      <c r="R722" s="7">
        <v>0.31143500000000002</v>
      </c>
      <c r="S722" s="7" t="s">
        <v>226</v>
      </c>
      <c r="T722" s="7" t="s">
        <v>226</v>
      </c>
    </row>
    <row r="723" spans="2:20">
      <c r="B723" s="7">
        <v>40.85</v>
      </c>
      <c r="C723" s="7">
        <v>0.34912700000000002</v>
      </c>
      <c r="D723" s="7" t="s">
        <v>226</v>
      </c>
      <c r="E723" s="7" t="s">
        <v>226</v>
      </c>
      <c r="G723" s="7">
        <v>40.85</v>
      </c>
      <c r="H723" s="7">
        <v>0.27483099999999999</v>
      </c>
      <c r="I723" s="7" t="s">
        <v>226</v>
      </c>
      <c r="J723" s="7" t="s">
        <v>226</v>
      </c>
      <c r="L723" s="7">
        <v>40.869999999999997</v>
      </c>
      <c r="M723" s="7">
        <v>0.30488300000000002</v>
      </c>
      <c r="N723" s="7" t="s">
        <v>226</v>
      </c>
      <c r="O723" s="7" t="s">
        <v>226</v>
      </c>
      <c r="Q723" s="7">
        <v>40.85</v>
      </c>
      <c r="R723" s="7">
        <v>0.30840699999999999</v>
      </c>
      <c r="S723" s="7" t="s">
        <v>226</v>
      </c>
      <c r="T723" s="7" t="s">
        <v>226</v>
      </c>
    </row>
    <row r="724" spans="2:20">
      <c r="B724" s="7">
        <v>40.9</v>
      </c>
      <c r="C724" s="7">
        <v>0.345748</v>
      </c>
      <c r="D724" s="7" t="s">
        <v>226</v>
      </c>
      <c r="E724" s="7" t="s">
        <v>226</v>
      </c>
      <c r="G724" s="7">
        <v>40.909999999999997</v>
      </c>
      <c r="H724" s="7">
        <v>0.272976</v>
      </c>
      <c r="I724" s="7" t="s">
        <v>226</v>
      </c>
      <c r="J724" s="7" t="s">
        <v>226</v>
      </c>
      <c r="L724" s="7">
        <v>40.93</v>
      </c>
      <c r="M724" s="7">
        <v>0.30246200000000001</v>
      </c>
      <c r="N724" s="7" t="s">
        <v>226</v>
      </c>
      <c r="O724" s="7" t="s">
        <v>226</v>
      </c>
      <c r="Q724" s="7">
        <v>40.909999999999997</v>
      </c>
      <c r="R724" s="7">
        <v>0.30619200000000002</v>
      </c>
      <c r="S724" s="7" t="s">
        <v>226</v>
      </c>
      <c r="T724" s="7" t="s">
        <v>226</v>
      </c>
    </row>
    <row r="725" spans="2:20">
      <c r="B725" s="7">
        <v>40.96</v>
      </c>
      <c r="C725" s="7">
        <v>0.34263500000000002</v>
      </c>
      <c r="D725" s="7" t="s">
        <v>226</v>
      </c>
      <c r="E725" s="7" t="s">
        <v>226</v>
      </c>
      <c r="G725" s="7">
        <v>40.97</v>
      </c>
      <c r="H725" s="7">
        <v>0.27109800000000001</v>
      </c>
      <c r="I725" s="7" t="s">
        <v>226</v>
      </c>
      <c r="J725" s="7" t="s">
        <v>226</v>
      </c>
      <c r="L725" s="7">
        <v>40.98</v>
      </c>
      <c r="M725" s="7">
        <v>0.30108400000000002</v>
      </c>
      <c r="N725" s="7" t="s">
        <v>226</v>
      </c>
      <c r="O725" s="7" t="s">
        <v>226</v>
      </c>
      <c r="Q725" s="7">
        <v>40.97</v>
      </c>
      <c r="R725" s="7">
        <v>0.30317899999999998</v>
      </c>
      <c r="S725" s="7" t="s">
        <v>226</v>
      </c>
      <c r="T725" s="7" t="s">
        <v>226</v>
      </c>
    </row>
    <row r="726" spans="2:20">
      <c r="B726" s="7">
        <v>41.02</v>
      </c>
      <c r="C726" s="7">
        <v>0.34129799999999999</v>
      </c>
      <c r="D726" s="7" t="s">
        <v>226</v>
      </c>
      <c r="E726" s="7" t="s">
        <v>226</v>
      </c>
      <c r="G726" s="7">
        <v>41.02</v>
      </c>
      <c r="H726" s="7">
        <v>0.26814900000000003</v>
      </c>
      <c r="I726" s="7" t="s">
        <v>226</v>
      </c>
      <c r="J726" s="7" t="s">
        <v>226</v>
      </c>
      <c r="L726" s="7">
        <v>41.04</v>
      </c>
      <c r="M726" s="7">
        <v>0.29974099999999998</v>
      </c>
      <c r="N726" s="7" t="s">
        <v>226</v>
      </c>
      <c r="O726" s="7" t="s">
        <v>226</v>
      </c>
      <c r="Q726" s="7">
        <v>41.03</v>
      </c>
      <c r="R726" s="7">
        <v>0.29967899999999997</v>
      </c>
      <c r="S726" s="7" t="s">
        <v>226</v>
      </c>
      <c r="T726" s="7" t="s">
        <v>226</v>
      </c>
    </row>
    <row r="727" spans="2:20">
      <c r="B727" s="7">
        <v>41.08</v>
      </c>
      <c r="C727" s="7">
        <v>0.33904099999999998</v>
      </c>
      <c r="D727" s="7" t="s">
        <v>226</v>
      </c>
      <c r="E727" s="7" t="s">
        <v>226</v>
      </c>
      <c r="G727" s="7">
        <v>41.08</v>
      </c>
      <c r="H727" s="7">
        <v>0.26613500000000001</v>
      </c>
      <c r="I727" s="7" t="s">
        <v>226</v>
      </c>
      <c r="J727" s="7" t="s">
        <v>226</v>
      </c>
      <c r="L727" s="7">
        <v>41.1</v>
      </c>
      <c r="M727" s="7">
        <v>0.29793500000000001</v>
      </c>
      <c r="N727" s="7" t="s">
        <v>226</v>
      </c>
      <c r="O727" s="7" t="s">
        <v>226</v>
      </c>
      <c r="Q727" s="7">
        <v>41.08</v>
      </c>
      <c r="R727" s="7">
        <v>0.29706700000000003</v>
      </c>
      <c r="S727" s="7" t="s">
        <v>226</v>
      </c>
      <c r="T727" s="7" t="s">
        <v>226</v>
      </c>
    </row>
    <row r="728" spans="2:20">
      <c r="B728" s="7">
        <v>41.13</v>
      </c>
      <c r="C728" s="7">
        <v>0.33767799999999998</v>
      </c>
      <c r="D728" s="7" t="s">
        <v>226</v>
      </c>
      <c r="E728" s="7" t="s">
        <v>226</v>
      </c>
      <c r="G728" s="7">
        <v>41.14</v>
      </c>
      <c r="H728" s="7">
        <v>0.26486100000000001</v>
      </c>
      <c r="I728" s="7" t="s">
        <v>226</v>
      </c>
      <c r="J728" s="7" t="s">
        <v>226</v>
      </c>
      <c r="L728" s="7">
        <v>41.16</v>
      </c>
      <c r="M728" s="7">
        <v>0.29650399999999999</v>
      </c>
      <c r="N728" s="7" t="s">
        <v>226</v>
      </c>
      <c r="O728" s="7" t="s">
        <v>226</v>
      </c>
      <c r="Q728" s="7">
        <v>41.14</v>
      </c>
      <c r="R728" s="7">
        <v>0.29564600000000002</v>
      </c>
      <c r="S728" s="7" t="s">
        <v>226</v>
      </c>
      <c r="T728" s="7" t="s">
        <v>226</v>
      </c>
    </row>
    <row r="729" spans="2:20">
      <c r="B729" s="7">
        <v>41.19</v>
      </c>
      <c r="C729" s="7">
        <v>0.33665699999999998</v>
      </c>
      <c r="D729" s="7" t="s">
        <v>226</v>
      </c>
      <c r="E729" s="7" t="s">
        <v>226</v>
      </c>
      <c r="G729" s="7">
        <v>41.2</v>
      </c>
      <c r="H729" s="7">
        <v>0.26348700000000003</v>
      </c>
      <c r="I729" s="7" t="s">
        <v>226</v>
      </c>
      <c r="J729" s="7" t="s">
        <v>226</v>
      </c>
      <c r="L729" s="7">
        <v>41.21</v>
      </c>
      <c r="M729" s="7">
        <v>0.29489300000000002</v>
      </c>
      <c r="N729" s="7" t="s">
        <v>226</v>
      </c>
      <c r="O729" s="7" t="s">
        <v>226</v>
      </c>
      <c r="Q729" s="7">
        <v>41.2</v>
      </c>
      <c r="R729" s="7">
        <v>0.293464</v>
      </c>
      <c r="S729" s="7" t="s">
        <v>226</v>
      </c>
      <c r="T729" s="7" t="s">
        <v>226</v>
      </c>
    </row>
    <row r="730" spans="2:20">
      <c r="B730" s="7">
        <v>41.25</v>
      </c>
      <c r="C730" s="7">
        <v>0.337841</v>
      </c>
      <c r="D730" s="7" t="s">
        <v>226</v>
      </c>
      <c r="E730" s="7" t="s">
        <v>226</v>
      </c>
      <c r="G730" s="7">
        <v>41.25</v>
      </c>
      <c r="H730" s="7">
        <v>0.26163399999999998</v>
      </c>
      <c r="I730" s="7" t="s">
        <v>226</v>
      </c>
      <c r="J730" s="7" t="s">
        <v>226</v>
      </c>
      <c r="L730" s="7">
        <v>41.27</v>
      </c>
      <c r="M730" s="7">
        <v>0.29320400000000002</v>
      </c>
      <c r="N730" s="7" t="s">
        <v>226</v>
      </c>
      <c r="O730" s="7" t="s">
        <v>226</v>
      </c>
      <c r="Q730" s="7">
        <v>41.26</v>
      </c>
      <c r="R730" s="7">
        <v>0.291188</v>
      </c>
      <c r="S730" s="7" t="s">
        <v>226</v>
      </c>
      <c r="T730" s="7" t="s">
        <v>226</v>
      </c>
    </row>
    <row r="731" spans="2:20">
      <c r="B731" s="7">
        <v>41.31</v>
      </c>
      <c r="C731" s="7">
        <v>0.33605000000000002</v>
      </c>
      <c r="D731" s="7" t="s">
        <v>226</v>
      </c>
      <c r="E731" s="7" t="s">
        <v>226</v>
      </c>
      <c r="G731" s="7">
        <v>41.31</v>
      </c>
      <c r="H731" s="7">
        <v>0.25881100000000001</v>
      </c>
      <c r="I731" s="7" t="s">
        <v>226</v>
      </c>
      <c r="J731" s="7" t="s">
        <v>226</v>
      </c>
      <c r="L731" s="7">
        <v>41.33</v>
      </c>
      <c r="M731" s="7">
        <v>0.29184700000000002</v>
      </c>
      <c r="N731" s="7" t="s">
        <v>226</v>
      </c>
      <c r="O731" s="7" t="s">
        <v>226</v>
      </c>
      <c r="Q731" s="7">
        <v>41.31</v>
      </c>
      <c r="R731" s="7">
        <v>0.28938199999999997</v>
      </c>
      <c r="S731" s="7" t="s">
        <v>226</v>
      </c>
      <c r="T731" s="7" t="s">
        <v>226</v>
      </c>
    </row>
    <row r="732" spans="2:20">
      <c r="B732" s="7">
        <v>41.36</v>
      </c>
      <c r="C732" s="7">
        <v>0.332789</v>
      </c>
      <c r="D732" s="7" t="s">
        <v>226</v>
      </c>
      <c r="E732" s="7" t="s">
        <v>226</v>
      </c>
      <c r="G732" s="7">
        <v>41.37</v>
      </c>
      <c r="H732" s="7">
        <v>0.25762800000000002</v>
      </c>
      <c r="I732" s="7" t="s">
        <v>226</v>
      </c>
      <c r="J732" s="7" t="s">
        <v>226</v>
      </c>
      <c r="L732" s="7">
        <v>41.39</v>
      </c>
      <c r="M732" s="7">
        <v>0.28889999999999999</v>
      </c>
      <c r="N732" s="7" t="s">
        <v>226</v>
      </c>
      <c r="O732" s="7" t="s">
        <v>226</v>
      </c>
      <c r="Q732" s="7">
        <v>41.37</v>
      </c>
      <c r="R732" s="7">
        <v>0.28726299999999999</v>
      </c>
      <c r="S732" s="7" t="s">
        <v>226</v>
      </c>
      <c r="T732" s="7" t="s">
        <v>226</v>
      </c>
    </row>
    <row r="733" spans="2:20">
      <c r="B733" s="7">
        <v>41.42</v>
      </c>
      <c r="C733" s="7">
        <v>0.329121</v>
      </c>
      <c r="D733" s="7" t="s">
        <v>226</v>
      </c>
      <c r="E733" s="7" t="s">
        <v>226</v>
      </c>
      <c r="G733" s="7">
        <v>41.43</v>
      </c>
      <c r="H733" s="7">
        <v>0.25610100000000002</v>
      </c>
      <c r="I733" s="7" t="s">
        <v>226</v>
      </c>
      <c r="J733" s="7" t="s">
        <v>226</v>
      </c>
      <c r="L733" s="7">
        <v>41.45</v>
      </c>
      <c r="M733" s="7">
        <v>0.287076</v>
      </c>
      <c r="N733" s="7" t="s">
        <v>226</v>
      </c>
      <c r="O733" s="7" t="s">
        <v>226</v>
      </c>
      <c r="Q733" s="7">
        <v>41.43</v>
      </c>
      <c r="R733" s="7">
        <v>0.28531800000000002</v>
      </c>
      <c r="S733" s="7" t="s">
        <v>226</v>
      </c>
      <c r="T733" s="7" t="s">
        <v>226</v>
      </c>
    </row>
    <row r="734" spans="2:20">
      <c r="B734" s="7">
        <v>41.48</v>
      </c>
      <c r="C734" s="7">
        <v>0.32761800000000002</v>
      </c>
      <c r="D734" s="7" t="s">
        <v>226</v>
      </c>
      <c r="E734" s="7" t="s">
        <v>226</v>
      </c>
      <c r="G734" s="7">
        <v>41.49</v>
      </c>
      <c r="H734" s="7">
        <v>0.25362400000000002</v>
      </c>
      <c r="I734" s="7" t="s">
        <v>226</v>
      </c>
      <c r="J734" s="7" t="s">
        <v>226</v>
      </c>
      <c r="L734" s="7">
        <v>41.5</v>
      </c>
      <c r="M734" s="7">
        <v>0.28630800000000001</v>
      </c>
      <c r="N734" s="7" t="s">
        <v>226</v>
      </c>
      <c r="O734" s="7" t="s">
        <v>226</v>
      </c>
      <c r="Q734" s="7">
        <v>41.49</v>
      </c>
      <c r="R734" s="7">
        <v>0.28155599999999997</v>
      </c>
      <c r="S734" s="7" t="s">
        <v>226</v>
      </c>
      <c r="T734" s="7" t="s">
        <v>226</v>
      </c>
    </row>
    <row r="735" spans="2:20">
      <c r="B735" s="7">
        <v>41.54</v>
      </c>
      <c r="C735" s="7">
        <v>0.325658</v>
      </c>
      <c r="D735" s="7" t="s">
        <v>226</v>
      </c>
      <c r="E735" s="7" t="s">
        <v>226</v>
      </c>
      <c r="G735" s="7">
        <v>41.54</v>
      </c>
      <c r="H735" s="7">
        <v>0.251828</v>
      </c>
      <c r="I735" s="7" t="s">
        <v>226</v>
      </c>
      <c r="J735" s="7" t="s">
        <v>226</v>
      </c>
      <c r="L735" s="7">
        <v>41.56</v>
      </c>
      <c r="M735" s="7">
        <v>0.28452300000000003</v>
      </c>
      <c r="N735" s="7" t="s">
        <v>226</v>
      </c>
      <c r="O735" s="7" t="s">
        <v>226</v>
      </c>
      <c r="Q735" s="7">
        <v>41.54</v>
      </c>
      <c r="R735" s="7">
        <v>0.27845599999999998</v>
      </c>
      <c r="S735" s="7" t="s">
        <v>226</v>
      </c>
      <c r="T735" s="7" t="s">
        <v>226</v>
      </c>
    </row>
    <row r="736" spans="2:20">
      <c r="B736" s="7">
        <v>41.59</v>
      </c>
      <c r="C736" s="7">
        <v>0.322988</v>
      </c>
      <c r="D736" s="7" t="s">
        <v>226</v>
      </c>
      <c r="E736" s="7" t="s">
        <v>226</v>
      </c>
      <c r="G736" s="7">
        <v>41.6</v>
      </c>
      <c r="H736" s="7">
        <v>0.25054399999999999</v>
      </c>
      <c r="I736" s="7" t="s">
        <v>226</v>
      </c>
      <c r="J736" s="7" t="s">
        <v>226</v>
      </c>
      <c r="L736" s="7">
        <v>41.62</v>
      </c>
      <c r="M736" s="7">
        <v>0.28253200000000001</v>
      </c>
      <c r="N736" s="7" t="s">
        <v>226</v>
      </c>
      <c r="O736" s="7" t="s">
        <v>226</v>
      </c>
      <c r="Q736" s="7">
        <v>41.6</v>
      </c>
      <c r="R736" s="7">
        <v>0.27656599999999998</v>
      </c>
      <c r="S736" s="7" t="s">
        <v>226</v>
      </c>
      <c r="T736" s="7" t="s">
        <v>226</v>
      </c>
    </row>
    <row r="737" spans="2:20">
      <c r="B737" s="7">
        <v>41.65</v>
      </c>
      <c r="C737" s="7">
        <v>0.32058700000000001</v>
      </c>
      <c r="D737" s="7" t="s">
        <v>226</v>
      </c>
      <c r="E737" s="7" t="s">
        <v>226</v>
      </c>
      <c r="G737" s="7">
        <v>41.66</v>
      </c>
      <c r="H737" s="7">
        <v>0.24720400000000001</v>
      </c>
      <c r="I737" s="7" t="s">
        <v>226</v>
      </c>
      <c r="J737" s="7" t="s">
        <v>226</v>
      </c>
      <c r="L737" s="7">
        <v>41.68</v>
      </c>
      <c r="M737" s="7">
        <v>0.281306</v>
      </c>
      <c r="N737" s="7" t="s">
        <v>226</v>
      </c>
      <c r="O737" s="7" t="s">
        <v>226</v>
      </c>
      <c r="Q737" s="7">
        <v>41.66</v>
      </c>
      <c r="R737" s="7">
        <v>0.27490799999999999</v>
      </c>
      <c r="S737" s="7" t="s">
        <v>226</v>
      </c>
      <c r="T737" s="7" t="s">
        <v>226</v>
      </c>
    </row>
    <row r="738" spans="2:20">
      <c r="B738" s="7">
        <v>41.71</v>
      </c>
      <c r="C738" s="7">
        <v>0.31875900000000001</v>
      </c>
      <c r="D738" s="7" t="s">
        <v>226</v>
      </c>
      <c r="E738" s="7" t="s">
        <v>226</v>
      </c>
      <c r="G738" s="7">
        <v>41.71</v>
      </c>
      <c r="H738" s="7">
        <v>0.24572099999999999</v>
      </c>
      <c r="I738" s="7" t="s">
        <v>226</v>
      </c>
      <c r="J738" s="7" t="s">
        <v>226</v>
      </c>
      <c r="L738" s="7">
        <v>41.73</v>
      </c>
      <c r="M738" s="7">
        <v>0.27943600000000002</v>
      </c>
      <c r="N738" s="7" t="s">
        <v>226</v>
      </c>
      <c r="O738" s="7" t="s">
        <v>226</v>
      </c>
      <c r="Q738" s="7">
        <v>41.72</v>
      </c>
      <c r="R738" s="7">
        <v>0.27230100000000002</v>
      </c>
      <c r="S738" s="7" t="s">
        <v>226</v>
      </c>
      <c r="T738" s="7" t="s">
        <v>226</v>
      </c>
    </row>
    <row r="739" spans="2:20">
      <c r="B739" s="7">
        <v>41.77</v>
      </c>
      <c r="C739" s="7">
        <v>0.31531500000000001</v>
      </c>
      <c r="D739" s="7" t="s">
        <v>226</v>
      </c>
      <c r="E739" s="7" t="s">
        <v>226</v>
      </c>
      <c r="G739" s="7">
        <v>41.77</v>
      </c>
      <c r="H739" s="7">
        <v>0.24395700000000001</v>
      </c>
      <c r="I739" s="7" t="s">
        <v>226</v>
      </c>
      <c r="J739" s="7" t="s">
        <v>226</v>
      </c>
      <c r="L739" s="7">
        <v>41.79</v>
      </c>
      <c r="M739" s="7">
        <v>0.27656599999999998</v>
      </c>
      <c r="N739" s="7" t="s">
        <v>226</v>
      </c>
      <c r="O739" s="7" t="s">
        <v>226</v>
      </c>
      <c r="Q739" s="7">
        <v>41.77</v>
      </c>
      <c r="R739" s="7">
        <v>0.27046100000000001</v>
      </c>
      <c r="S739" s="7" t="s">
        <v>226</v>
      </c>
      <c r="T739" s="7" t="s">
        <v>226</v>
      </c>
    </row>
    <row r="740" spans="2:20">
      <c r="B740" s="7">
        <v>41.82</v>
      </c>
      <c r="C740" s="7">
        <v>0.31176700000000002</v>
      </c>
      <c r="D740" s="7" t="s">
        <v>226</v>
      </c>
      <c r="E740" s="7" t="s">
        <v>226</v>
      </c>
      <c r="G740" s="7">
        <v>41.83</v>
      </c>
      <c r="H740" s="7">
        <v>0.24176900000000001</v>
      </c>
      <c r="I740" s="7" t="s">
        <v>226</v>
      </c>
      <c r="J740" s="7" t="s">
        <v>226</v>
      </c>
      <c r="L740" s="7">
        <v>41.85</v>
      </c>
      <c r="M740" s="7">
        <v>0.27572799999999997</v>
      </c>
      <c r="N740" s="7" t="s">
        <v>226</v>
      </c>
      <c r="O740" s="7" t="s">
        <v>226</v>
      </c>
      <c r="Q740" s="7">
        <v>41.83</v>
      </c>
      <c r="R740" s="7">
        <v>0.26819900000000002</v>
      </c>
      <c r="S740" s="7" t="s">
        <v>226</v>
      </c>
      <c r="T740" s="7" t="s">
        <v>226</v>
      </c>
    </row>
    <row r="741" spans="2:20">
      <c r="B741" s="7">
        <v>41.88</v>
      </c>
      <c r="C741" s="7">
        <v>0.30954300000000001</v>
      </c>
      <c r="D741" s="7" t="s">
        <v>226</v>
      </c>
      <c r="E741" s="7" t="s">
        <v>226</v>
      </c>
      <c r="G741" s="7">
        <v>41.89</v>
      </c>
      <c r="H741" s="7">
        <v>0.24204000000000001</v>
      </c>
      <c r="I741" s="7" t="s">
        <v>226</v>
      </c>
      <c r="J741" s="7" t="s">
        <v>226</v>
      </c>
      <c r="L741" s="7">
        <v>41.91</v>
      </c>
      <c r="M741" s="7">
        <v>0.27469500000000002</v>
      </c>
      <c r="N741" s="7" t="s">
        <v>226</v>
      </c>
      <c r="O741" s="7" t="s">
        <v>226</v>
      </c>
      <c r="Q741" s="7">
        <v>41.89</v>
      </c>
      <c r="R741" s="7">
        <v>0.26511099999999999</v>
      </c>
      <c r="S741" s="7" t="s">
        <v>226</v>
      </c>
      <c r="T741" s="7" t="s">
        <v>226</v>
      </c>
    </row>
    <row r="742" spans="2:20">
      <c r="B742" s="7">
        <v>41.94</v>
      </c>
      <c r="C742" s="7">
        <v>0.30810900000000002</v>
      </c>
      <c r="D742" s="7" t="s">
        <v>226</v>
      </c>
      <c r="E742" s="7" t="s">
        <v>226</v>
      </c>
      <c r="G742" s="7">
        <v>41.95</v>
      </c>
      <c r="H742" s="7">
        <v>0.240066</v>
      </c>
      <c r="I742" s="7" t="s">
        <v>226</v>
      </c>
      <c r="J742" s="7" t="s">
        <v>226</v>
      </c>
      <c r="L742" s="7">
        <v>41.97</v>
      </c>
      <c r="M742" s="7">
        <v>0.27311000000000002</v>
      </c>
      <c r="N742" s="7" t="s">
        <v>226</v>
      </c>
      <c r="O742" s="7" t="s">
        <v>226</v>
      </c>
      <c r="Q742" s="7">
        <v>41.95</v>
      </c>
      <c r="R742" s="7">
        <v>0.26276500000000003</v>
      </c>
      <c r="S742" s="7" t="s">
        <v>226</v>
      </c>
      <c r="T742" s="7" t="s">
        <v>226</v>
      </c>
    </row>
    <row r="743" spans="2:20">
      <c r="B743" s="7">
        <v>42</v>
      </c>
      <c r="C743" s="7">
        <v>0.30678699999999998</v>
      </c>
      <c r="D743" s="7" t="s">
        <v>226</v>
      </c>
      <c r="E743" s="7" t="s">
        <v>226</v>
      </c>
      <c r="G743" s="7">
        <v>42</v>
      </c>
      <c r="H743" s="7">
        <v>0.237479</v>
      </c>
      <c r="I743" s="7" t="s">
        <v>226</v>
      </c>
      <c r="J743" s="7" t="s">
        <v>226</v>
      </c>
      <c r="L743" s="7">
        <v>42.02</v>
      </c>
      <c r="M743" s="7">
        <v>0.27170100000000003</v>
      </c>
      <c r="N743" s="7" t="s">
        <v>226</v>
      </c>
      <c r="O743" s="7" t="s">
        <v>226</v>
      </c>
      <c r="Q743" s="7">
        <v>42</v>
      </c>
      <c r="R743" s="7">
        <v>0.26151200000000002</v>
      </c>
      <c r="S743" s="7" t="s">
        <v>226</v>
      </c>
      <c r="T743" s="7" t="s">
        <v>226</v>
      </c>
    </row>
    <row r="744" spans="2:20">
      <c r="B744" s="7">
        <v>42.06</v>
      </c>
      <c r="C744" s="7">
        <v>0.30580800000000002</v>
      </c>
      <c r="D744" s="7" t="s">
        <v>226</v>
      </c>
      <c r="E744" s="7" t="s">
        <v>226</v>
      </c>
      <c r="G744" s="7">
        <v>42.06</v>
      </c>
      <c r="H744" s="7">
        <v>0.236819</v>
      </c>
      <c r="I744" s="7" t="s">
        <v>226</v>
      </c>
      <c r="J744" s="7" t="s">
        <v>226</v>
      </c>
      <c r="L744" s="7">
        <v>42.08</v>
      </c>
      <c r="M744" s="7">
        <v>0.27135300000000001</v>
      </c>
      <c r="N744" s="7" t="s">
        <v>226</v>
      </c>
      <c r="O744" s="7" t="s">
        <v>226</v>
      </c>
      <c r="Q744" s="7">
        <v>42.06</v>
      </c>
      <c r="R744" s="7">
        <v>0.259633</v>
      </c>
      <c r="S744" s="7" t="s">
        <v>226</v>
      </c>
      <c r="T744" s="7" t="s">
        <v>226</v>
      </c>
    </row>
    <row r="745" spans="2:20">
      <c r="B745" s="7">
        <v>42.11</v>
      </c>
      <c r="C745" s="7">
        <v>0.30463299999999999</v>
      </c>
      <c r="D745" s="7" t="s">
        <v>226</v>
      </c>
      <c r="E745" s="7" t="s">
        <v>226</v>
      </c>
      <c r="G745" s="7">
        <v>42.12</v>
      </c>
      <c r="H745" s="7">
        <v>0.236786</v>
      </c>
      <c r="I745" s="7" t="s">
        <v>226</v>
      </c>
      <c r="J745" s="7" t="s">
        <v>226</v>
      </c>
      <c r="L745" s="7">
        <v>42.14</v>
      </c>
      <c r="M745" s="7">
        <v>0.26870899999999998</v>
      </c>
      <c r="N745" s="7" t="s">
        <v>226</v>
      </c>
      <c r="O745" s="7" t="s">
        <v>226</v>
      </c>
      <c r="Q745" s="7">
        <v>42.12</v>
      </c>
      <c r="R745" s="7">
        <v>0.25699300000000003</v>
      </c>
      <c r="S745" s="7" t="s">
        <v>226</v>
      </c>
      <c r="T745" s="7" t="s">
        <v>226</v>
      </c>
    </row>
    <row r="746" spans="2:20">
      <c r="B746" s="7">
        <v>42.17</v>
      </c>
      <c r="C746" s="7">
        <v>0.30408200000000002</v>
      </c>
      <c r="D746" s="7" t="s">
        <v>226</v>
      </c>
      <c r="E746" s="7" t="s">
        <v>226</v>
      </c>
      <c r="G746" s="7">
        <v>42.18</v>
      </c>
      <c r="H746" s="7">
        <v>0.233491</v>
      </c>
      <c r="I746" s="7" t="s">
        <v>226</v>
      </c>
      <c r="J746" s="7" t="s">
        <v>226</v>
      </c>
      <c r="L746" s="7">
        <v>42.2</v>
      </c>
      <c r="M746" s="7">
        <v>0.26667999999999997</v>
      </c>
      <c r="N746" s="7" t="s">
        <v>226</v>
      </c>
      <c r="O746" s="7" t="s">
        <v>226</v>
      </c>
      <c r="Q746" s="7">
        <v>42.18</v>
      </c>
      <c r="R746" s="7">
        <v>0.25652000000000003</v>
      </c>
      <c r="S746" s="7" t="s">
        <v>226</v>
      </c>
      <c r="T746" s="7" t="s">
        <v>226</v>
      </c>
    </row>
    <row r="747" spans="2:20">
      <c r="B747" s="7">
        <v>42.23</v>
      </c>
      <c r="C747" s="7">
        <v>0.30334</v>
      </c>
      <c r="D747" s="7" t="s">
        <v>226</v>
      </c>
      <c r="E747" s="7" t="s">
        <v>226</v>
      </c>
      <c r="G747" s="7">
        <v>42.23</v>
      </c>
      <c r="H747" s="7">
        <v>0.23266100000000001</v>
      </c>
      <c r="I747" s="7" t="s">
        <v>226</v>
      </c>
      <c r="J747" s="7" t="s">
        <v>226</v>
      </c>
      <c r="L747" s="7">
        <v>42.25</v>
      </c>
      <c r="M747" s="7">
        <v>0.26648899999999998</v>
      </c>
      <c r="N747" s="7" t="s">
        <v>226</v>
      </c>
      <c r="O747" s="7" t="s">
        <v>226</v>
      </c>
      <c r="Q747" s="7">
        <v>42.24</v>
      </c>
      <c r="R747" s="7">
        <v>0.254942</v>
      </c>
      <c r="S747" s="7" t="s">
        <v>226</v>
      </c>
      <c r="T747" s="7" t="s">
        <v>226</v>
      </c>
    </row>
    <row r="748" spans="2:20">
      <c r="B748" s="7">
        <v>42.29</v>
      </c>
      <c r="C748" s="7">
        <v>0.29976799999999998</v>
      </c>
      <c r="D748" s="7" t="s">
        <v>226</v>
      </c>
      <c r="E748" s="7" t="s">
        <v>226</v>
      </c>
      <c r="G748" s="7">
        <v>42.29</v>
      </c>
      <c r="H748" s="7">
        <v>0.231655</v>
      </c>
      <c r="I748" s="7" t="s">
        <v>226</v>
      </c>
      <c r="J748" s="7" t="s">
        <v>226</v>
      </c>
      <c r="L748" s="7">
        <v>42.31</v>
      </c>
      <c r="M748" s="7">
        <v>0.263992</v>
      </c>
      <c r="N748" s="7" t="s">
        <v>226</v>
      </c>
      <c r="O748" s="7" t="s">
        <v>226</v>
      </c>
      <c r="Q748" s="7">
        <v>42.29</v>
      </c>
      <c r="R748" s="7">
        <v>0.25181799999999999</v>
      </c>
      <c r="S748" s="7" t="s">
        <v>226</v>
      </c>
      <c r="T748" s="7" t="s">
        <v>226</v>
      </c>
    </row>
    <row r="749" spans="2:20">
      <c r="B749" s="7">
        <v>42.35</v>
      </c>
      <c r="C749" s="7">
        <v>0.29467599999999999</v>
      </c>
      <c r="D749" s="7" t="s">
        <v>226</v>
      </c>
      <c r="E749" s="7" t="s">
        <v>226</v>
      </c>
      <c r="G749" s="7">
        <v>42.35</v>
      </c>
      <c r="H749" s="7">
        <v>0.22898499999999999</v>
      </c>
      <c r="I749" s="7" t="s">
        <v>226</v>
      </c>
      <c r="J749" s="7" t="s">
        <v>226</v>
      </c>
      <c r="L749" s="7">
        <v>42.37</v>
      </c>
      <c r="M749" s="7">
        <v>0.261936</v>
      </c>
      <c r="N749" s="7" t="s">
        <v>226</v>
      </c>
      <c r="O749" s="7" t="s">
        <v>226</v>
      </c>
      <c r="Q749" s="7">
        <v>42.35</v>
      </c>
      <c r="R749" s="7">
        <v>0.24937400000000001</v>
      </c>
      <c r="S749" s="7" t="s">
        <v>226</v>
      </c>
      <c r="T749" s="7" t="s">
        <v>226</v>
      </c>
    </row>
    <row r="750" spans="2:20">
      <c r="B750" s="7">
        <v>42.4</v>
      </c>
      <c r="C750" s="7">
        <v>0.29202299999999998</v>
      </c>
      <c r="D750" s="7" t="s">
        <v>226</v>
      </c>
      <c r="E750" s="7" t="s">
        <v>226</v>
      </c>
      <c r="G750" s="7">
        <v>42.41</v>
      </c>
      <c r="H750" s="7">
        <v>0.22723099999999999</v>
      </c>
      <c r="I750" s="7" t="s">
        <v>226</v>
      </c>
      <c r="J750" s="7" t="s">
        <v>226</v>
      </c>
      <c r="L750" s="7">
        <v>42.42</v>
      </c>
      <c r="M750" s="7">
        <v>0.261152</v>
      </c>
      <c r="N750" s="7" t="s">
        <v>226</v>
      </c>
      <c r="O750" s="7" t="s">
        <v>226</v>
      </c>
      <c r="Q750" s="7">
        <v>42.41</v>
      </c>
      <c r="R750" s="7">
        <v>0.247198</v>
      </c>
      <c r="S750" s="7" t="s">
        <v>226</v>
      </c>
      <c r="T750" s="7" t="s">
        <v>226</v>
      </c>
    </row>
    <row r="751" spans="2:20">
      <c r="B751" s="7">
        <v>42.46</v>
      </c>
      <c r="C751" s="7">
        <v>0.29152800000000001</v>
      </c>
      <c r="D751" s="7" t="s">
        <v>226</v>
      </c>
      <c r="E751" s="7" t="s">
        <v>226</v>
      </c>
      <c r="G751" s="7">
        <v>42.46</v>
      </c>
      <c r="H751" s="7">
        <v>0.22806599999999999</v>
      </c>
      <c r="I751" s="7" t="s">
        <v>226</v>
      </c>
      <c r="J751" s="7" t="s">
        <v>226</v>
      </c>
      <c r="L751" s="7">
        <v>42.48</v>
      </c>
      <c r="M751" s="7">
        <v>0.26028299999999999</v>
      </c>
      <c r="N751" s="7" t="s">
        <v>226</v>
      </c>
      <c r="O751" s="7" t="s">
        <v>226</v>
      </c>
      <c r="Q751" s="7">
        <v>42.47</v>
      </c>
      <c r="R751" s="7">
        <v>0.24434700000000001</v>
      </c>
      <c r="S751" s="7" t="s">
        <v>226</v>
      </c>
      <c r="T751" s="7" t="s">
        <v>226</v>
      </c>
    </row>
    <row r="752" spans="2:20">
      <c r="B752" s="7">
        <v>42.51</v>
      </c>
      <c r="C752" s="7">
        <v>0.291993</v>
      </c>
      <c r="D752" s="7" t="s">
        <v>226</v>
      </c>
      <c r="E752" s="7" t="s">
        <v>226</v>
      </c>
      <c r="G752" s="7">
        <v>42.52</v>
      </c>
      <c r="H752" s="7">
        <v>0.22428000000000001</v>
      </c>
      <c r="I752" s="7" t="s">
        <v>226</v>
      </c>
      <c r="J752" s="7" t="s">
        <v>226</v>
      </c>
      <c r="L752" s="7">
        <v>42.54</v>
      </c>
      <c r="M752" s="7">
        <v>0.25886900000000002</v>
      </c>
      <c r="N752" s="7" t="s">
        <v>226</v>
      </c>
      <c r="O752" s="7" t="s">
        <v>226</v>
      </c>
      <c r="Q752" s="7">
        <v>42.52</v>
      </c>
      <c r="R752" s="7">
        <v>0.24230199999999999</v>
      </c>
      <c r="S752" s="7" t="s">
        <v>226</v>
      </c>
      <c r="T752" s="7" t="s">
        <v>226</v>
      </c>
    </row>
    <row r="753" spans="2:20">
      <c r="B753" s="7">
        <v>42.58</v>
      </c>
      <c r="C753" s="7">
        <v>0.29083500000000001</v>
      </c>
      <c r="D753" s="7" t="s">
        <v>226</v>
      </c>
      <c r="E753" s="7" t="s">
        <v>226</v>
      </c>
      <c r="G753" s="7">
        <v>42.58</v>
      </c>
      <c r="H753" s="7">
        <v>0.22178600000000001</v>
      </c>
      <c r="I753" s="7" t="s">
        <v>226</v>
      </c>
      <c r="J753" s="7" t="s">
        <v>226</v>
      </c>
      <c r="L753" s="7">
        <v>42.6</v>
      </c>
      <c r="M753" s="7">
        <v>0.257741</v>
      </c>
      <c r="N753" s="7" t="s">
        <v>226</v>
      </c>
      <c r="O753" s="7" t="s">
        <v>226</v>
      </c>
      <c r="Q753" s="7">
        <v>42.58</v>
      </c>
      <c r="R753" s="7">
        <v>0.24182000000000001</v>
      </c>
      <c r="S753" s="7" t="s">
        <v>226</v>
      </c>
      <c r="T753" s="7" t="s">
        <v>226</v>
      </c>
    </row>
    <row r="754" spans="2:20">
      <c r="B754" s="7">
        <v>42.63</v>
      </c>
      <c r="C754" s="7">
        <v>0.288914</v>
      </c>
      <c r="D754" s="7" t="s">
        <v>226</v>
      </c>
      <c r="E754" s="7" t="s">
        <v>226</v>
      </c>
      <c r="G754" s="7">
        <v>42.64</v>
      </c>
      <c r="H754" s="7">
        <v>0.222751</v>
      </c>
      <c r="I754" s="7" t="s">
        <v>226</v>
      </c>
      <c r="J754" s="7" t="s">
        <v>226</v>
      </c>
      <c r="L754" s="7">
        <v>42.66</v>
      </c>
      <c r="M754" s="7">
        <v>0.25570900000000002</v>
      </c>
      <c r="N754" s="7" t="s">
        <v>226</v>
      </c>
      <c r="O754" s="7" t="s">
        <v>226</v>
      </c>
      <c r="Q754" s="7">
        <v>42.64</v>
      </c>
      <c r="R754" s="7">
        <v>0.241476</v>
      </c>
      <c r="S754" s="7" t="s">
        <v>226</v>
      </c>
      <c r="T754" s="7" t="s">
        <v>226</v>
      </c>
    </row>
    <row r="755" spans="2:20">
      <c r="B755" s="7">
        <v>42.69</v>
      </c>
      <c r="C755" s="7">
        <v>0.28797600000000001</v>
      </c>
      <c r="D755" s="7" t="s">
        <v>226</v>
      </c>
      <c r="E755" s="7" t="s">
        <v>226</v>
      </c>
      <c r="G755" s="7">
        <v>42.7</v>
      </c>
      <c r="H755" s="7">
        <v>0.22111</v>
      </c>
      <c r="I755" s="7" t="s">
        <v>226</v>
      </c>
      <c r="J755" s="7" t="s">
        <v>226</v>
      </c>
      <c r="L755" s="7">
        <v>42.71</v>
      </c>
      <c r="M755" s="7">
        <v>0.254803</v>
      </c>
      <c r="N755" s="7" t="s">
        <v>226</v>
      </c>
      <c r="O755" s="7" t="s">
        <v>226</v>
      </c>
      <c r="Q755" s="7">
        <v>42.69</v>
      </c>
      <c r="R755" s="7">
        <v>0.23915500000000001</v>
      </c>
      <c r="S755" s="7" t="s">
        <v>226</v>
      </c>
      <c r="T755" s="7" t="s">
        <v>226</v>
      </c>
    </row>
    <row r="756" spans="2:20">
      <c r="B756" s="7">
        <v>42.75</v>
      </c>
      <c r="C756" s="7">
        <v>0.28633799999999998</v>
      </c>
      <c r="D756" s="7" t="s">
        <v>226</v>
      </c>
      <c r="E756" s="7" t="s">
        <v>226</v>
      </c>
      <c r="G756" s="7">
        <v>42.75</v>
      </c>
      <c r="H756" s="7">
        <v>0.22004599999999999</v>
      </c>
      <c r="I756" s="7" t="s">
        <v>226</v>
      </c>
      <c r="J756" s="7" t="s">
        <v>226</v>
      </c>
      <c r="L756" s="7">
        <v>42.77</v>
      </c>
      <c r="M756" s="7">
        <v>0.25398199999999999</v>
      </c>
      <c r="N756" s="7" t="s">
        <v>226</v>
      </c>
      <c r="O756" s="7" t="s">
        <v>226</v>
      </c>
      <c r="Q756" s="7">
        <v>42.75</v>
      </c>
      <c r="R756" s="7">
        <v>0.236758</v>
      </c>
      <c r="S756" s="7" t="s">
        <v>226</v>
      </c>
      <c r="T756" s="7" t="s">
        <v>226</v>
      </c>
    </row>
    <row r="757" spans="2:20">
      <c r="B757" s="7">
        <v>42.81</v>
      </c>
      <c r="C757" s="7">
        <v>0.28326200000000001</v>
      </c>
      <c r="D757" s="7" t="s">
        <v>226</v>
      </c>
      <c r="E757" s="7" t="s">
        <v>226</v>
      </c>
      <c r="G757" s="7">
        <v>42.81</v>
      </c>
      <c r="H757" s="7">
        <v>0.220522</v>
      </c>
      <c r="I757" s="7" t="s">
        <v>226</v>
      </c>
      <c r="J757" s="7" t="s">
        <v>226</v>
      </c>
      <c r="L757" s="7">
        <v>42.83</v>
      </c>
      <c r="M757" s="7">
        <v>0.25290299999999999</v>
      </c>
      <c r="N757" s="7" t="s">
        <v>226</v>
      </c>
      <c r="O757" s="7" t="s">
        <v>226</v>
      </c>
      <c r="Q757" s="7">
        <v>42.81</v>
      </c>
      <c r="R757" s="7">
        <v>0.23602000000000001</v>
      </c>
      <c r="S757" s="7" t="s">
        <v>226</v>
      </c>
      <c r="T757" s="7" t="s">
        <v>226</v>
      </c>
    </row>
    <row r="758" spans="2:20">
      <c r="B758" s="7">
        <v>42.86</v>
      </c>
      <c r="C758" s="7">
        <v>0.28120899999999999</v>
      </c>
      <c r="D758" s="7" t="s">
        <v>226</v>
      </c>
      <c r="E758" s="7" t="s">
        <v>226</v>
      </c>
      <c r="G758" s="7">
        <v>42.87</v>
      </c>
      <c r="H758" s="7">
        <v>0.21867300000000001</v>
      </c>
      <c r="I758" s="7" t="s">
        <v>226</v>
      </c>
      <c r="J758" s="7" t="s">
        <v>226</v>
      </c>
      <c r="L758" s="7">
        <v>42.89</v>
      </c>
      <c r="M758" s="7">
        <v>0.25248700000000002</v>
      </c>
      <c r="N758" s="7" t="s">
        <v>226</v>
      </c>
      <c r="O758" s="7" t="s">
        <v>226</v>
      </c>
      <c r="Q758" s="7">
        <v>42.87</v>
      </c>
      <c r="R758" s="7">
        <v>0.234962</v>
      </c>
      <c r="S758" s="7" t="s">
        <v>226</v>
      </c>
      <c r="T758" s="7" t="s">
        <v>226</v>
      </c>
    </row>
    <row r="759" spans="2:20">
      <c r="B759" s="7">
        <v>42.92</v>
      </c>
      <c r="C759" s="7">
        <v>0.27930700000000003</v>
      </c>
      <c r="D759" s="7" t="s">
        <v>226</v>
      </c>
      <c r="E759" s="7" t="s">
        <v>226</v>
      </c>
      <c r="G759" s="7">
        <v>42.93</v>
      </c>
      <c r="H759" s="7">
        <v>0.21818599999999999</v>
      </c>
      <c r="I759" s="7" t="s">
        <v>226</v>
      </c>
      <c r="J759" s="7" t="s">
        <v>226</v>
      </c>
      <c r="L759" s="7">
        <v>42.95</v>
      </c>
      <c r="M759" s="7">
        <v>0.25105300000000003</v>
      </c>
      <c r="N759" s="7" t="s">
        <v>226</v>
      </c>
      <c r="O759" s="7" t="s">
        <v>226</v>
      </c>
      <c r="Q759" s="7">
        <v>42.93</v>
      </c>
      <c r="R759" s="7">
        <v>0.232988</v>
      </c>
      <c r="S759" s="7" t="s">
        <v>226</v>
      </c>
      <c r="T759" s="7" t="s">
        <v>226</v>
      </c>
    </row>
    <row r="760" spans="2:20">
      <c r="B760" s="7">
        <v>42.98</v>
      </c>
      <c r="C760" s="7">
        <v>0.27823100000000001</v>
      </c>
      <c r="D760" s="7" t="s">
        <v>226</v>
      </c>
      <c r="E760" s="7" t="s">
        <v>226</v>
      </c>
      <c r="G760" s="7">
        <v>42.98</v>
      </c>
      <c r="H760" s="7">
        <v>0.21803</v>
      </c>
      <c r="I760" s="7" t="s">
        <v>226</v>
      </c>
      <c r="J760" s="7" t="s">
        <v>226</v>
      </c>
      <c r="L760" s="7">
        <v>43</v>
      </c>
      <c r="M760" s="7">
        <v>0.25005899999999998</v>
      </c>
      <c r="N760" s="7" t="s">
        <v>226</v>
      </c>
      <c r="O760" s="7" t="s">
        <v>226</v>
      </c>
      <c r="Q760" s="7">
        <v>42.99</v>
      </c>
      <c r="R760" s="7">
        <v>0.23194600000000001</v>
      </c>
      <c r="S760" s="7" t="s">
        <v>226</v>
      </c>
      <c r="T760" s="7" t="s">
        <v>226</v>
      </c>
    </row>
    <row r="761" spans="2:20">
      <c r="B761" s="7">
        <v>43.03</v>
      </c>
      <c r="C761" s="7">
        <v>0.28005799999999997</v>
      </c>
      <c r="D761" s="7" t="s">
        <v>226</v>
      </c>
      <c r="E761" s="7" t="s">
        <v>226</v>
      </c>
      <c r="G761" s="7">
        <v>43.04</v>
      </c>
      <c r="H761" s="7">
        <v>0.21668599999999999</v>
      </c>
      <c r="I761" s="7" t="s">
        <v>226</v>
      </c>
      <c r="J761" s="7" t="s">
        <v>226</v>
      </c>
      <c r="L761" s="7">
        <v>43.06</v>
      </c>
      <c r="M761" s="7">
        <v>0.24945800000000001</v>
      </c>
      <c r="N761" s="7" t="s">
        <v>226</v>
      </c>
      <c r="O761" s="7" t="s">
        <v>226</v>
      </c>
      <c r="Q761" s="7">
        <v>43.04</v>
      </c>
      <c r="R761" s="7">
        <v>0.230739</v>
      </c>
      <c r="S761" s="7" t="s">
        <v>226</v>
      </c>
      <c r="T761" s="7" t="s">
        <v>226</v>
      </c>
    </row>
    <row r="762" spans="2:20">
      <c r="B762" s="7">
        <v>43.1</v>
      </c>
      <c r="C762" s="7">
        <v>0.28097</v>
      </c>
      <c r="D762" s="7" t="s">
        <v>226</v>
      </c>
      <c r="E762" s="7" t="s">
        <v>226</v>
      </c>
      <c r="G762" s="7">
        <v>43.1</v>
      </c>
      <c r="H762" s="7">
        <v>0.21711900000000001</v>
      </c>
      <c r="I762" s="7" t="s">
        <v>226</v>
      </c>
      <c r="J762" s="7" t="s">
        <v>226</v>
      </c>
      <c r="L762" s="7">
        <v>43.12</v>
      </c>
      <c r="M762" s="7">
        <v>0.248306</v>
      </c>
      <c r="N762" s="7" t="s">
        <v>226</v>
      </c>
      <c r="O762" s="7" t="s">
        <v>226</v>
      </c>
      <c r="Q762" s="7">
        <v>43.1</v>
      </c>
      <c r="R762" s="7">
        <v>0.229883</v>
      </c>
      <c r="S762" s="7" t="s">
        <v>226</v>
      </c>
      <c r="T762" s="7" t="s">
        <v>226</v>
      </c>
    </row>
    <row r="763" spans="2:20">
      <c r="B763" s="7">
        <v>43.15</v>
      </c>
      <c r="C763" s="7">
        <v>0.28013700000000002</v>
      </c>
      <c r="D763" s="7" t="s">
        <v>226</v>
      </c>
      <c r="E763" s="7" t="s">
        <v>226</v>
      </c>
      <c r="G763" s="7">
        <v>43.16</v>
      </c>
      <c r="H763" s="7">
        <v>0.216781</v>
      </c>
      <c r="I763" s="7" t="s">
        <v>226</v>
      </c>
      <c r="J763" s="7" t="s">
        <v>226</v>
      </c>
      <c r="L763" s="7">
        <v>43.18</v>
      </c>
      <c r="M763" s="7">
        <v>0.24665200000000001</v>
      </c>
      <c r="N763" s="7" t="s">
        <v>226</v>
      </c>
      <c r="O763" s="7" t="s">
        <v>226</v>
      </c>
      <c r="Q763" s="7">
        <v>43.16</v>
      </c>
      <c r="R763" s="7">
        <v>0.22902800000000001</v>
      </c>
      <c r="S763" s="7" t="s">
        <v>226</v>
      </c>
      <c r="T763" s="7" t="s">
        <v>226</v>
      </c>
    </row>
    <row r="764" spans="2:20">
      <c r="B764" s="7">
        <v>43.21</v>
      </c>
      <c r="C764" s="7">
        <v>0.27662300000000001</v>
      </c>
      <c r="D764" s="7" t="s">
        <v>226</v>
      </c>
      <c r="E764" s="7" t="s">
        <v>226</v>
      </c>
      <c r="G764" s="7">
        <v>43.22</v>
      </c>
      <c r="H764" s="7">
        <v>0.21629499999999999</v>
      </c>
      <c r="I764" s="7" t="s">
        <v>226</v>
      </c>
      <c r="J764" s="7" t="s">
        <v>226</v>
      </c>
      <c r="L764" s="7">
        <v>43.24</v>
      </c>
      <c r="M764" s="7">
        <v>0.245448</v>
      </c>
      <c r="N764" s="7" t="s">
        <v>226</v>
      </c>
      <c r="O764" s="7" t="s">
        <v>226</v>
      </c>
      <c r="Q764" s="7">
        <v>43.22</v>
      </c>
      <c r="R764" s="7">
        <v>0.22797100000000001</v>
      </c>
      <c r="S764" s="7" t="s">
        <v>226</v>
      </c>
      <c r="T764" s="7" t="s">
        <v>226</v>
      </c>
    </row>
    <row r="765" spans="2:20">
      <c r="B765" s="7">
        <v>43.27</v>
      </c>
      <c r="C765" s="7">
        <v>0.27207500000000001</v>
      </c>
      <c r="D765" s="7" t="s">
        <v>226</v>
      </c>
      <c r="E765" s="7" t="s">
        <v>226</v>
      </c>
      <c r="G765" s="7">
        <v>43.27</v>
      </c>
      <c r="H765" s="7">
        <v>0.216533</v>
      </c>
      <c r="I765" s="7" t="s">
        <v>226</v>
      </c>
      <c r="J765" s="7" t="s">
        <v>226</v>
      </c>
      <c r="L765" s="7">
        <v>43.29</v>
      </c>
      <c r="M765" s="7">
        <v>0.244614</v>
      </c>
      <c r="N765" s="7" t="s">
        <v>226</v>
      </c>
      <c r="O765" s="7" t="s">
        <v>226</v>
      </c>
      <c r="Q765" s="7">
        <v>43.28</v>
      </c>
      <c r="R765" s="7">
        <v>0.22614600000000001</v>
      </c>
      <c r="S765" s="7" t="s">
        <v>226</v>
      </c>
      <c r="T765" s="7" t="s">
        <v>226</v>
      </c>
    </row>
    <row r="766" spans="2:20">
      <c r="B766" s="7">
        <v>43.33</v>
      </c>
      <c r="C766" s="7">
        <v>0.269154</v>
      </c>
      <c r="D766" s="7" t="s">
        <v>226</v>
      </c>
      <c r="E766" s="7" t="s">
        <v>226</v>
      </c>
      <c r="G766" s="7">
        <v>43.33</v>
      </c>
      <c r="H766" s="7">
        <v>0.21518399999999999</v>
      </c>
      <c r="I766" s="7" t="s">
        <v>226</v>
      </c>
      <c r="J766" s="7" t="s">
        <v>226</v>
      </c>
      <c r="L766" s="7">
        <v>43.35</v>
      </c>
      <c r="M766" s="7">
        <v>0.244148</v>
      </c>
      <c r="N766" s="7" t="s">
        <v>226</v>
      </c>
      <c r="O766" s="7" t="s">
        <v>226</v>
      </c>
      <c r="Q766" s="7">
        <v>43.33</v>
      </c>
      <c r="R766" s="7">
        <v>0.224022</v>
      </c>
      <c r="S766" s="7" t="s">
        <v>226</v>
      </c>
      <c r="T766" s="7" t="s">
        <v>226</v>
      </c>
    </row>
    <row r="767" spans="2:20">
      <c r="B767" s="7">
        <v>43.38</v>
      </c>
      <c r="C767" s="7">
        <v>0.26797700000000002</v>
      </c>
      <c r="D767" s="7" t="s">
        <v>226</v>
      </c>
      <c r="E767" s="7" t="s">
        <v>226</v>
      </c>
      <c r="G767" s="7">
        <v>43.39</v>
      </c>
      <c r="H767" s="7">
        <v>0.21443799999999999</v>
      </c>
      <c r="I767" s="7" t="s">
        <v>226</v>
      </c>
      <c r="J767" s="7" t="s">
        <v>226</v>
      </c>
      <c r="L767" s="7">
        <v>43.41</v>
      </c>
      <c r="M767" s="7">
        <v>0.24343999999999999</v>
      </c>
      <c r="N767" s="7" t="s">
        <v>226</v>
      </c>
      <c r="O767" s="7" t="s">
        <v>226</v>
      </c>
      <c r="Q767" s="7">
        <v>43.39</v>
      </c>
      <c r="R767" s="7">
        <v>0.22239200000000001</v>
      </c>
      <c r="S767" s="7" t="s">
        <v>226</v>
      </c>
      <c r="T767" s="7" t="s">
        <v>226</v>
      </c>
    </row>
    <row r="768" spans="2:20">
      <c r="B768" s="7">
        <v>43.44</v>
      </c>
      <c r="C768" s="7">
        <v>0.26871200000000001</v>
      </c>
      <c r="D768" s="7" t="s">
        <v>226</v>
      </c>
      <c r="E768" s="7" t="s">
        <v>226</v>
      </c>
      <c r="G768" s="7">
        <v>43.45</v>
      </c>
      <c r="H768" s="7">
        <v>0.213642</v>
      </c>
      <c r="I768" s="7" t="s">
        <v>226</v>
      </c>
      <c r="J768" s="7" t="s">
        <v>226</v>
      </c>
      <c r="L768" s="7">
        <v>43.47</v>
      </c>
      <c r="M768" s="7">
        <v>0.242506</v>
      </c>
      <c r="N768" s="7" t="s">
        <v>226</v>
      </c>
      <c r="O768" s="7" t="s">
        <v>226</v>
      </c>
      <c r="Q768" s="7">
        <v>43.45</v>
      </c>
      <c r="R768" s="7">
        <v>0.221969</v>
      </c>
      <c r="S768" s="7" t="s">
        <v>226</v>
      </c>
      <c r="T768" s="7" t="s">
        <v>226</v>
      </c>
    </row>
    <row r="769" spans="2:20">
      <c r="B769" s="7">
        <v>43.5</v>
      </c>
      <c r="C769" s="7">
        <v>0.267957</v>
      </c>
      <c r="D769" s="7" t="s">
        <v>226</v>
      </c>
      <c r="E769" s="7" t="s">
        <v>226</v>
      </c>
      <c r="G769" s="7">
        <v>43.5</v>
      </c>
      <c r="H769" s="7">
        <v>0.212427</v>
      </c>
      <c r="I769" s="7" t="s">
        <v>226</v>
      </c>
      <c r="J769" s="7" t="s">
        <v>226</v>
      </c>
      <c r="L769" s="7">
        <v>43.52</v>
      </c>
      <c r="M769" s="7">
        <v>0.24093500000000001</v>
      </c>
      <c r="N769" s="7" t="s">
        <v>226</v>
      </c>
      <c r="O769" s="7" t="s">
        <v>226</v>
      </c>
      <c r="Q769" s="7">
        <v>43.51</v>
      </c>
      <c r="R769" s="7">
        <v>0.221557</v>
      </c>
      <c r="S769" s="7" t="s">
        <v>226</v>
      </c>
      <c r="T769" s="7" t="s">
        <v>226</v>
      </c>
    </row>
    <row r="770" spans="2:20">
      <c r="B770" s="7">
        <v>43.56</v>
      </c>
      <c r="C770" s="7">
        <v>0.26542500000000002</v>
      </c>
      <c r="D770" s="7" t="s">
        <v>226</v>
      </c>
      <c r="E770" s="7" t="s">
        <v>226</v>
      </c>
      <c r="G770" s="7">
        <v>43.56</v>
      </c>
      <c r="H770" s="7">
        <v>0.21146200000000001</v>
      </c>
      <c r="I770" s="7" t="s">
        <v>226</v>
      </c>
      <c r="J770" s="7" t="s">
        <v>226</v>
      </c>
      <c r="L770" s="7">
        <v>43.58</v>
      </c>
      <c r="M770" s="7">
        <v>0.23989199999999999</v>
      </c>
      <c r="N770" s="7" t="s">
        <v>226</v>
      </c>
      <c r="O770" s="7" t="s">
        <v>226</v>
      </c>
      <c r="Q770" s="7">
        <v>43.56</v>
      </c>
      <c r="R770" s="7">
        <v>0.22057599999999999</v>
      </c>
      <c r="S770" s="7" t="s">
        <v>226</v>
      </c>
      <c r="T770" s="7" t="s">
        <v>226</v>
      </c>
    </row>
    <row r="771" spans="2:20">
      <c r="B771" s="7">
        <v>43.61</v>
      </c>
      <c r="C771" s="7">
        <v>0.26458799999999999</v>
      </c>
      <c r="D771" s="7" t="s">
        <v>226</v>
      </c>
      <c r="E771" s="7" t="s">
        <v>226</v>
      </c>
      <c r="G771" s="7">
        <v>43.62</v>
      </c>
      <c r="H771" s="7">
        <v>0.21166399999999999</v>
      </c>
      <c r="I771" s="7" t="s">
        <v>226</v>
      </c>
      <c r="J771" s="7" t="s">
        <v>226</v>
      </c>
      <c r="L771" s="7">
        <v>43.64</v>
      </c>
      <c r="M771" s="7">
        <v>0.239095</v>
      </c>
      <c r="N771" s="7" t="s">
        <v>226</v>
      </c>
      <c r="O771" s="7" t="s">
        <v>226</v>
      </c>
      <c r="Q771" s="7">
        <v>43.62</v>
      </c>
      <c r="R771" s="7">
        <v>0.219273</v>
      </c>
      <c r="S771" s="7" t="s">
        <v>226</v>
      </c>
      <c r="T771" s="7" t="s">
        <v>226</v>
      </c>
    </row>
    <row r="772" spans="2:20">
      <c r="B772" s="7">
        <v>43.67</v>
      </c>
      <c r="C772" s="7">
        <v>0.26505400000000001</v>
      </c>
      <c r="D772" s="7" t="s">
        <v>226</v>
      </c>
      <c r="E772" s="7" t="s">
        <v>226</v>
      </c>
      <c r="G772" s="7">
        <v>43.68</v>
      </c>
      <c r="H772" s="7">
        <v>0.21112800000000001</v>
      </c>
      <c r="I772" s="7" t="s">
        <v>226</v>
      </c>
      <c r="J772" s="7" t="s">
        <v>226</v>
      </c>
      <c r="L772" s="7">
        <v>43.7</v>
      </c>
      <c r="M772" s="7">
        <v>0.238042</v>
      </c>
      <c r="N772" s="7" t="s">
        <v>226</v>
      </c>
      <c r="O772" s="7" t="s">
        <v>226</v>
      </c>
      <c r="Q772" s="7">
        <v>43.67</v>
      </c>
      <c r="R772" s="7">
        <v>0.21796399999999999</v>
      </c>
      <c r="S772" s="7" t="s">
        <v>226</v>
      </c>
      <c r="T772" s="7" t="s">
        <v>226</v>
      </c>
    </row>
    <row r="773" spans="2:20">
      <c r="B773" s="7">
        <v>43.73</v>
      </c>
      <c r="C773" s="7">
        <v>0.26270300000000002</v>
      </c>
      <c r="D773" s="7" t="s">
        <v>226</v>
      </c>
      <c r="E773" s="7" t="s">
        <v>226</v>
      </c>
      <c r="G773" s="7">
        <v>43.73</v>
      </c>
      <c r="H773" s="7">
        <v>0.21129200000000001</v>
      </c>
      <c r="I773" s="7" t="s">
        <v>226</v>
      </c>
      <c r="J773" s="7" t="s">
        <v>226</v>
      </c>
      <c r="L773" s="7">
        <v>43.75</v>
      </c>
      <c r="M773" s="7">
        <v>0.23705200000000001</v>
      </c>
      <c r="N773" s="7" t="s">
        <v>226</v>
      </c>
      <c r="O773" s="7" t="s">
        <v>226</v>
      </c>
      <c r="Q773" s="7">
        <v>43.73</v>
      </c>
      <c r="R773" s="7">
        <v>0.217337</v>
      </c>
      <c r="S773" s="7" t="s">
        <v>226</v>
      </c>
      <c r="T773" s="7" t="s">
        <v>226</v>
      </c>
    </row>
    <row r="774" spans="2:20">
      <c r="B774" s="7">
        <v>43.79</v>
      </c>
      <c r="C774" s="7">
        <v>0.25967299999999999</v>
      </c>
      <c r="D774" s="7" t="s">
        <v>226</v>
      </c>
      <c r="E774" s="7" t="s">
        <v>226</v>
      </c>
      <c r="G774" s="7">
        <v>43.79</v>
      </c>
      <c r="H774" s="7">
        <v>0.21040600000000001</v>
      </c>
      <c r="I774" s="7" t="s">
        <v>226</v>
      </c>
      <c r="J774" s="7" t="s">
        <v>226</v>
      </c>
      <c r="L774" s="7">
        <v>43.81</v>
      </c>
      <c r="M774" s="7">
        <v>0.236067</v>
      </c>
      <c r="N774" s="7" t="s">
        <v>226</v>
      </c>
      <c r="O774" s="7" t="s">
        <v>226</v>
      </c>
      <c r="Q774" s="7">
        <v>43.79</v>
      </c>
      <c r="R774" s="7">
        <v>0.216526</v>
      </c>
      <c r="S774" s="7" t="s">
        <v>226</v>
      </c>
      <c r="T774" s="7" t="s">
        <v>226</v>
      </c>
    </row>
    <row r="775" spans="2:20">
      <c r="B775" s="7">
        <v>43.84</v>
      </c>
      <c r="C775" s="7">
        <v>0.25835200000000003</v>
      </c>
      <c r="D775" s="7" t="s">
        <v>226</v>
      </c>
      <c r="E775" s="7" t="s">
        <v>226</v>
      </c>
      <c r="G775" s="7">
        <v>43.85</v>
      </c>
      <c r="H775" s="7">
        <v>0.20989099999999999</v>
      </c>
      <c r="I775" s="7" t="s">
        <v>226</v>
      </c>
      <c r="J775" s="7" t="s">
        <v>226</v>
      </c>
      <c r="L775" s="7">
        <v>43.87</v>
      </c>
      <c r="M775" s="7">
        <v>0.23480200000000001</v>
      </c>
      <c r="N775" s="7" t="s">
        <v>226</v>
      </c>
      <c r="O775" s="7" t="s">
        <v>226</v>
      </c>
      <c r="Q775" s="7">
        <v>43.85</v>
      </c>
      <c r="R775" s="7">
        <v>0.215001</v>
      </c>
      <c r="S775" s="7" t="s">
        <v>226</v>
      </c>
      <c r="T775" s="7" t="s">
        <v>226</v>
      </c>
    </row>
    <row r="776" spans="2:20">
      <c r="B776" s="7">
        <v>43.9</v>
      </c>
      <c r="C776" s="7">
        <v>0.25741599999999998</v>
      </c>
      <c r="D776" s="7" t="s">
        <v>226</v>
      </c>
      <c r="E776" s="7" t="s">
        <v>226</v>
      </c>
      <c r="G776" s="7">
        <v>43.91</v>
      </c>
      <c r="H776" s="7">
        <v>0.209062</v>
      </c>
      <c r="I776" s="7" t="s">
        <v>226</v>
      </c>
      <c r="J776" s="7" t="s">
        <v>226</v>
      </c>
      <c r="L776" s="7">
        <v>43.93</v>
      </c>
      <c r="M776" s="7">
        <v>0.233518</v>
      </c>
      <c r="N776" s="7" t="s">
        <v>226</v>
      </c>
      <c r="O776" s="7" t="s">
        <v>226</v>
      </c>
      <c r="Q776" s="7">
        <v>43.91</v>
      </c>
      <c r="R776" s="7">
        <v>0.21335200000000001</v>
      </c>
      <c r="S776" s="7" t="s">
        <v>226</v>
      </c>
      <c r="T776" s="7" t="s">
        <v>226</v>
      </c>
    </row>
    <row r="777" spans="2:20">
      <c r="B777" s="7">
        <v>43.96</v>
      </c>
      <c r="C777" s="7">
        <v>0.25597799999999998</v>
      </c>
      <c r="D777" s="7" t="s">
        <v>226</v>
      </c>
      <c r="E777" s="7" t="s">
        <v>226</v>
      </c>
      <c r="G777" s="7">
        <v>43.96</v>
      </c>
      <c r="H777" s="7">
        <v>0.20737800000000001</v>
      </c>
      <c r="I777" s="7" t="s">
        <v>226</v>
      </c>
      <c r="J777" s="7" t="s">
        <v>226</v>
      </c>
      <c r="L777" s="7">
        <v>43.98</v>
      </c>
      <c r="M777" s="7">
        <v>0.23225499999999999</v>
      </c>
      <c r="N777" s="7" t="s">
        <v>226</v>
      </c>
      <c r="O777" s="7" t="s">
        <v>226</v>
      </c>
      <c r="Q777" s="7">
        <v>43.97</v>
      </c>
      <c r="R777" s="7">
        <v>0.21262400000000001</v>
      </c>
      <c r="S777" s="7" t="s">
        <v>226</v>
      </c>
      <c r="T777" s="7" t="s">
        <v>226</v>
      </c>
    </row>
    <row r="778" spans="2:20">
      <c r="B778" s="7">
        <v>44.02</v>
      </c>
      <c r="C778" s="7">
        <v>0.25426100000000001</v>
      </c>
      <c r="D778" s="7" t="s">
        <v>226</v>
      </c>
      <c r="E778" s="7" t="s">
        <v>226</v>
      </c>
      <c r="G778" s="7">
        <v>44.02</v>
      </c>
      <c r="H778" s="7">
        <v>0.20744899999999999</v>
      </c>
      <c r="I778" s="7" t="s">
        <v>226</v>
      </c>
      <c r="J778" s="7" t="s">
        <v>226</v>
      </c>
      <c r="L778" s="7">
        <v>44.04</v>
      </c>
      <c r="M778" s="7">
        <v>0.23094999999999999</v>
      </c>
      <c r="N778" s="7" t="s">
        <v>226</v>
      </c>
      <c r="O778" s="7" t="s">
        <v>226</v>
      </c>
      <c r="Q778" s="7">
        <v>44.02</v>
      </c>
      <c r="R778" s="7">
        <v>0.21126900000000001</v>
      </c>
      <c r="S778" s="7" t="s">
        <v>226</v>
      </c>
      <c r="T778" s="7" t="s">
        <v>226</v>
      </c>
    </row>
    <row r="779" spans="2:20">
      <c r="B779" s="7">
        <v>44.08</v>
      </c>
      <c r="C779" s="7">
        <v>0.25376500000000002</v>
      </c>
      <c r="D779" s="7" t="s">
        <v>226</v>
      </c>
      <c r="E779" s="7" t="s">
        <v>226</v>
      </c>
      <c r="G779" s="7">
        <v>44.08</v>
      </c>
      <c r="H779" s="7">
        <v>0.20766499999999999</v>
      </c>
      <c r="I779" s="7" t="s">
        <v>226</v>
      </c>
      <c r="J779" s="7" t="s">
        <v>226</v>
      </c>
      <c r="L779" s="7">
        <v>44.1</v>
      </c>
      <c r="M779" s="7">
        <v>0.229688</v>
      </c>
      <c r="N779" s="7" t="s">
        <v>226</v>
      </c>
      <c r="O779" s="7" t="s">
        <v>226</v>
      </c>
      <c r="Q779" s="7">
        <v>44.08</v>
      </c>
      <c r="R779" s="7">
        <v>0.21041199999999999</v>
      </c>
      <c r="S779" s="7" t="s">
        <v>226</v>
      </c>
      <c r="T779" s="7" t="s">
        <v>226</v>
      </c>
    </row>
    <row r="780" spans="2:20">
      <c r="B780" s="7">
        <v>44.13</v>
      </c>
      <c r="C780" s="7">
        <v>0.25334000000000001</v>
      </c>
      <c r="D780" s="7" t="s">
        <v>226</v>
      </c>
      <c r="E780" s="7" t="s">
        <v>226</v>
      </c>
      <c r="G780" s="7">
        <v>44.14</v>
      </c>
      <c r="H780" s="7">
        <v>0.20533399999999999</v>
      </c>
      <c r="I780" s="7" t="s">
        <v>226</v>
      </c>
      <c r="J780" s="7" t="s">
        <v>226</v>
      </c>
      <c r="L780" s="7">
        <v>44.16</v>
      </c>
      <c r="M780" s="7">
        <v>0.2281</v>
      </c>
      <c r="N780" s="7" t="s">
        <v>226</v>
      </c>
      <c r="O780" s="7" t="s">
        <v>226</v>
      </c>
      <c r="Q780" s="7">
        <v>44.14</v>
      </c>
      <c r="R780" s="7">
        <v>0.209372</v>
      </c>
      <c r="S780" s="7" t="s">
        <v>226</v>
      </c>
      <c r="T780" s="7" t="s">
        <v>226</v>
      </c>
    </row>
    <row r="781" spans="2:20">
      <c r="B781" s="7">
        <v>44.19</v>
      </c>
      <c r="C781" s="7">
        <v>0.25198399999999999</v>
      </c>
      <c r="D781" s="7" t="s">
        <v>226</v>
      </c>
      <c r="E781" s="7" t="s">
        <v>226</v>
      </c>
      <c r="G781" s="7">
        <v>44.19</v>
      </c>
      <c r="H781" s="7">
        <v>0.205262</v>
      </c>
      <c r="I781" s="7" t="s">
        <v>226</v>
      </c>
      <c r="J781" s="7" t="s">
        <v>226</v>
      </c>
      <c r="L781" s="7">
        <v>44.21</v>
      </c>
      <c r="M781" s="7">
        <v>0.22653000000000001</v>
      </c>
      <c r="N781" s="7" t="s">
        <v>226</v>
      </c>
      <c r="O781" s="7" t="s">
        <v>226</v>
      </c>
      <c r="Q781" s="7">
        <v>44.2</v>
      </c>
      <c r="R781" s="7">
        <v>0.208148</v>
      </c>
      <c r="S781" s="7" t="s">
        <v>226</v>
      </c>
      <c r="T781" s="7" t="s">
        <v>226</v>
      </c>
    </row>
    <row r="782" spans="2:20">
      <c r="B782" s="7">
        <v>44.25</v>
      </c>
      <c r="C782" s="7">
        <v>0.24967300000000001</v>
      </c>
      <c r="D782" s="7" t="s">
        <v>226</v>
      </c>
      <c r="E782" s="7" t="s">
        <v>226</v>
      </c>
      <c r="G782" s="7">
        <v>44.25</v>
      </c>
      <c r="H782" s="7">
        <v>0.205487</v>
      </c>
      <c r="I782" s="7" t="s">
        <v>226</v>
      </c>
      <c r="J782" s="7" t="s">
        <v>226</v>
      </c>
      <c r="L782" s="7">
        <v>44.27</v>
      </c>
      <c r="M782" s="7">
        <v>0.225053</v>
      </c>
      <c r="N782" s="7" t="s">
        <v>226</v>
      </c>
      <c r="O782" s="7" t="s">
        <v>226</v>
      </c>
      <c r="Q782" s="7">
        <v>44.25</v>
      </c>
      <c r="R782" s="7">
        <v>0.20663899999999999</v>
      </c>
      <c r="S782" s="7" t="s">
        <v>226</v>
      </c>
      <c r="T782" s="7" t="s">
        <v>226</v>
      </c>
    </row>
    <row r="783" spans="2:20">
      <c r="B783" s="7">
        <v>44.3</v>
      </c>
      <c r="C783" s="7">
        <v>0.28317999999999999</v>
      </c>
      <c r="D783" s="7" t="s">
        <v>226</v>
      </c>
      <c r="E783" s="7" t="s">
        <v>226</v>
      </c>
      <c r="G783" s="7">
        <v>44.31</v>
      </c>
      <c r="H783" s="7">
        <v>0.20285400000000001</v>
      </c>
      <c r="I783" s="7" t="s">
        <v>226</v>
      </c>
      <c r="J783" s="7" t="s">
        <v>226</v>
      </c>
      <c r="L783" s="7">
        <v>44.33</v>
      </c>
      <c r="M783" s="7">
        <v>0.224216</v>
      </c>
      <c r="N783" s="7" t="s">
        <v>226</v>
      </c>
      <c r="O783" s="7" t="s">
        <v>226</v>
      </c>
      <c r="Q783" s="7">
        <v>44.31</v>
      </c>
      <c r="R783" s="7">
        <v>0.20532500000000001</v>
      </c>
      <c r="S783" s="7" t="s">
        <v>226</v>
      </c>
      <c r="T783" s="7" t="s">
        <v>226</v>
      </c>
    </row>
    <row r="784" spans="2:20">
      <c r="B784" s="7">
        <v>44.36</v>
      </c>
      <c r="C784" s="7">
        <v>0.24865100000000001</v>
      </c>
      <c r="D784" s="7" t="s">
        <v>226</v>
      </c>
      <c r="E784" s="7" t="s">
        <v>226</v>
      </c>
      <c r="G784" s="7">
        <v>44.37</v>
      </c>
      <c r="H784" s="7">
        <v>0.20217299999999999</v>
      </c>
      <c r="I784" s="7" t="s">
        <v>226</v>
      </c>
      <c r="J784" s="7" t="s">
        <v>226</v>
      </c>
      <c r="L784" s="7">
        <v>44.39</v>
      </c>
      <c r="M784" s="7">
        <v>0.22297500000000001</v>
      </c>
      <c r="N784" s="7" t="s">
        <v>226</v>
      </c>
      <c r="O784" s="7" t="s">
        <v>226</v>
      </c>
      <c r="Q784" s="7">
        <v>44.37</v>
      </c>
      <c r="R784" s="7">
        <v>0.20294799999999999</v>
      </c>
      <c r="S784" s="7" t="s">
        <v>226</v>
      </c>
      <c r="T784" s="7" t="s">
        <v>226</v>
      </c>
    </row>
    <row r="785" spans="2:20">
      <c r="B785" s="7">
        <v>44.42</v>
      </c>
      <c r="C785" s="7">
        <v>0.25722</v>
      </c>
      <c r="D785" s="7" t="s">
        <v>226</v>
      </c>
      <c r="E785" s="7" t="s">
        <v>226</v>
      </c>
      <c r="G785" s="7">
        <v>44.43</v>
      </c>
      <c r="H785" s="7">
        <v>0.20117299999999999</v>
      </c>
      <c r="I785" s="7" t="s">
        <v>226</v>
      </c>
      <c r="J785" s="7" t="s">
        <v>226</v>
      </c>
      <c r="L785" s="7">
        <v>44.45</v>
      </c>
      <c r="M785" s="7">
        <v>0.22179499999999999</v>
      </c>
      <c r="N785" s="7" t="s">
        <v>226</v>
      </c>
      <c r="O785" s="7" t="s">
        <v>226</v>
      </c>
      <c r="Q785" s="7">
        <v>44.43</v>
      </c>
      <c r="R785" s="7">
        <v>0.20242299999999999</v>
      </c>
      <c r="S785" s="7" t="s">
        <v>226</v>
      </c>
      <c r="T785" s="7" t="s">
        <v>226</v>
      </c>
    </row>
    <row r="786" spans="2:20">
      <c r="B786" s="7">
        <v>44.48</v>
      </c>
      <c r="C786" s="7">
        <v>0.25115700000000002</v>
      </c>
      <c r="D786" s="7" t="s">
        <v>226</v>
      </c>
      <c r="E786" s="7" t="s">
        <v>226</v>
      </c>
      <c r="G786" s="7">
        <v>44.48</v>
      </c>
      <c r="H786" s="7">
        <v>0.199321</v>
      </c>
      <c r="I786" s="7" t="s">
        <v>226</v>
      </c>
      <c r="J786" s="7" t="s">
        <v>226</v>
      </c>
      <c r="L786" s="7">
        <v>44.5</v>
      </c>
      <c r="M786" s="7">
        <v>0.220245</v>
      </c>
      <c r="N786" s="7" t="s">
        <v>226</v>
      </c>
      <c r="O786" s="7" t="s">
        <v>226</v>
      </c>
      <c r="Q786" s="7">
        <v>44.49</v>
      </c>
      <c r="R786" s="7">
        <v>0.20253699999999999</v>
      </c>
      <c r="S786" s="7" t="s">
        <v>226</v>
      </c>
      <c r="T786" s="7" t="s">
        <v>226</v>
      </c>
    </row>
    <row r="787" spans="2:20">
      <c r="B787" s="7">
        <v>44.53</v>
      </c>
      <c r="C787" s="7">
        <v>0.24127399999999999</v>
      </c>
      <c r="D787" s="7" t="s">
        <v>226</v>
      </c>
      <c r="E787" s="7" t="s">
        <v>226</v>
      </c>
      <c r="G787" s="7">
        <v>44.54</v>
      </c>
      <c r="H787" s="7">
        <v>0.19841800000000001</v>
      </c>
      <c r="I787" s="7" t="s">
        <v>226</v>
      </c>
      <c r="J787" s="7" t="s">
        <v>226</v>
      </c>
      <c r="L787" s="7">
        <v>44.56</v>
      </c>
      <c r="M787" s="7">
        <v>0.22007499999999999</v>
      </c>
      <c r="N787" s="7" t="s">
        <v>226</v>
      </c>
      <c r="O787" s="7" t="s">
        <v>226</v>
      </c>
      <c r="Q787" s="7">
        <v>44.54</v>
      </c>
      <c r="R787" s="7">
        <v>0.200734</v>
      </c>
      <c r="S787" s="7" t="s">
        <v>226</v>
      </c>
      <c r="T787" s="7" t="s">
        <v>226</v>
      </c>
    </row>
    <row r="788" spans="2:20">
      <c r="B788" s="7">
        <v>44.6</v>
      </c>
      <c r="C788" s="7">
        <v>0.240644</v>
      </c>
      <c r="D788" s="7" t="s">
        <v>226</v>
      </c>
      <c r="E788" s="7" t="s">
        <v>226</v>
      </c>
      <c r="G788" s="7">
        <v>44.6</v>
      </c>
      <c r="H788" s="7">
        <v>0.198208</v>
      </c>
      <c r="I788" s="7" t="s">
        <v>226</v>
      </c>
      <c r="J788" s="7" t="s">
        <v>226</v>
      </c>
      <c r="L788" s="7">
        <v>44.62</v>
      </c>
      <c r="M788" s="7">
        <v>0.21890999999999999</v>
      </c>
      <c r="N788" s="7" t="s">
        <v>226</v>
      </c>
      <c r="O788" s="7" t="s">
        <v>226</v>
      </c>
      <c r="Q788" s="7">
        <v>44.6</v>
      </c>
      <c r="R788" s="7">
        <v>0.19970399999999999</v>
      </c>
      <c r="S788" s="7" t="s">
        <v>226</v>
      </c>
      <c r="T788" s="7" t="s">
        <v>226</v>
      </c>
    </row>
    <row r="789" spans="2:20">
      <c r="B789" s="7">
        <v>44.65</v>
      </c>
      <c r="C789" s="7">
        <v>0.240731</v>
      </c>
      <c r="D789" s="7" t="s">
        <v>226</v>
      </c>
      <c r="E789" s="7" t="s">
        <v>226</v>
      </c>
      <c r="G789" s="7">
        <v>44.66</v>
      </c>
      <c r="H789" s="7">
        <v>0.195989</v>
      </c>
      <c r="I789" s="7" t="s">
        <v>226</v>
      </c>
      <c r="J789" s="7" t="s">
        <v>226</v>
      </c>
      <c r="L789" s="7">
        <v>44.68</v>
      </c>
      <c r="M789" s="7">
        <v>0.21754699999999999</v>
      </c>
      <c r="N789" s="7" t="s">
        <v>226</v>
      </c>
      <c r="O789" s="7" t="s">
        <v>226</v>
      </c>
      <c r="Q789" s="7">
        <v>44.66</v>
      </c>
      <c r="R789" s="7">
        <v>0.199437</v>
      </c>
      <c r="S789" s="7" t="s">
        <v>226</v>
      </c>
      <c r="T789" s="7" t="s">
        <v>226</v>
      </c>
    </row>
    <row r="790" spans="2:20">
      <c r="B790" s="7">
        <v>44.71</v>
      </c>
      <c r="C790" s="7">
        <v>0.23929500000000001</v>
      </c>
      <c r="D790" s="7" t="s">
        <v>226</v>
      </c>
      <c r="E790" s="7" t="s">
        <v>226</v>
      </c>
      <c r="G790" s="7">
        <v>44.71</v>
      </c>
      <c r="H790" s="7">
        <v>0.19614000000000001</v>
      </c>
      <c r="I790" s="7" t="s">
        <v>226</v>
      </c>
      <c r="J790" s="7" t="s">
        <v>226</v>
      </c>
      <c r="L790" s="7">
        <v>44.73</v>
      </c>
      <c r="M790" s="7">
        <v>0.21682999999999999</v>
      </c>
      <c r="N790" s="7">
        <v>8</v>
      </c>
      <c r="O790" s="7">
        <v>0.79200000000000004</v>
      </c>
      <c r="Q790" s="7">
        <v>44.72</v>
      </c>
      <c r="R790" s="7">
        <v>0.19873499999999999</v>
      </c>
      <c r="S790" s="7" t="s">
        <v>226</v>
      </c>
      <c r="T790" s="7" t="s">
        <v>226</v>
      </c>
    </row>
    <row r="791" spans="2:20">
      <c r="B791" s="7">
        <v>44.76</v>
      </c>
      <c r="C791" s="7">
        <v>0.238265</v>
      </c>
      <c r="D791" s="7">
        <v>8</v>
      </c>
      <c r="E791" s="7">
        <v>0.79700000000000004</v>
      </c>
      <c r="G791" s="7">
        <v>44.77</v>
      </c>
      <c r="H791" s="7">
        <v>0.19590099999999999</v>
      </c>
      <c r="I791" s="7">
        <v>8</v>
      </c>
      <c r="J791" s="7">
        <v>0.80100000000000005</v>
      </c>
      <c r="L791" s="7">
        <v>44.79</v>
      </c>
      <c r="M791" s="7">
        <v>0.21576100000000001</v>
      </c>
      <c r="N791" s="7" t="s">
        <v>226</v>
      </c>
      <c r="O791" s="7" t="s">
        <v>226</v>
      </c>
      <c r="Q791" s="7">
        <v>44.77</v>
      </c>
      <c r="R791" s="7">
        <v>0.198069</v>
      </c>
      <c r="S791" s="7">
        <v>8</v>
      </c>
      <c r="T791" s="7">
        <v>0.79800000000000004</v>
      </c>
    </row>
    <row r="792" spans="2:20">
      <c r="B792" s="7">
        <v>44.82</v>
      </c>
      <c r="C792" s="7">
        <v>0.237703</v>
      </c>
      <c r="D792" s="7" t="s">
        <v>226</v>
      </c>
      <c r="E792" s="7" t="s">
        <v>226</v>
      </c>
      <c r="G792" s="7">
        <v>44.83</v>
      </c>
      <c r="H792" s="7">
        <v>0.19416</v>
      </c>
      <c r="I792" s="7" t="s">
        <v>226</v>
      </c>
      <c r="J792" s="7" t="s">
        <v>226</v>
      </c>
      <c r="L792" s="7">
        <v>44.85</v>
      </c>
      <c r="M792" s="7">
        <v>0.21413099999999999</v>
      </c>
      <c r="N792" s="7" t="s">
        <v>226</v>
      </c>
      <c r="O792" s="7" t="s">
        <v>226</v>
      </c>
      <c r="Q792" s="7">
        <v>44.83</v>
      </c>
      <c r="R792" s="7">
        <v>0.19744999999999999</v>
      </c>
      <c r="S792" s="7" t="s">
        <v>226</v>
      </c>
      <c r="T792" s="7" t="s">
        <v>226</v>
      </c>
    </row>
    <row r="793" spans="2:20">
      <c r="B793" s="7">
        <v>44.88</v>
      </c>
      <c r="C793" s="7">
        <v>0.23718</v>
      </c>
      <c r="D793" s="7" t="s">
        <v>226</v>
      </c>
      <c r="E793" s="7" t="s">
        <v>226</v>
      </c>
      <c r="G793" s="7">
        <v>44.89</v>
      </c>
      <c r="H793" s="7">
        <v>0.19364200000000001</v>
      </c>
      <c r="I793" s="7" t="s">
        <v>226</v>
      </c>
      <c r="J793" s="7" t="s">
        <v>226</v>
      </c>
      <c r="L793" s="7">
        <v>44.91</v>
      </c>
      <c r="M793" s="7">
        <v>0.21271100000000001</v>
      </c>
      <c r="N793" s="7" t="s">
        <v>226</v>
      </c>
      <c r="O793" s="7" t="s">
        <v>226</v>
      </c>
      <c r="Q793" s="7">
        <v>44.89</v>
      </c>
      <c r="R793" s="7">
        <v>0.196744</v>
      </c>
      <c r="S793" s="7" t="s">
        <v>226</v>
      </c>
      <c r="T793" s="7" t="s">
        <v>226</v>
      </c>
    </row>
    <row r="794" spans="2:20">
      <c r="B794" s="7">
        <v>44.94</v>
      </c>
      <c r="C794" s="7">
        <v>0.23550699999999999</v>
      </c>
      <c r="D794" s="7" t="s">
        <v>226</v>
      </c>
      <c r="E794" s="7" t="s">
        <v>226</v>
      </c>
      <c r="G794" s="7">
        <v>44.94</v>
      </c>
      <c r="H794" s="7">
        <v>0.194356</v>
      </c>
      <c r="I794" s="7" t="s">
        <v>226</v>
      </c>
      <c r="J794" s="7" t="s">
        <v>226</v>
      </c>
      <c r="L794" s="7">
        <v>44.96</v>
      </c>
      <c r="M794" s="7">
        <v>0.21184800000000001</v>
      </c>
      <c r="N794" s="7" t="s">
        <v>226</v>
      </c>
      <c r="O794" s="7" t="s">
        <v>226</v>
      </c>
      <c r="Q794" s="7">
        <v>44.95</v>
      </c>
      <c r="R794" s="7">
        <v>0.19570199999999999</v>
      </c>
      <c r="S794" s="7" t="s">
        <v>226</v>
      </c>
      <c r="T794" s="7" t="s">
        <v>226</v>
      </c>
    </row>
    <row r="795" spans="2:20">
      <c r="B795" s="7">
        <v>44.99</v>
      </c>
      <c r="C795" s="7">
        <v>0.23652200000000001</v>
      </c>
      <c r="D795" s="7" t="s">
        <v>226</v>
      </c>
      <c r="E795" s="7" t="s">
        <v>226</v>
      </c>
      <c r="G795" s="7">
        <v>45</v>
      </c>
      <c r="H795" s="7">
        <v>0.19378300000000001</v>
      </c>
      <c r="I795" s="7" t="s">
        <v>226</v>
      </c>
      <c r="J795" s="7" t="s">
        <v>226</v>
      </c>
      <c r="L795" s="7">
        <v>45.02</v>
      </c>
      <c r="M795" s="7">
        <v>0.210066</v>
      </c>
      <c r="N795" s="7" t="s">
        <v>226</v>
      </c>
      <c r="O795" s="7" t="s">
        <v>226</v>
      </c>
      <c r="Q795" s="7">
        <v>45</v>
      </c>
      <c r="R795" s="7">
        <v>0.194746</v>
      </c>
      <c r="S795" s="7" t="s">
        <v>226</v>
      </c>
      <c r="T795" s="7" t="s">
        <v>226</v>
      </c>
    </row>
    <row r="796" spans="2:20">
      <c r="B796" s="7">
        <v>45.06</v>
      </c>
      <c r="C796" s="7">
        <v>0.23450799999999999</v>
      </c>
      <c r="D796" s="7" t="s">
        <v>226</v>
      </c>
      <c r="E796" s="7" t="s">
        <v>226</v>
      </c>
      <c r="G796" s="7">
        <v>45.06</v>
      </c>
      <c r="H796" s="7">
        <v>0.19276099999999999</v>
      </c>
      <c r="I796" s="7" t="s">
        <v>226</v>
      </c>
      <c r="J796" s="7" t="s">
        <v>226</v>
      </c>
      <c r="L796" s="7">
        <v>45.08</v>
      </c>
      <c r="M796" s="7">
        <v>0.20904500000000001</v>
      </c>
      <c r="N796" s="7" t="s">
        <v>226</v>
      </c>
      <c r="O796" s="7" t="s">
        <v>226</v>
      </c>
      <c r="Q796" s="7">
        <v>45.06</v>
      </c>
      <c r="R796" s="7">
        <v>0.19397200000000001</v>
      </c>
      <c r="S796" s="7" t="s">
        <v>226</v>
      </c>
      <c r="T796" s="7" t="s">
        <v>226</v>
      </c>
    </row>
    <row r="797" spans="2:20">
      <c r="B797" s="7">
        <v>45.11</v>
      </c>
      <c r="C797" s="7">
        <v>0.229767</v>
      </c>
      <c r="D797" s="7" t="s">
        <v>226</v>
      </c>
      <c r="E797" s="7" t="s">
        <v>226</v>
      </c>
      <c r="G797" s="7">
        <v>45.12</v>
      </c>
      <c r="H797" s="7">
        <v>0.19381300000000001</v>
      </c>
      <c r="I797" s="7" t="s">
        <v>226</v>
      </c>
      <c r="J797" s="7" t="s">
        <v>226</v>
      </c>
      <c r="L797" s="7">
        <v>45.14</v>
      </c>
      <c r="M797" s="7">
        <v>0.20788999999999999</v>
      </c>
      <c r="N797" s="7" t="s">
        <v>226</v>
      </c>
      <c r="O797" s="7" t="s">
        <v>226</v>
      </c>
      <c r="Q797" s="7">
        <v>45.12</v>
      </c>
      <c r="R797" s="7">
        <v>0.19281699999999999</v>
      </c>
      <c r="S797" s="7" t="s">
        <v>226</v>
      </c>
      <c r="T797" s="7" t="s">
        <v>226</v>
      </c>
    </row>
    <row r="798" spans="2:20">
      <c r="B798" s="7">
        <v>45.17</v>
      </c>
      <c r="C798" s="7">
        <v>0.22609699999999999</v>
      </c>
      <c r="D798" s="7" t="s">
        <v>226</v>
      </c>
      <c r="E798" s="7" t="s">
        <v>226</v>
      </c>
      <c r="G798" s="7">
        <v>45.18</v>
      </c>
      <c r="H798" s="7">
        <v>0.192744</v>
      </c>
      <c r="I798" s="7" t="s">
        <v>226</v>
      </c>
      <c r="J798" s="7" t="s">
        <v>226</v>
      </c>
      <c r="L798" s="7">
        <v>45.2</v>
      </c>
      <c r="M798" s="7">
        <v>0.207098</v>
      </c>
      <c r="N798" s="7" t="s">
        <v>226</v>
      </c>
      <c r="O798" s="7" t="s">
        <v>226</v>
      </c>
      <c r="Q798" s="7">
        <v>45.18</v>
      </c>
      <c r="R798" s="7">
        <v>0.19201699999999999</v>
      </c>
      <c r="S798" s="7" t="s">
        <v>226</v>
      </c>
      <c r="T798" s="7" t="s">
        <v>226</v>
      </c>
    </row>
    <row r="799" spans="2:20">
      <c r="B799" s="7">
        <v>45.23</v>
      </c>
      <c r="C799" s="7">
        <v>0.223663</v>
      </c>
      <c r="D799" s="7" t="s">
        <v>226</v>
      </c>
      <c r="E799" s="7" t="s">
        <v>226</v>
      </c>
      <c r="G799" s="7">
        <v>45.23</v>
      </c>
      <c r="H799" s="7">
        <v>0.191438</v>
      </c>
      <c r="I799" s="7" t="s">
        <v>226</v>
      </c>
      <c r="J799" s="7" t="s">
        <v>226</v>
      </c>
      <c r="L799" s="7">
        <v>45.25</v>
      </c>
      <c r="M799" s="7">
        <v>0.20582300000000001</v>
      </c>
      <c r="N799" s="7" t="s">
        <v>226</v>
      </c>
      <c r="O799" s="7" t="s">
        <v>226</v>
      </c>
      <c r="Q799" s="7">
        <v>45.23</v>
      </c>
      <c r="R799" s="7">
        <v>0.19042999999999999</v>
      </c>
      <c r="S799" s="7" t="s">
        <v>226</v>
      </c>
      <c r="T799" s="7" t="s">
        <v>226</v>
      </c>
    </row>
    <row r="800" spans="2:20">
      <c r="B800" s="7">
        <v>45.29</v>
      </c>
      <c r="C800" s="7">
        <v>0.222797</v>
      </c>
      <c r="D800" s="7" t="s">
        <v>226</v>
      </c>
      <c r="E800" s="7" t="s">
        <v>226</v>
      </c>
      <c r="G800" s="7">
        <v>45.29</v>
      </c>
      <c r="H800" s="7">
        <v>0.19086</v>
      </c>
      <c r="I800" s="7" t="s">
        <v>226</v>
      </c>
      <c r="J800" s="7" t="s">
        <v>226</v>
      </c>
      <c r="L800" s="7">
        <v>45.31</v>
      </c>
      <c r="M800" s="7">
        <v>0.20582900000000001</v>
      </c>
      <c r="N800" s="7" t="s">
        <v>226</v>
      </c>
      <c r="O800" s="7" t="s">
        <v>226</v>
      </c>
      <c r="Q800" s="7">
        <v>45.29</v>
      </c>
      <c r="R800" s="7">
        <v>0.18931000000000001</v>
      </c>
      <c r="S800" s="7" t="s">
        <v>226</v>
      </c>
      <c r="T800" s="7" t="s">
        <v>226</v>
      </c>
    </row>
    <row r="801" spans="2:20">
      <c r="B801" s="7">
        <v>45.34</v>
      </c>
      <c r="C801" s="7">
        <v>0.22551399999999999</v>
      </c>
      <c r="D801" s="7" t="s">
        <v>226</v>
      </c>
      <c r="E801" s="7" t="s">
        <v>226</v>
      </c>
      <c r="G801" s="7">
        <v>45.35</v>
      </c>
      <c r="H801" s="7">
        <v>0.18965599999999999</v>
      </c>
      <c r="I801" s="7" t="s">
        <v>226</v>
      </c>
      <c r="J801" s="7" t="s">
        <v>226</v>
      </c>
      <c r="L801" s="7">
        <v>45.37</v>
      </c>
      <c r="M801" s="7">
        <v>0.20507</v>
      </c>
      <c r="N801" s="7" t="s">
        <v>226</v>
      </c>
      <c r="O801" s="7" t="s">
        <v>226</v>
      </c>
      <c r="Q801" s="7">
        <v>45.35</v>
      </c>
      <c r="R801" s="7">
        <v>0.188776</v>
      </c>
      <c r="S801" s="7" t="s">
        <v>226</v>
      </c>
      <c r="T801" s="7" t="s">
        <v>226</v>
      </c>
    </row>
    <row r="802" spans="2:20">
      <c r="B802" s="7">
        <v>45.4</v>
      </c>
      <c r="C802" s="7">
        <v>0.22486900000000001</v>
      </c>
      <c r="D802" s="7" t="s">
        <v>226</v>
      </c>
      <c r="E802" s="7" t="s">
        <v>226</v>
      </c>
      <c r="G802" s="7">
        <v>45.41</v>
      </c>
      <c r="H802" s="7">
        <v>0.18756600000000001</v>
      </c>
      <c r="I802" s="7" t="s">
        <v>226</v>
      </c>
      <c r="J802" s="7" t="s">
        <v>226</v>
      </c>
      <c r="L802" s="7">
        <v>45.43</v>
      </c>
      <c r="M802" s="7">
        <v>0.20401900000000001</v>
      </c>
      <c r="N802" s="7" t="s">
        <v>226</v>
      </c>
      <c r="O802" s="7" t="s">
        <v>226</v>
      </c>
      <c r="Q802" s="7">
        <v>45.41</v>
      </c>
      <c r="R802" s="7">
        <v>0.18923200000000001</v>
      </c>
      <c r="S802" s="7" t="s">
        <v>226</v>
      </c>
      <c r="T802" s="7" t="s">
        <v>226</v>
      </c>
    </row>
    <row r="803" spans="2:20">
      <c r="B803" s="7">
        <v>45.46</v>
      </c>
      <c r="C803" s="7">
        <v>0.21929199999999999</v>
      </c>
      <c r="D803" s="7" t="s">
        <v>226</v>
      </c>
      <c r="E803" s="7" t="s">
        <v>226</v>
      </c>
      <c r="G803" s="7">
        <v>45.46</v>
      </c>
      <c r="H803" s="7">
        <v>0.18826699999999999</v>
      </c>
      <c r="I803" s="7" t="s">
        <v>226</v>
      </c>
      <c r="J803" s="7" t="s">
        <v>226</v>
      </c>
      <c r="L803" s="7">
        <v>45.48</v>
      </c>
      <c r="M803" s="7">
        <v>0.20263999999999999</v>
      </c>
      <c r="N803" s="7" t="s">
        <v>226</v>
      </c>
      <c r="O803" s="7" t="s">
        <v>226</v>
      </c>
      <c r="Q803" s="7">
        <v>45.46</v>
      </c>
      <c r="R803" s="7">
        <v>0.189662</v>
      </c>
      <c r="S803" s="7" t="s">
        <v>226</v>
      </c>
      <c r="T803" s="7" t="s">
        <v>226</v>
      </c>
    </row>
    <row r="804" spans="2:20">
      <c r="B804" s="7">
        <v>45.51</v>
      </c>
      <c r="C804" s="7">
        <v>0.21581</v>
      </c>
      <c r="D804" s="7" t="s">
        <v>226</v>
      </c>
      <c r="E804" s="7" t="s">
        <v>226</v>
      </c>
      <c r="G804" s="7">
        <v>45.52</v>
      </c>
      <c r="H804" s="7">
        <v>0.18797800000000001</v>
      </c>
      <c r="I804" s="7" t="s">
        <v>226</v>
      </c>
      <c r="J804" s="7" t="s">
        <v>226</v>
      </c>
      <c r="L804" s="7">
        <v>45.54</v>
      </c>
      <c r="M804" s="7">
        <v>0.201681</v>
      </c>
      <c r="N804" s="7" t="s">
        <v>226</v>
      </c>
      <c r="O804" s="7" t="s">
        <v>226</v>
      </c>
      <c r="Q804" s="7">
        <v>45.52</v>
      </c>
      <c r="R804" s="7">
        <v>0.189556</v>
      </c>
      <c r="S804" s="7" t="s">
        <v>226</v>
      </c>
      <c r="T804" s="7" t="s">
        <v>226</v>
      </c>
    </row>
    <row r="805" spans="2:20">
      <c r="B805" s="7">
        <v>45.57</v>
      </c>
      <c r="C805" s="7">
        <v>0.21515899999999999</v>
      </c>
      <c r="D805" s="7" t="s">
        <v>226</v>
      </c>
      <c r="E805" s="7" t="s">
        <v>226</v>
      </c>
      <c r="G805" s="7">
        <v>45.58</v>
      </c>
      <c r="H805" s="7">
        <v>0.186277</v>
      </c>
      <c r="I805" s="7" t="s">
        <v>226</v>
      </c>
      <c r="J805" s="7" t="s">
        <v>226</v>
      </c>
      <c r="L805" s="7">
        <v>45.6</v>
      </c>
      <c r="M805" s="7">
        <v>0.20166500000000001</v>
      </c>
      <c r="N805" s="7" t="s">
        <v>226</v>
      </c>
      <c r="O805" s="7" t="s">
        <v>226</v>
      </c>
      <c r="Q805" s="7">
        <v>45.58</v>
      </c>
      <c r="R805" s="7">
        <v>0.18754599999999999</v>
      </c>
      <c r="S805" s="7" t="s">
        <v>226</v>
      </c>
      <c r="T805" s="7" t="s">
        <v>226</v>
      </c>
    </row>
    <row r="806" spans="2:20">
      <c r="B806" s="7">
        <v>45.63</v>
      </c>
      <c r="C806" s="7">
        <v>0.213417</v>
      </c>
      <c r="D806" s="7" t="s">
        <v>226</v>
      </c>
      <c r="E806" s="7" t="s">
        <v>226</v>
      </c>
      <c r="G806" s="7">
        <v>45.64</v>
      </c>
      <c r="H806" s="7">
        <v>0.187531</v>
      </c>
      <c r="I806" s="7" t="s">
        <v>226</v>
      </c>
      <c r="J806" s="7" t="s">
        <v>226</v>
      </c>
      <c r="L806" s="7">
        <v>45.66</v>
      </c>
      <c r="M806" s="7">
        <v>0.20144500000000001</v>
      </c>
      <c r="N806" s="7" t="s">
        <v>226</v>
      </c>
      <c r="O806" s="7" t="s">
        <v>226</v>
      </c>
      <c r="Q806" s="7">
        <v>45.64</v>
      </c>
      <c r="R806" s="7">
        <v>0.18627299999999999</v>
      </c>
      <c r="S806" s="7" t="s">
        <v>226</v>
      </c>
      <c r="T806" s="7" t="s">
        <v>226</v>
      </c>
    </row>
    <row r="807" spans="2:20">
      <c r="B807" s="7">
        <v>45.69</v>
      </c>
      <c r="C807" s="7">
        <v>0.21004900000000001</v>
      </c>
      <c r="D807" s="7" t="s">
        <v>226</v>
      </c>
      <c r="E807" s="7" t="s">
        <v>226</v>
      </c>
      <c r="G807" s="7">
        <v>45.69</v>
      </c>
      <c r="H807" s="7">
        <v>0.18765000000000001</v>
      </c>
      <c r="I807" s="7" t="s">
        <v>226</v>
      </c>
      <c r="J807" s="7" t="s">
        <v>226</v>
      </c>
      <c r="L807" s="7">
        <v>45.71</v>
      </c>
      <c r="M807" s="7">
        <v>0.20150000000000001</v>
      </c>
      <c r="N807" s="7" t="s">
        <v>226</v>
      </c>
      <c r="O807" s="7" t="s">
        <v>226</v>
      </c>
      <c r="Q807" s="7">
        <v>45.7</v>
      </c>
      <c r="R807" s="7">
        <v>0.187115</v>
      </c>
      <c r="S807" s="7" t="s">
        <v>226</v>
      </c>
      <c r="T807" s="7" t="s">
        <v>226</v>
      </c>
    </row>
    <row r="808" spans="2:20">
      <c r="B808" s="7">
        <v>45.75</v>
      </c>
      <c r="C808" s="7">
        <v>0.20899200000000001</v>
      </c>
      <c r="D808" s="7" t="s">
        <v>226</v>
      </c>
      <c r="E808" s="7" t="s">
        <v>226</v>
      </c>
      <c r="G808" s="7">
        <v>45.75</v>
      </c>
      <c r="H808" s="7">
        <v>0.186477</v>
      </c>
      <c r="I808" s="7" t="s">
        <v>226</v>
      </c>
      <c r="J808" s="7" t="s">
        <v>226</v>
      </c>
      <c r="L808" s="7">
        <v>45.77</v>
      </c>
      <c r="M808" s="7">
        <v>0.20100299999999999</v>
      </c>
      <c r="N808" s="7" t="s">
        <v>226</v>
      </c>
      <c r="O808" s="7" t="s">
        <v>226</v>
      </c>
      <c r="Q808" s="7">
        <v>45.75</v>
      </c>
      <c r="R808" s="7">
        <v>0.18675</v>
      </c>
      <c r="S808" s="7" t="s">
        <v>226</v>
      </c>
      <c r="T808" s="7" t="s">
        <v>226</v>
      </c>
    </row>
    <row r="809" spans="2:20">
      <c r="B809" s="7">
        <v>45.81</v>
      </c>
      <c r="C809" s="7">
        <v>0.20822099999999999</v>
      </c>
      <c r="D809" s="7" t="s">
        <v>226</v>
      </c>
      <c r="E809" s="7" t="s">
        <v>226</v>
      </c>
      <c r="G809" s="7">
        <v>45.81</v>
      </c>
      <c r="H809" s="7">
        <v>0.18582399999999999</v>
      </c>
      <c r="I809" s="7" t="s">
        <v>226</v>
      </c>
      <c r="J809" s="7" t="s">
        <v>226</v>
      </c>
      <c r="L809" s="7">
        <v>45.83</v>
      </c>
      <c r="M809" s="7">
        <v>0.200433</v>
      </c>
      <c r="N809" s="7" t="s">
        <v>226</v>
      </c>
      <c r="O809" s="7" t="s">
        <v>226</v>
      </c>
      <c r="Q809" s="7">
        <v>45.81</v>
      </c>
      <c r="R809" s="7">
        <v>0.187028</v>
      </c>
      <c r="S809" s="7" t="s">
        <v>226</v>
      </c>
      <c r="T809" s="7" t="s">
        <v>226</v>
      </c>
    </row>
    <row r="810" spans="2:20">
      <c r="B810" s="7">
        <v>45.86</v>
      </c>
      <c r="C810" s="7">
        <v>0.20683599999999999</v>
      </c>
      <c r="D810" s="7" t="s">
        <v>226</v>
      </c>
      <c r="E810" s="7" t="s">
        <v>226</v>
      </c>
      <c r="G810" s="7">
        <v>45.87</v>
      </c>
      <c r="H810" s="7">
        <v>0.185386</v>
      </c>
      <c r="I810" s="7" t="s">
        <v>226</v>
      </c>
      <c r="J810" s="7" t="s">
        <v>226</v>
      </c>
      <c r="L810" s="7">
        <v>45.89</v>
      </c>
      <c r="M810" s="7">
        <v>0.200042</v>
      </c>
      <c r="N810" s="7" t="s">
        <v>226</v>
      </c>
      <c r="O810" s="7" t="s">
        <v>226</v>
      </c>
      <c r="Q810" s="7">
        <v>45.87</v>
      </c>
      <c r="R810" s="7">
        <v>0.18704999999999999</v>
      </c>
      <c r="S810" s="7" t="s">
        <v>226</v>
      </c>
      <c r="T810" s="7" t="s">
        <v>226</v>
      </c>
    </row>
    <row r="811" spans="2:20">
      <c r="B811" s="7">
        <v>45.92</v>
      </c>
      <c r="C811" s="7">
        <v>0.207981</v>
      </c>
      <c r="D811" s="7" t="s">
        <v>226</v>
      </c>
      <c r="E811" s="7" t="s">
        <v>226</v>
      </c>
      <c r="G811" s="7">
        <v>45.93</v>
      </c>
      <c r="H811" s="7">
        <v>0.184697</v>
      </c>
      <c r="I811" s="7" t="s">
        <v>226</v>
      </c>
      <c r="J811" s="7" t="s">
        <v>226</v>
      </c>
      <c r="L811" s="7">
        <v>45.94</v>
      </c>
      <c r="M811" s="7">
        <v>0.199321</v>
      </c>
      <c r="N811" s="7" t="s">
        <v>226</v>
      </c>
      <c r="O811" s="7" t="s">
        <v>226</v>
      </c>
      <c r="Q811" s="7">
        <v>45.93</v>
      </c>
      <c r="R811" s="7">
        <v>0.186947</v>
      </c>
      <c r="S811" s="7" t="s">
        <v>226</v>
      </c>
      <c r="T811" s="7" t="s">
        <v>226</v>
      </c>
    </row>
    <row r="812" spans="2:20">
      <c r="B812" s="7">
        <v>45.98</v>
      </c>
      <c r="C812" s="7">
        <v>0.20994599999999999</v>
      </c>
      <c r="D812" s="7" t="s">
        <v>226</v>
      </c>
      <c r="E812" s="7" t="s">
        <v>226</v>
      </c>
      <c r="G812" s="7">
        <v>45.98</v>
      </c>
      <c r="H812" s="7">
        <v>0.18454499999999999</v>
      </c>
      <c r="I812" s="7" t="s">
        <v>226</v>
      </c>
      <c r="J812" s="7" t="s">
        <v>226</v>
      </c>
      <c r="L812" s="7">
        <v>46</v>
      </c>
      <c r="M812" s="7">
        <v>0.19830999999999999</v>
      </c>
      <c r="N812" s="7" t="s">
        <v>226</v>
      </c>
      <c r="O812" s="7" t="s">
        <v>226</v>
      </c>
      <c r="Q812" s="7">
        <v>45.99</v>
      </c>
      <c r="R812" s="7">
        <v>0.18664800000000001</v>
      </c>
      <c r="S812" s="7" t="s">
        <v>226</v>
      </c>
      <c r="T812" s="7" t="s">
        <v>226</v>
      </c>
    </row>
    <row r="813" spans="2:20">
      <c r="B813" s="7">
        <v>46.03</v>
      </c>
      <c r="C813" s="7">
        <v>0.20788000000000001</v>
      </c>
      <c r="D813" s="7" t="s">
        <v>226</v>
      </c>
      <c r="E813" s="7" t="s">
        <v>226</v>
      </c>
      <c r="G813" s="7">
        <v>46.04</v>
      </c>
      <c r="H813" s="7">
        <v>0.18485799999999999</v>
      </c>
      <c r="I813" s="7" t="s">
        <v>226</v>
      </c>
      <c r="J813" s="7" t="s">
        <v>226</v>
      </c>
      <c r="L813" s="7">
        <v>46.06</v>
      </c>
      <c r="M813" s="7">
        <v>0.19681100000000001</v>
      </c>
      <c r="N813" s="7" t="s">
        <v>226</v>
      </c>
      <c r="O813" s="7" t="s">
        <v>226</v>
      </c>
      <c r="Q813" s="7">
        <v>46.04</v>
      </c>
      <c r="R813" s="7">
        <v>0.186589</v>
      </c>
      <c r="S813" s="7" t="s">
        <v>226</v>
      </c>
      <c r="T813" s="7" t="s">
        <v>226</v>
      </c>
    </row>
    <row r="814" spans="2:20">
      <c r="B814" s="7">
        <v>46.09</v>
      </c>
      <c r="C814" s="7">
        <v>0.202158</v>
      </c>
      <c r="D814" s="7" t="s">
        <v>226</v>
      </c>
      <c r="E814" s="7" t="s">
        <v>226</v>
      </c>
      <c r="G814" s="7">
        <v>46.1</v>
      </c>
      <c r="H814" s="7">
        <v>0.185171</v>
      </c>
      <c r="I814" s="7" t="s">
        <v>226</v>
      </c>
      <c r="J814" s="7" t="s">
        <v>226</v>
      </c>
      <c r="L814" s="7">
        <v>46.12</v>
      </c>
      <c r="M814" s="7">
        <v>0.195934</v>
      </c>
      <c r="N814" s="7" t="s">
        <v>226</v>
      </c>
      <c r="O814" s="7" t="s">
        <v>226</v>
      </c>
      <c r="Q814" s="7">
        <v>46.1</v>
      </c>
      <c r="R814" s="7">
        <v>0.18543499999999999</v>
      </c>
      <c r="S814" s="7" t="s">
        <v>226</v>
      </c>
      <c r="T814" s="7" t="s">
        <v>226</v>
      </c>
    </row>
    <row r="815" spans="2:20">
      <c r="B815" s="7">
        <v>46.15</v>
      </c>
      <c r="C815" s="7">
        <v>0.198742</v>
      </c>
      <c r="D815" s="7" t="s">
        <v>226</v>
      </c>
      <c r="E815" s="7" t="s">
        <v>226</v>
      </c>
      <c r="G815" s="7">
        <v>46.16</v>
      </c>
      <c r="H815" s="7">
        <v>0.184917</v>
      </c>
      <c r="I815" s="7" t="s">
        <v>226</v>
      </c>
      <c r="J815" s="7" t="s">
        <v>226</v>
      </c>
      <c r="L815" s="7">
        <v>46.18</v>
      </c>
      <c r="M815" s="7">
        <v>0.19564400000000001</v>
      </c>
      <c r="N815" s="7" t="s">
        <v>226</v>
      </c>
      <c r="O815" s="7" t="s">
        <v>226</v>
      </c>
      <c r="Q815" s="7">
        <v>46.16</v>
      </c>
      <c r="R815" s="7">
        <v>0.18429899999999999</v>
      </c>
      <c r="S815" s="7" t="s">
        <v>226</v>
      </c>
      <c r="T815" s="7" t="s">
        <v>226</v>
      </c>
    </row>
    <row r="816" spans="2:20">
      <c r="B816" s="7">
        <v>46.21</v>
      </c>
      <c r="C816" s="7">
        <v>0.19844800000000001</v>
      </c>
      <c r="D816" s="7" t="s">
        <v>226</v>
      </c>
      <c r="E816" s="7" t="s">
        <v>226</v>
      </c>
      <c r="G816" s="7">
        <v>46.21</v>
      </c>
      <c r="H816" s="7">
        <v>0.18405299999999999</v>
      </c>
      <c r="I816" s="7" t="s">
        <v>226</v>
      </c>
      <c r="J816" s="7" t="s">
        <v>226</v>
      </c>
      <c r="L816" s="7">
        <v>46.23</v>
      </c>
      <c r="M816" s="7">
        <v>0.19555400000000001</v>
      </c>
      <c r="N816" s="7" t="s">
        <v>226</v>
      </c>
      <c r="O816" s="7" t="s">
        <v>226</v>
      </c>
      <c r="Q816" s="7">
        <v>46.22</v>
      </c>
      <c r="R816" s="7">
        <v>0.183283</v>
      </c>
      <c r="S816" s="7" t="s">
        <v>226</v>
      </c>
      <c r="T816" s="7" t="s">
        <v>226</v>
      </c>
    </row>
    <row r="817" spans="2:20">
      <c r="B817" s="7">
        <v>46.27</v>
      </c>
      <c r="C817" s="7">
        <v>0.19869800000000001</v>
      </c>
      <c r="D817" s="7" t="s">
        <v>226</v>
      </c>
      <c r="E817" s="7" t="s">
        <v>226</v>
      </c>
      <c r="G817" s="7">
        <v>46.27</v>
      </c>
      <c r="H817" s="7">
        <v>0.183505</v>
      </c>
      <c r="I817" s="7" t="s">
        <v>226</v>
      </c>
      <c r="J817" s="7" t="s">
        <v>226</v>
      </c>
      <c r="L817" s="7">
        <v>46.29</v>
      </c>
      <c r="M817" s="7">
        <v>0.19492499999999999</v>
      </c>
      <c r="N817" s="7" t="s">
        <v>226</v>
      </c>
      <c r="O817" s="7" t="s">
        <v>226</v>
      </c>
      <c r="Q817" s="7">
        <v>46.27</v>
      </c>
      <c r="R817" s="7">
        <v>0.18302599999999999</v>
      </c>
      <c r="S817" s="7" t="s">
        <v>226</v>
      </c>
      <c r="T817" s="7" t="s">
        <v>226</v>
      </c>
    </row>
    <row r="818" spans="2:20">
      <c r="B818" s="7">
        <v>46.33</v>
      </c>
      <c r="C818" s="7">
        <v>0.19939499999999999</v>
      </c>
      <c r="D818" s="7" t="s">
        <v>226</v>
      </c>
      <c r="E818" s="7" t="s">
        <v>226</v>
      </c>
      <c r="G818" s="7">
        <v>46.35</v>
      </c>
      <c r="H818" s="7">
        <v>0.18199299999999999</v>
      </c>
      <c r="I818" s="7" t="s">
        <v>226</v>
      </c>
      <c r="J818" s="7" t="s">
        <v>226</v>
      </c>
      <c r="L818" s="7">
        <v>46.37</v>
      </c>
      <c r="M818" s="7">
        <v>0.19442300000000001</v>
      </c>
      <c r="N818" s="7" t="s">
        <v>226</v>
      </c>
      <c r="O818" s="7" t="s">
        <v>226</v>
      </c>
      <c r="Q818" s="7">
        <v>46.33</v>
      </c>
      <c r="R818" s="7">
        <v>0.18357000000000001</v>
      </c>
      <c r="S818" s="7" t="s">
        <v>226</v>
      </c>
      <c r="T818" s="7" t="s">
        <v>226</v>
      </c>
    </row>
    <row r="819" spans="2:20">
      <c r="B819" s="7">
        <v>46.38</v>
      </c>
      <c r="C819" s="7">
        <v>0.19938800000000001</v>
      </c>
      <c r="D819" s="7" t="s">
        <v>226</v>
      </c>
      <c r="E819" s="7" t="s">
        <v>226</v>
      </c>
      <c r="G819" s="7">
        <v>46.41</v>
      </c>
      <c r="H819" s="7">
        <v>0.181365</v>
      </c>
      <c r="I819" s="7" t="s">
        <v>226</v>
      </c>
      <c r="J819" s="7" t="s">
        <v>226</v>
      </c>
      <c r="L819" s="7">
        <v>46.43</v>
      </c>
      <c r="M819" s="7">
        <v>0.19302800000000001</v>
      </c>
      <c r="N819" s="7" t="s">
        <v>226</v>
      </c>
      <c r="O819" s="7" t="s">
        <v>226</v>
      </c>
      <c r="Q819" s="7">
        <v>46.39</v>
      </c>
      <c r="R819" s="7">
        <v>0.18367600000000001</v>
      </c>
      <c r="S819" s="7" t="s">
        <v>226</v>
      </c>
      <c r="T819" s="7" t="s">
        <v>226</v>
      </c>
    </row>
    <row r="820" spans="2:20">
      <c r="B820" s="7">
        <v>46.44</v>
      </c>
      <c r="C820" s="7">
        <v>0.19683800000000001</v>
      </c>
      <c r="D820" s="7" t="s">
        <v>226</v>
      </c>
      <c r="E820" s="7" t="s">
        <v>226</v>
      </c>
      <c r="G820" s="7">
        <v>46.47</v>
      </c>
      <c r="H820" s="7">
        <v>0.181311</v>
      </c>
      <c r="I820" s="7" t="s">
        <v>226</v>
      </c>
      <c r="J820" s="7" t="s">
        <v>226</v>
      </c>
      <c r="L820" s="7">
        <v>46.49</v>
      </c>
      <c r="M820" s="7">
        <v>0.192499</v>
      </c>
      <c r="N820" s="7" t="s">
        <v>226</v>
      </c>
      <c r="O820" s="7" t="s">
        <v>226</v>
      </c>
      <c r="Q820" s="7">
        <v>46.44</v>
      </c>
      <c r="R820" s="7">
        <v>0.183591</v>
      </c>
      <c r="S820" s="7" t="s">
        <v>226</v>
      </c>
      <c r="T820" s="7" t="s">
        <v>226</v>
      </c>
    </row>
    <row r="821" spans="2:20">
      <c r="B821" s="7">
        <v>46.49</v>
      </c>
      <c r="C821" s="7">
        <v>0.195489</v>
      </c>
      <c r="D821" s="7" t="s">
        <v>226</v>
      </c>
      <c r="E821" s="7" t="s">
        <v>226</v>
      </c>
      <c r="G821" s="7">
        <v>46.52</v>
      </c>
      <c r="H821" s="7">
        <v>0.18078900000000001</v>
      </c>
      <c r="I821" s="7" t="s">
        <v>226</v>
      </c>
      <c r="J821" s="7" t="s">
        <v>226</v>
      </c>
      <c r="L821" s="7">
        <v>46.54</v>
      </c>
      <c r="M821" s="7">
        <v>0.19164200000000001</v>
      </c>
      <c r="N821" s="7" t="s">
        <v>226</v>
      </c>
      <c r="O821" s="7" t="s">
        <v>226</v>
      </c>
      <c r="Q821" s="7">
        <v>46.51</v>
      </c>
      <c r="R821" s="7">
        <v>0.18287200000000001</v>
      </c>
      <c r="S821" s="7" t="s">
        <v>226</v>
      </c>
      <c r="T821" s="7" t="s">
        <v>226</v>
      </c>
    </row>
    <row r="822" spans="2:20">
      <c r="B822" s="7">
        <v>46.56</v>
      </c>
      <c r="C822" s="7">
        <v>0.19462299999999999</v>
      </c>
      <c r="D822" s="7" t="s">
        <v>226</v>
      </c>
      <c r="E822" s="7" t="s">
        <v>226</v>
      </c>
      <c r="G822" s="7">
        <v>46.58</v>
      </c>
      <c r="H822" s="7">
        <v>0.180311</v>
      </c>
      <c r="I822" s="7" t="s">
        <v>226</v>
      </c>
      <c r="J822" s="7" t="s">
        <v>226</v>
      </c>
      <c r="L822" s="7">
        <v>46.6</v>
      </c>
      <c r="M822" s="7">
        <v>0.19053</v>
      </c>
      <c r="N822" s="7" t="s">
        <v>226</v>
      </c>
      <c r="O822" s="7" t="s">
        <v>226</v>
      </c>
      <c r="Q822" s="7">
        <v>46.56</v>
      </c>
      <c r="R822" s="7">
        <v>0.18213199999999999</v>
      </c>
      <c r="S822" s="7" t="s">
        <v>226</v>
      </c>
      <c r="T822" s="7" t="s">
        <v>226</v>
      </c>
    </row>
    <row r="823" spans="2:20">
      <c r="B823" s="7">
        <v>46.61</v>
      </c>
      <c r="C823" s="7">
        <v>0.19279399999999999</v>
      </c>
      <c r="D823" s="7" t="s">
        <v>226</v>
      </c>
      <c r="E823" s="7" t="s">
        <v>226</v>
      </c>
      <c r="G823" s="7">
        <v>46.64</v>
      </c>
      <c r="H823" s="7">
        <v>0.18044199999999999</v>
      </c>
      <c r="I823" s="7" t="s">
        <v>226</v>
      </c>
      <c r="J823" s="7" t="s">
        <v>226</v>
      </c>
      <c r="L823" s="7">
        <v>46.66</v>
      </c>
      <c r="M823" s="7">
        <v>0.19011900000000001</v>
      </c>
      <c r="N823" s="7" t="s">
        <v>226</v>
      </c>
      <c r="O823" s="7" t="s">
        <v>226</v>
      </c>
      <c r="Q823" s="7">
        <v>46.62</v>
      </c>
      <c r="R823" s="7">
        <v>0.181254</v>
      </c>
      <c r="S823" s="7" t="s">
        <v>226</v>
      </c>
      <c r="T823" s="7" t="s">
        <v>226</v>
      </c>
    </row>
    <row r="824" spans="2:20">
      <c r="B824" s="7">
        <v>46.67</v>
      </c>
      <c r="C824" s="7">
        <v>0.191465</v>
      </c>
      <c r="D824" s="7" t="s">
        <v>226</v>
      </c>
      <c r="E824" s="7" t="s">
        <v>226</v>
      </c>
      <c r="G824" s="7">
        <v>46.69</v>
      </c>
      <c r="H824" s="7">
        <v>0.17976</v>
      </c>
      <c r="I824" s="7" t="s">
        <v>226</v>
      </c>
      <c r="J824" s="7" t="s">
        <v>226</v>
      </c>
      <c r="L824" s="7">
        <v>46.71</v>
      </c>
      <c r="M824" s="7">
        <v>0.19012100000000001</v>
      </c>
      <c r="N824" s="7" t="s">
        <v>226</v>
      </c>
      <c r="O824" s="7" t="s">
        <v>226</v>
      </c>
      <c r="Q824" s="7">
        <v>46.68</v>
      </c>
      <c r="R824" s="7">
        <v>0.18071999999999999</v>
      </c>
      <c r="S824" s="7" t="s">
        <v>226</v>
      </c>
      <c r="T824" s="7" t="s">
        <v>226</v>
      </c>
    </row>
    <row r="825" spans="2:20">
      <c r="B825" s="7">
        <v>46.73</v>
      </c>
      <c r="C825" s="7">
        <v>0.19073599999999999</v>
      </c>
      <c r="D825" s="7" t="s">
        <v>226</v>
      </c>
      <c r="E825" s="7" t="s">
        <v>226</v>
      </c>
      <c r="G825" s="7">
        <v>46.75</v>
      </c>
      <c r="H825" s="7">
        <v>0.178591</v>
      </c>
      <c r="I825" s="7" t="s">
        <v>226</v>
      </c>
      <c r="J825" s="7" t="s">
        <v>226</v>
      </c>
      <c r="L825" s="7">
        <v>46.77</v>
      </c>
      <c r="M825" s="7">
        <v>0.18905</v>
      </c>
      <c r="N825" s="7" t="s">
        <v>226</v>
      </c>
      <c r="O825" s="7" t="s">
        <v>226</v>
      </c>
      <c r="Q825" s="7">
        <v>46.73</v>
      </c>
      <c r="R825" s="7">
        <v>0.17996200000000001</v>
      </c>
      <c r="S825" s="7" t="s">
        <v>226</v>
      </c>
      <c r="T825" s="7" t="s">
        <v>226</v>
      </c>
    </row>
    <row r="826" spans="2:20">
      <c r="B826" s="7">
        <v>46.78</v>
      </c>
      <c r="C826" s="7">
        <v>0.18979099999999999</v>
      </c>
      <c r="D826" s="7" t="s">
        <v>226</v>
      </c>
      <c r="E826" s="7" t="s">
        <v>226</v>
      </c>
      <c r="G826" s="7">
        <v>46.81</v>
      </c>
      <c r="H826" s="7">
        <v>0.178258</v>
      </c>
      <c r="I826" s="7" t="s">
        <v>226</v>
      </c>
      <c r="J826" s="7" t="s">
        <v>226</v>
      </c>
      <c r="L826" s="7">
        <v>46.83</v>
      </c>
      <c r="M826" s="7">
        <v>0.18795700000000001</v>
      </c>
      <c r="N826" s="7" t="s">
        <v>226</v>
      </c>
      <c r="O826" s="7" t="s">
        <v>226</v>
      </c>
      <c r="Q826" s="7">
        <v>46.79</v>
      </c>
      <c r="R826" s="7">
        <v>0.179842</v>
      </c>
      <c r="S826" s="7" t="s">
        <v>226</v>
      </c>
      <c r="T826" s="7" t="s">
        <v>226</v>
      </c>
    </row>
    <row r="827" spans="2:20">
      <c r="B827" s="7">
        <v>46.84</v>
      </c>
      <c r="C827" s="7">
        <v>0.18861</v>
      </c>
      <c r="D827" s="7" t="s">
        <v>226</v>
      </c>
      <c r="E827" s="7" t="s">
        <v>226</v>
      </c>
      <c r="G827" s="7">
        <v>46.87</v>
      </c>
      <c r="H827" s="7">
        <v>0.17821200000000001</v>
      </c>
      <c r="I827" s="7" t="s">
        <v>226</v>
      </c>
      <c r="J827" s="7" t="s">
        <v>226</v>
      </c>
      <c r="L827" s="7">
        <v>46.89</v>
      </c>
      <c r="M827" s="7">
        <v>0.187636</v>
      </c>
      <c r="N827" s="7" t="s">
        <v>226</v>
      </c>
      <c r="O827" s="7" t="s">
        <v>226</v>
      </c>
      <c r="Q827" s="7">
        <v>46.85</v>
      </c>
      <c r="R827" s="7">
        <v>0.179674</v>
      </c>
      <c r="S827" s="7" t="s">
        <v>226</v>
      </c>
      <c r="T827" s="7" t="s">
        <v>226</v>
      </c>
    </row>
    <row r="828" spans="2:20">
      <c r="B828" s="7">
        <v>46.9</v>
      </c>
      <c r="C828" s="7">
        <v>0.18770300000000001</v>
      </c>
      <c r="D828" s="7" t="s">
        <v>226</v>
      </c>
      <c r="E828" s="7" t="s">
        <v>226</v>
      </c>
      <c r="G828" s="7">
        <v>46.92</v>
      </c>
      <c r="H828" s="7">
        <v>0.177618</v>
      </c>
      <c r="I828" s="7" t="s">
        <v>226</v>
      </c>
      <c r="J828" s="7" t="s">
        <v>226</v>
      </c>
      <c r="L828" s="7">
        <v>46.95</v>
      </c>
      <c r="M828" s="7">
        <v>0.18704999999999999</v>
      </c>
      <c r="N828" s="7" t="s">
        <v>226</v>
      </c>
      <c r="O828" s="7" t="s">
        <v>226</v>
      </c>
      <c r="Q828" s="7">
        <v>46.91</v>
      </c>
      <c r="R828" s="7">
        <v>0.17896400000000001</v>
      </c>
      <c r="S828" s="7" t="s">
        <v>226</v>
      </c>
      <c r="T828" s="7" t="s">
        <v>226</v>
      </c>
    </row>
    <row r="829" spans="2:20">
      <c r="B829" s="7">
        <v>46.96</v>
      </c>
      <c r="C829" s="7">
        <v>0.188498</v>
      </c>
      <c r="D829" s="7" t="s">
        <v>226</v>
      </c>
      <c r="E829" s="7" t="s">
        <v>226</v>
      </c>
      <c r="G829" s="7">
        <v>46.99</v>
      </c>
      <c r="H829" s="7">
        <v>0.17647599999999999</v>
      </c>
      <c r="I829" s="7" t="s">
        <v>226</v>
      </c>
      <c r="J829" s="7" t="s">
        <v>226</v>
      </c>
      <c r="L829" s="7">
        <v>47.01</v>
      </c>
      <c r="M829" s="7">
        <v>0.18526200000000001</v>
      </c>
      <c r="N829" s="7" t="s">
        <v>226</v>
      </c>
      <c r="O829" s="7" t="s">
        <v>226</v>
      </c>
      <c r="Q829" s="7">
        <v>46.96</v>
      </c>
      <c r="R829" s="7">
        <v>0.17810899999999999</v>
      </c>
      <c r="S829" s="7" t="s">
        <v>226</v>
      </c>
      <c r="T829" s="7" t="s">
        <v>226</v>
      </c>
    </row>
    <row r="830" spans="2:20">
      <c r="B830" s="7">
        <v>47.01</v>
      </c>
      <c r="C830" s="7">
        <v>0.188274</v>
      </c>
      <c r="D830" s="7" t="s">
        <v>226</v>
      </c>
      <c r="E830" s="7" t="s">
        <v>226</v>
      </c>
      <c r="G830" s="7">
        <v>47.04</v>
      </c>
      <c r="H830" s="7">
        <v>0.17619899999999999</v>
      </c>
      <c r="I830" s="7" t="s">
        <v>226</v>
      </c>
      <c r="J830" s="7" t="s">
        <v>226</v>
      </c>
      <c r="L830" s="7">
        <v>47.06</v>
      </c>
      <c r="M830" s="7">
        <v>0.18401600000000001</v>
      </c>
      <c r="N830" s="7" t="s">
        <v>226</v>
      </c>
      <c r="O830" s="7" t="s">
        <v>226</v>
      </c>
      <c r="Q830" s="7">
        <v>47.02</v>
      </c>
      <c r="R830" s="7">
        <v>0.177815</v>
      </c>
      <c r="S830" s="7" t="s">
        <v>226</v>
      </c>
      <c r="T830" s="7" t="s">
        <v>226</v>
      </c>
    </row>
    <row r="831" spans="2:20">
      <c r="B831" s="7">
        <v>47.07</v>
      </c>
      <c r="C831" s="7">
        <v>0.184584</v>
      </c>
      <c r="D831" s="7" t="s">
        <v>226</v>
      </c>
      <c r="E831" s="7" t="s">
        <v>226</v>
      </c>
      <c r="G831" s="7">
        <v>47.1</v>
      </c>
      <c r="H831" s="7">
        <v>0.17669299999999999</v>
      </c>
      <c r="I831" s="7" t="s">
        <v>226</v>
      </c>
      <c r="J831" s="7" t="s">
        <v>226</v>
      </c>
      <c r="L831" s="7">
        <v>47.12</v>
      </c>
      <c r="M831" s="7">
        <v>0.18299699999999999</v>
      </c>
      <c r="N831" s="7" t="s">
        <v>226</v>
      </c>
      <c r="O831" s="7" t="s">
        <v>226</v>
      </c>
      <c r="Q831" s="7">
        <v>47.08</v>
      </c>
      <c r="R831" s="7">
        <v>0.17716000000000001</v>
      </c>
      <c r="S831" s="7" t="s">
        <v>226</v>
      </c>
      <c r="T831" s="7" t="s">
        <v>226</v>
      </c>
    </row>
    <row r="832" spans="2:20">
      <c r="B832" s="7">
        <v>47.13</v>
      </c>
      <c r="C832" s="7">
        <v>0.18165100000000001</v>
      </c>
      <c r="D832" s="7" t="s">
        <v>226</v>
      </c>
      <c r="E832" s="7" t="s">
        <v>226</v>
      </c>
      <c r="G832" s="7">
        <v>47.16</v>
      </c>
      <c r="H832" s="7">
        <v>0.17586499999999999</v>
      </c>
      <c r="I832" s="7" t="s">
        <v>226</v>
      </c>
      <c r="J832" s="7" t="s">
        <v>226</v>
      </c>
      <c r="L832" s="7">
        <v>47.17</v>
      </c>
      <c r="M832" s="7">
        <v>0.182674</v>
      </c>
      <c r="N832" s="7" t="s">
        <v>226</v>
      </c>
      <c r="O832" s="7" t="s">
        <v>226</v>
      </c>
      <c r="Q832" s="7">
        <v>47.14</v>
      </c>
      <c r="R832" s="7">
        <v>0.17626800000000001</v>
      </c>
      <c r="S832" s="7" t="s">
        <v>226</v>
      </c>
      <c r="T832" s="7" t="s">
        <v>226</v>
      </c>
    </row>
    <row r="833" spans="2:20">
      <c r="B833" s="7">
        <v>47.19</v>
      </c>
      <c r="C833" s="7">
        <v>0.18102799999999999</v>
      </c>
      <c r="D833" s="7" t="s">
        <v>226</v>
      </c>
      <c r="E833" s="7" t="s">
        <v>226</v>
      </c>
      <c r="G833" s="7">
        <v>47.22</v>
      </c>
      <c r="H833" s="7">
        <v>0.175424</v>
      </c>
      <c r="I833" s="7" t="s">
        <v>226</v>
      </c>
      <c r="J833" s="7" t="s">
        <v>226</v>
      </c>
      <c r="L833" s="7">
        <v>47.24</v>
      </c>
      <c r="M833" s="7">
        <v>0.182666</v>
      </c>
      <c r="N833" s="7" t="s">
        <v>226</v>
      </c>
      <c r="O833" s="7" t="s">
        <v>226</v>
      </c>
      <c r="Q833" s="7">
        <v>47.2</v>
      </c>
      <c r="R833" s="7">
        <v>0.17452999999999999</v>
      </c>
      <c r="S833" s="7" t="s">
        <v>226</v>
      </c>
      <c r="T833" s="7" t="s">
        <v>226</v>
      </c>
    </row>
    <row r="834" spans="2:20">
      <c r="B834" s="7">
        <v>47.25</v>
      </c>
      <c r="C834" s="7">
        <v>0.18099999999999999</v>
      </c>
      <c r="D834" s="7" t="s">
        <v>226</v>
      </c>
      <c r="E834" s="7" t="s">
        <v>226</v>
      </c>
      <c r="G834" s="7">
        <v>47.27</v>
      </c>
      <c r="H834" s="7">
        <v>0.17544699999999999</v>
      </c>
      <c r="I834" s="7" t="s">
        <v>226</v>
      </c>
      <c r="J834" s="7" t="s">
        <v>226</v>
      </c>
      <c r="L834" s="7">
        <v>47.29</v>
      </c>
      <c r="M834" s="7">
        <v>0.18212400000000001</v>
      </c>
      <c r="N834" s="7" t="s">
        <v>226</v>
      </c>
      <c r="O834" s="7" t="s">
        <v>226</v>
      </c>
      <c r="Q834" s="7">
        <v>47.25</v>
      </c>
      <c r="R834" s="7">
        <v>0.174154</v>
      </c>
      <c r="S834" s="7" t="s">
        <v>226</v>
      </c>
      <c r="T834" s="7" t="s">
        <v>226</v>
      </c>
    </row>
    <row r="835" spans="2:20">
      <c r="B835" s="7">
        <v>47.3</v>
      </c>
      <c r="C835" s="7">
        <v>0.180196</v>
      </c>
      <c r="D835" s="7" t="s">
        <v>226</v>
      </c>
      <c r="E835" s="7" t="s">
        <v>226</v>
      </c>
      <c r="G835" s="7">
        <v>47.33</v>
      </c>
      <c r="H835" s="7">
        <v>0.17416799999999999</v>
      </c>
      <c r="I835" s="7" t="s">
        <v>226</v>
      </c>
      <c r="J835" s="7" t="s">
        <v>226</v>
      </c>
      <c r="L835" s="7">
        <v>47.35</v>
      </c>
      <c r="M835" s="7">
        <v>0.18170600000000001</v>
      </c>
      <c r="N835" s="7" t="s">
        <v>226</v>
      </c>
      <c r="O835" s="7" t="s">
        <v>226</v>
      </c>
      <c r="Q835" s="7">
        <v>47.31</v>
      </c>
      <c r="R835" s="7">
        <v>0.174205</v>
      </c>
      <c r="S835" s="7" t="s">
        <v>226</v>
      </c>
      <c r="T835" s="7" t="s">
        <v>226</v>
      </c>
    </row>
    <row r="836" spans="2:20">
      <c r="B836" s="7">
        <v>47.36</v>
      </c>
      <c r="C836" s="7">
        <v>0.179759</v>
      </c>
      <c r="D836" s="7" t="s">
        <v>226</v>
      </c>
      <c r="E836" s="7" t="s">
        <v>226</v>
      </c>
      <c r="G836" s="7">
        <v>47.39</v>
      </c>
      <c r="H836" s="7">
        <v>0.17333299999999999</v>
      </c>
      <c r="I836" s="7" t="s">
        <v>226</v>
      </c>
      <c r="J836" s="7" t="s">
        <v>226</v>
      </c>
      <c r="L836" s="7">
        <v>47.41</v>
      </c>
      <c r="M836" s="7">
        <v>0.18124699999999999</v>
      </c>
      <c r="N836" s="7" t="s">
        <v>226</v>
      </c>
      <c r="O836" s="7" t="s">
        <v>226</v>
      </c>
      <c r="Q836" s="7">
        <v>47.37</v>
      </c>
      <c r="R836" s="7">
        <v>0.17426700000000001</v>
      </c>
      <c r="S836" s="7" t="s">
        <v>226</v>
      </c>
      <c r="T836" s="7" t="s">
        <v>226</v>
      </c>
    </row>
    <row r="837" spans="2:20">
      <c r="B837" s="7">
        <v>47.42</v>
      </c>
      <c r="C837" s="7">
        <v>0.179726</v>
      </c>
      <c r="D837" s="7" t="s">
        <v>226</v>
      </c>
      <c r="E837" s="7" t="s">
        <v>226</v>
      </c>
      <c r="G837" s="7">
        <v>47.45</v>
      </c>
      <c r="H837" s="7">
        <v>0.17315</v>
      </c>
      <c r="I837" s="7" t="s">
        <v>226</v>
      </c>
      <c r="J837" s="7" t="s">
        <v>226</v>
      </c>
      <c r="L837" s="7">
        <v>47.47</v>
      </c>
      <c r="M837" s="7">
        <v>0.18051600000000001</v>
      </c>
      <c r="N837" s="7" t="s">
        <v>226</v>
      </c>
      <c r="O837" s="7" t="s">
        <v>226</v>
      </c>
      <c r="Q837" s="7">
        <v>47.43</v>
      </c>
      <c r="R837" s="7">
        <v>0.17424799999999999</v>
      </c>
      <c r="S837" s="7" t="s">
        <v>226</v>
      </c>
      <c r="T837" s="7" t="s">
        <v>226</v>
      </c>
    </row>
    <row r="838" spans="2:20">
      <c r="B838" s="7">
        <v>47.48</v>
      </c>
      <c r="C838" s="7">
        <v>0.178535</v>
      </c>
      <c r="D838" s="7" t="s">
        <v>226</v>
      </c>
      <c r="E838" s="7" t="s">
        <v>226</v>
      </c>
      <c r="G838" s="7">
        <v>47.5</v>
      </c>
      <c r="H838" s="7">
        <v>0.17275299999999999</v>
      </c>
      <c r="I838" s="7" t="s">
        <v>226</v>
      </c>
      <c r="J838" s="7" t="s">
        <v>226</v>
      </c>
      <c r="L838" s="7">
        <v>47.52</v>
      </c>
      <c r="M838" s="7">
        <v>0.18038299999999999</v>
      </c>
      <c r="N838" s="7" t="s">
        <v>226</v>
      </c>
      <c r="O838" s="7" t="s">
        <v>226</v>
      </c>
      <c r="Q838" s="7">
        <v>47.48</v>
      </c>
      <c r="R838" s="7">
        <v>0.17433199999999999</v>
      </c>
      <c r="S838" s="7" t="s">
        <v>226</v>
      </c>
      <c r="T838" s="7" t="s">
        <v>226</v>
      </c>
    </row>
    <row r="839" spans="2:20">
      <c r="B839" s="7">
        <v>47.53</v>
      </c>
      <c r="C839" s="7">
        <v>0.17793500000000001</v>
      </c>
      <c r="D839" s="7" t="s">
        <v>226</v>
      </c>
      <c r="E839" s="7" t="s">
        <v>226</v>
      </c>
      <c r="G839" s="7">
        <v>47.56</v>
      </c>
      <c r="H839" s="7">
        <v>0.172292</v>
      </c>
      <c r="I839" s="7" t="s">
        <v>226</v>
      </c>
      <c r="J839" s="7" t="s">
        <v>226</v>
      </c>
      <c r="L839" s="7">
        <v>47.58</v>
      </c>
      <c r="M839" s="7">
        <v>0.18044099999999999</v>
      </c>
      <c r="N839" s="7" t="s">
        <v>226</v>
      </c>
      <c r="O839" s="7" t="s">
        <v>226</v>
      </c>
      <c r="Q839" s="7">
        <v>47.54</v>
      </c>
      <c r="R839" s="7">
        <v>0.17343700000000001</v>
      </c>
      <c r="S839" s="7" t="s">
        <v>226</v>
      </c>
      <c r="T839" s="7" t="s">
        <v>226</v>
      </c>
    </row>
    <row r="840" spans="2:20">
      <c r="B840" s="7">
        <v>47.59</v>
      </c>
      <c r="C840" s="7">
        <v>0.177533</v>
      </c>
      <c r="D840" s="7" t="s">
        <v>226</v>
      </c>
      <c r="E840" s="7" t="s">
        <v>226</v>
      </c>
      <c r="G840" s="7">
        <v>47.62</v>
      </c>
      <c r="H840" s="7">
        <v>0.172074</v>
      </c>
      <c r="I840" s="7" t="s">
        <v>226</v>
      </c>
      <c r="J840" s="7" t="s">
        <v>226</v>
      </c>
      <c r="L840" s="7">
        <v>47.64</v>
      </c>
      <c r="M840" s="7">
        <v>0.179866</v>
      </c>
      <c r="N840" s="7" t="s">
        <v>226</v>
      </c>
      <c r="O840" s="7" t="s">
        <v>226</v>
      </c>
      <c r="Q840" s="7">
        <v>47.6</v>
      </c>
      <c r="R840" s="7">
        <v>0.17316799999999999</v>
      </c>
      <c r="S840" s="7" t="s">
        <v>226</v>
      </c>
      <c r="T840" s="7" t="s">
        <v>226</v>
      </c>
    </row>
    <row r="841" spans="2:20">
      <c r="B841" s="7">
        <v>47.65</v>
      </c>
      <c r="C841" s="7">
        <v>0.177375</v>
      </c>
      <c r="D841" s="7" t="s">
        <v>226</v>
      </c>
      <c r="E841" s="7" t="s">
        <v>226</v>
      </c>
      <c r="G841" s="7">
        <v>47.68</v>
      </c>
      <c r="H841" s="7">
        <v>0.17149200000000001</v>
      </c>
      <c r="I841" s="7" t="s">
        <v>226</v>
      </c>
      <c r="J841" s="7" t="s">
        <v>226</v>
      </c>
      <c r="L841" s="7">
        <v>47.7</v>
      </c>
      <c r="M841" s="7">
        <v>0.179616</v>
      </c>
      <c r="N841" s="7" t="s">
        <v>226</v>
      </c>
      <c r="O841" s="7" t="s">
        <v>226</v>
      </c>
      <c r="Q841" s="7">
        <v>47.66</v>
      </c>
      <c r="R841" s="7">
        <v>0.173318</v>
      </c>
      <c r="S841" s="7" t="s">
        <v>226</v>
      </c>
      <c r="T841" s="7" t="s">
        <v>226</v>
      </c>
    </row>
    <row r="842" spans="2:20">
      <c r="B842" s="7">
        <v>47.71</v>
      </c>
      <c r="C842" s="7">
        <v>0.17627399999999999</v>
      </c>
      <c r="D842" s="7" t="s">
        <v>226</v>
      </c>
      <c r="E842" s="7" t="s">
        <v>226</v>
      </c>
      <c r="G842" s="7">
        <v>47.74</v>
      </c>
      <c r="H842" s="7">
        <v>0.17114799999999999</v>
      </c>
      <c r="I842" s="7" t="s">
        <v>226</v>
      </c>
      <c r="J842" s="7" t="s">
        <v>226</v>
      </c>
      <c r="L842" s="7">
        <v>47.75</v>
      </c>
      <c r="M842" s="7">
        <v>0.179088</v>
      </c>
      <c r="N842" s="7" t="s">
        <v>226</v>
      </c>
      <c r="O842" s="7" t="s">
        <v>226</v>
      </c>
      <c r="Q842" s="7">
        <v>47.71</v>
      </c>
      <c r="R842" s="7">
        <v>0.173073</v>
      </c>
      <c r="S842" s="7" t="s">
        <v>226</v>
      </c>
      <c r="T842" s="7" t="s">
        <v>226</v>
      </c>
    </row>
    <row r="843" spans="2:20">
      <c r="B843" s="7">
        <v>47.76</v>
      </c>
      <c r="C843" s="7">
        <v>0.175399</v>
      </c>
      <c r="D843" s="7" t="s">
        <v>226</v>
      </c>
      <c r="E843" s="7" t="s">
        <v>226</v>
      </c>
      <c r="G843" s="7">
        <v>47.79</v>
      </c>
      <c r="H843" s="7">
        <v>0.17097599999999999</v>
      </c>
      <c r="I843" s="7" t="s">
        <v>226</v>
      </c>
      <c r="J843" s="7" t="s">
        <v>226</v>
      </c>
      <c r="L843" s="7">
        <v>47.81</v>
      </c>
      <c r="M843" s="7">
        <v>0.178595</v>
      </c>
      <c r="N843" s="7" t="s">
        <v>226</v>
      </c>
      <c r="O843" s="7" t="s">
        <v>226</v>
      </c>
      <c r="Q843" s="7">
        <v>47.77</v>
      </c>
      <c r="R843" s="7">
        <v>0.172792</v>
      </c>
      <c r="S843" s="7" t="s">
        <v>226</v>
      </c>
      <c r="T843" s="7" t="s">
        <v>226</v>
      </c>
    </row>
    <row r="844" spans="2:20">
      <c r="B844" s="7">
        <v>47.82</v>
      </c>
      <c r="C844" s="7">
        <v>0.17591899999999999</v>
      </c>
      <c r="D844" s="7" t="s">
        <v>226</v>
      </c>
      <c r="E844" s="7" t="s">
        <v>226</v>
      </c>
      <c r="G844" s="7">
        <v>47.85</v>
      </c>
      <c r="H844" s="7">
        <v>0.17030500000000001</v>
      </c>
      <c r="I844" s="7" t="s">
        <v>226</v>
      </c>
      <c r="J844" s="7" t="s">
        <v>226</v>
      </c>
      <c r="L844" s="7">
        <v>47.87</v>
      </c>
      <c r="M844" s="7">
        <v>0.17744299999999999</v>
      </c>
      <c r="N844" s="7" t="s">
        <v>226</v>
      </c>
      <c r="O844" s="7" t="s">
        <v>226</v>
      </c>
      <c r="Q844" s="7">
        <v>47.83</v>
      </c>
      <c r="R844" s="7">
        <v>0.173154</v>
      </c>
      <c r="S844" s="7" t="s">
        <v>226</v>
      </c>
      <c r="T844" s="7" t="s">
        <v>226</v>
      </c>
    </row>
    <row r="845" spans="2:20">
      <c r="B845" s="7">
        <v>47.88</v>
      </c>
      <c r="C845" s="7">
        <v>0.17601900000000001</v>
      </c>
      <c r="D845" s="7" t="s">
        <v>226</v>
      </c>
      <c r="E845" s="7" t="s">
        <v>226</v>
      </c>
      <c r="G845" s="7">
        <v>47.91</v>
      </c>
      <c r="H845" s="7">
        <v>0.17013300000000001</v>
      </c>
      <c r="I845" s="7" t="s">
        <v>226</v>
      </c>
      <c r="J845" s="7" t="s">
        <v>226</v>
      </c>
      <c r="L845" s="7">
        <v>47.93</v>
      </c>
      <c r="M845" s="7">
        <v>0.177235</v>
      </c>
      <c r="N845" s="7" t="s">
        <v>226</v>
      </c>
      <c r="O845" s="7" t="s">
        <v>226</v>
      </c>
      <c r="Q845" s="7">
        <v>47.89</v>
      </c>
      <c r="R845" s="7">
        <v>0.173487</v>
      </c>
      <c r="S845" s="7" t="s">
        <v>226</v>
      </c>
      <c r="T845" s="7" t="s">
        <v>226</v>
      </c>
    </row>
    <row r="846" spans="2:20">
      <c r="B846" s="7">
        <v>47.94</v>
      </c>
      <c r="C846" s="7">
        <v>0.17391999999999999</v>
      </c>
      <c r="D846" s="7" t="s">
        <v>226</v>
      </c>
      <c r="E846" s="7" t="s">
        <v>226</v>
      </c>
      <c r="G846" s="7">
        <v>47.96</v>
      </c>
      <c r="H846" s="7">
        <v>0.17008699999999999</v>
      </c>
      <c r="I846" s="7" t="s">
        <v>226</v>
      </c>
      <c r="J846" s="7" t="s">
        <v>226</v>
      </c>
      <c r="L846" s="7">
        <v>47.99</v>
      </c>
      <c r="M846" s="7">
        <v>0.17633399999999999</v>
      </c>
      <c r="N846" s="7" t="s">
        <v>226</v>
      </c>
      <c r="O846" s="7" t="s">
        <v>226</v>
      </c>
      <c r="Q846" s="7">
        <v>47.94</v>
      </c>
      <c r="R846" s="7">
        <v>0.172709</v>
      </c>
      <c r="S846" s="7" t="s">
        <v>226</v>
      </c>
      <c r="T846" s="7" t="s">
        <v>226</v>
      </c>
    </row>
    <row r="847" spans="2:20">
      <c r="B847" s="7">
        <v>47.99</v>
      </c>
      <c r="C847" s="7">
        <v>0.17186999999999999</v>
      </c>
      <c r="D847" s="7" t="s">
        <v>226</v>
      </c>
      <c r="E847" s="7" t="s">
        <v>226</v>
      </c>
      <c r="G847" s="7">
        <v>48.02</v>
      </c>
      <c r="H847" s="7">
        <v>0.169623</v>
      </c>
      <c r="I847" s="7" t="s">
        <v>226</v>
      </c>
      <c r="J847" s="7" t="s">
        <v>226</v>
      </c>
      <c r="L847" s="7">
        <v>48.04</v>
      </c>
      <c r="M847" s="7">
        <v>0.17496900000000001</v>
      </c>
      <c r="N847" s="7" t="s">
        <v>226</v>
      </c>
      <c r="O847" s="7" t="s">
        <v>226</v>
      </c>
      <c r="Q847" s="7">
        <v>48</v>
      </c>
      <c r="R847" s="7">
        <v>0.17226</v>
      </c>
      <c r="S847" s="7" t="s">
        <v>226</v>
      </c>
      <c r="T847" s="7" t="s">
        <v>226</v>
      </c>
    </row>
    <row r="848" spans="2:20">
      <c r="B848" s="7">
        <v>48.06</v>
      </c>
      <c r="C848" s="7">
        <v>0.17058000000000001</v>
      </c>
      <c r="D848" s="7" t="s">
        <v>226</v>
      </c>
      <c r="E848" s="7" t="s">
        <v>226</v>
      </c>
      <c r="G848" s="7">
        <v>48.08</v>
      </c>
      <c r="H848" s="7">
        <v>0.169381</v>
      </c>
      <c r="I848" s="7" t="s">
        <v>226</v>
      </c>
      <c r="J848" s="7" t="s">
        <v>226</v>
      </c>
      <c r="L848" s="7">
        <v>48.1</v>
      </c>
      <c r="M848" s="7">
        <v>0.175899</v>
      </c>
      <c r="N848" s="7" t="s">
        <v>226</v>
      </c>
      <c r="O848" s="7" t="s">
        <v>226</v>
      </c>
      <c r="Q848" s="7">
        <v>48.06</v>
      </c>
      <c r="R848" s="7">
        <v>0.17127899999999999</v>
      </c>
      <c r="S848" s="7" t="s">
        <v>226</v>
      </c>
      <c r="T848" s="7" t="s">
        <v>226</v>
      </c>
    </row>
    <row r="849" spans="2:20">
      <c r="B849" s="7">
        <v>48.11</v>
      </c>
      <c r="C849" s="7">
        <v>0.16980500000000001</v>
      </c>
      <c r="D849" s="7" t="s">
        <v>226</v>
      </c>
      <c r="E849" s="7" t="s">
        <v>226</v>
      </c>
      <c r="G849" s="7">
        <v>48.14</v>
      </c>
      <c r="H849" s="7">
        <v>0.169928</v>
      </c>
      <c r="I849" s="7" t="s">
        <v>226</v>
      </c>
      <c r="J849" s="7" t="s">
        <v>226</v>
      </c>
      <c r="L849" s="7">
        <v>48.16</v>
      </c>
      <c r="M849" s="7">
        <v>0.17640700000000001</v>
      </c>
      <c r="N849" s="7" t="s">
        <v>226</v>
      </c>
      <c r="O849" s="7" t="s">
        <v>226</v>
      </c>
      <c r="Q849" s="7">
        <v>48.12</v>
      </c>
      <c r="R849" s="7">
        <v>0.169595</v>
      </c>
      <c r="S849" s="7" t="s">
        <v>226</v>
      </c>
      <c r="T849" s="7" t="s">
        <v>226</v>
      </c>
    </row>
    <row r="850" spans="2:20">
      <c r="B850" s="7">
        <v>48.17</v>
      </c>
      <c r="C850" s="7">
        <v>0.17213899999999999</v>
      </c>
      <c r="D850" s="7" t="s">
        <v>226</v>
      </c>
      <c r="E850" s="7" t="s">
        <v>226</v>
      </c>
      <c r="G850" s="7">
        <v>48.19</v>
      </c>
      <c r="H850" s="7">
        <v>0.168904</v>
      </c>
      <c r="I850" s="7" t="s">
        <v>226</v>
      </c>
      <c r="J850" s="7" t="s">
        <v>226</v>
      </c>
      <c r="L850" s="7">
        <v>48.21</v>
      </c>
      <c r="M850" s="7">
        <v>0.176422</v>
      </c>
      <c r="N850" s="7" t="s">
        <v>226</v>
      </c>
      <c r="O850" s="7" t="s">
        <v>226</v>
      </c>
      <c r="Q850" s="7">
        <v>48.18</v>
      </c>
      <c r="R850" s="7">
        <v>0.16922799999999999</v>
      </c>
      <c r="S850" s="7" t="s">
        <v>226</v>
      </c>
      <c r="T850" s="7" t="s">
        <v>226</v>
      </c>
    </row>
    <row r="851" spans="2:20">
      <c r="B851" s="7">
        <v>48.22</v>
      </c>
      <c r="C851" s="7">
        <v>0.17540900000000001</v>
      </c>
      <c r="D851" s="7" t="s">
        <v>226</v>
      </c>
      <c r="E851" s="7" t="s">
        <v>226</v>
      </c>
      <c r="G851" s="7">
        <v>48.25</v>
      </c>
      <c r="H851" s="7">
        <v>0.16788</v>
      </c>
      <c r="I851" s="7" t="s">
        <v>226</v>
      </c>
      <c r="J851" s="7" t="s">
        <v>226</v>
      </c>
      <c r="L851" s="7">
        <v>48.27</v>
      </c>
      <c r="M851" s="7">
        <v>0.17619499999999999</v>
      </c>
      <c r="N851" s="7" t="s">
        <v>226</v>
      </c>
      <c r="O851" s="7" t="s">
        <v>226</v>
      </c>
      <c r="Q851" s="7">
        <v>48.23</v>
      </c>
      <c r="R851" s="7">
        <v>0.170762</v>
      </c>
      <c r="S851" s="7" t="s">
        <v>226</v>
      </c>
      <c r="T851" s="7" t="s">
        <v>226</v>
      </c>
    </row>
    <row r="852" spans="2:20">
      <c r="B852" s="7">
        <v>48.28</v>
      </c>
      <c r="C852" s="7">
        <v>0.173295</v>
      </c>
      <c r="D852" s="7" t="s">
        <v>226</v>
      </c>
      <c r="E852" s="7" t="s">
        <v>226</v>
      </c>
      <c r="G852" s="7">
        <v>48.31</v>
      </c>
      <c r="H852" s="7">
        <v>0.16805400000000001</v>
      </c>
      <c r="I852" s="7" t="s">
        <v>226</v>
      </c>
      <c r="J852" s="7" t="s">
        <v>226</v>
      </c>
      <c r="L852" s="7">
        <v>48.33</v>
      </c>
      <c r="M852" s="7">
        <v>0.175514</v>
      </c>
      <c r="N852" s="7" t="s">
        <v>226</v>
      </c>
      <c r="O852" s="7" t="s">
        <v>226</v>
      </c>
      <c r="Q852" s="7">
        <v>48.29</v>
      </c>
      <c r="R852" s="7">
        <v>0.17115</v>
      </c>
      <c r="S852" s="7" t="s">
        <v>226</v>
      </c>
      <c r="T852" s="7" t="s">
        <v>226</v>
      </c>
    </row>
    <row r="853" spans="2:20">
      <c r="B853" s="7">
        <v>48.34</v>
      </c>
      <c r="C853" s="7">
        <v>0.17088</v>
      </c>
      <c r="D853" s="7" t="s">
        <v>226</v>
      </c>
      <c r="E853" s="7" t="s">
        <v>226</v>
      </c>
      <c r="G853" s="7">
        <v>48.37</v>
      </c>
      <c r="H853" s="7">
        <v>0.16745299999999999</v>
      </c>
      <c r="I853" s="7" t="s">
        <v>226</v>
      </c>
      <c r="J853" s="7" t="s">
        <v>226</v>
      </c>
      <c r="L853" s="7">
        <v>48.39</v>
      </c>
      <c r="M853" s="7">
        <v>0.174459</v>
      </c>
      <c r="N853" s="7" t="s">
        <v>226</v>
      </c>
      <c r="O853" s="7" t="s">
        <v>226</v>
      </c>
      <c r="Q853" s="7">
        <v>48.35</v>
      </c>
      <c r="R853" s="7">
        <v>0.171071</v>
      </c>
      <c r="S853" s="7" t="s">
        <v>226</v>
      </c>
      <c r="T853" s="7" t="s">
        <v>226</v>
      </c>
    </row>
    <row r="854" spans="2:20">
      <c r="B854" s="7">
        <v>48.4</v>
      </c>
      <c r="C854" s="7">
        <v>0.17238500000000001</v>
      </c>
      <c r="D854" s="7" t="s">
        <v>226</v>
      </c>
      <c r="E854" s="7" t="s">
        <v>226</v>
      </c>
      <c r="G854" s="7">
        <v>48.42</v>
      </c>
      <c r="H854" s="7">
        <v>0.16623399999999999</v>
      </c>
      <c r="I854" s="7" t="s">
        <v>226</v>
      </c>
      <c r="J854" s="7" t="s">
        <v>226</v>
      </c>
      <c r="L854" s="7">
        <v>48.45</v>
      </c>
      <c r="M854" s="7">
        <v>0.174342</v>
      </c>
      <c r="N854" s="7" t="s">
        <v>226</v>
      </c>
      <c r="O854" s="7" t="s">
        <v>226</v>
      </c>
      <c r="Q854" s="7">
        <v>48.41</v>
      </c>
      <c r="R854" s="7">
        <v>0.170822</v>
      </c>
      <c r="S854" s="7" t="s">
        <v>226</v>
      </c>
      <c r="T854" s="7" t="s">
        <v>226</v>
      </c>
    </row>
    <row r="855" spans="2:20">
      <c r="B855" s="7">
        <v>48.46</v>
      </c>
      <c r="C855" s="7">
        <v>0.17233299999999999</v>
      </c>
      <c r="D855" s="7" t="s">
        <v>226</v>
      </c>
      <c r="E855" s="7" t="s">
        <v>226</v>
      </c>
      <c r="G855" s="7">
        <v>48.48</v>
      </c>
      <c r="H855" s="7">
        <v>0.16736000000000001</v>
      </c>
      <c r="I855" s="7" t="s">
        <v>226</v>
      </c>
      <c r="J855" s="7" t="s">
        <v>226</v>
      </c>
      <c r="L855" s="7">
        <v>48.5</v>
      </c>
      <c r="M855" s="7">
        <v>0.17455899999999999</v>
      </c>
      <c r="N855" s="7" t="s">
        <v>226</v>
      </c>
      <c r="O855" s="7" t="s">
        <v>226</v>
      </c>
      <c r="Q855" s="7">
        <v>48.47</v>
      </c>
      <c r="R855" s="7">
        <v>0.17010500000000001</v>
      </c>
      <c r="S855" s="7" t="s">
        <v>226</v>
      </c>
      <c r="T855" s="7" t="s">
        <v>226</v>
      </c>
    </row>
    <row r="856" spans="2:20">
      <c r="B856" s="7">
        <v>48.51</v>
      </c>
      <c r="C856" s="7">
        <v>0.16977400000000001</v>
      </c>
      <c r="D856" s="7" t="s">
        <v>226</v>
      </c>
      <c r="E856" s="7" t="s">
        <v>226</v>
      </c>
      <c r="G856" s="7">
        <v>48.54</v>
      </c>
      <c r="H856" s="7">
        <v>0.16767199999999999</v>
      </c>
      <c r="I856" s="7" t="s">
        <v>226</v>
      </c>
      <c r="J856" s="7" t="s">
        <v>226</v>
      </c>
      <c r="L856" s="7">
        <v>48.56</v>
      </c>
      <c r="M856" s="7">
        <v>0.17496700000000001</v>
      </c>
      <c r="N856" s="7" t="s">
        <v>226</v>
      </c>
      <c r="O856" s="7" t="s">
        <v>226</v>
      </c>
      <c r="Q856" s="7">
        <v>48.52</v>
      </c>
      <c r="R856" s="7">
        <v>0.169435</v>
      </c>
      <c r="S856" s="7" t="s">
        <v>226</v>
      </c>
      <c r="T856" s="7" t="s">
        <v>226</v>
      </c>
    </row>
    <row r="857" spans="2:20">
      <c r="B857" s="7">
        <v>48.57</v>
      </c>
      <c r="C857" s="7">
        <v>0.170073</v>
      </c>
      <c r="D857" s="7" t="s">
        <v>226</v>
      </c>
      <c r="E857" s="7" t="s">
        <v>226</v>
      </c>
      <c r="G857" s="7">
        <v>48.6</v>
      </c>
      <c r="H857" s="7">
        <v>0.16667000000000001</v>
      </c>
      <c r="I857" s="7" t="s">
        <v>226</v>
      </c>
      <c r="J857" s="7" t="s">
        <v>226</v>
      </c>
      <c r="L857" s="7">
        <v>48.62</v>
      </c>
      <c r="M857" s="7">
        <v>0.17467099999999999</v>
      </c>
      <c r="N857" s="7" t="s">
        <v>226</v>
      </c>
      <c r="O857" s="7" t="s">
        <v>226</v>
      </c>
      <c r="Q857" s="7">
        <v>48.58</v>
      </c>
      <c r="R857" s="7">
        <v>0.16958100000000001</v>
      </c>
      <c r="S857" s="7" t="s">
        <v>226</v>
      </c>
      <c r="T857" s="7" t="s">
        <v>226</v>
      </c>
    </row>
    <row r="858" spans="2:20">
      <c r="B858" s="7">
        <v>48.63</v>
      </c>
      <c r="C858" s="7">
        <v>0.17099</v>
      </c>
      <c r="D858" s="7" t="s">
        <v>226</v>
      </c>
      <c r="E858" s="7" t="s">
        <v>226</v>
      </c>
      <c r="G858" s="7">
        <v>48.65</v>
      </c>
      <c r="H858" s="7">
        <v>0.16639200000000001</v>
      </c>
      <c r="I858" s="7" t="s">
        <v>226</v>
      </c>
      <c r="J858" s="7" t="s">
        <v>226</v>
      </c>
      <c r="L858" s="7">
        <v>48.67</v>
      </c>
      <c r="M858" s="7">
        <v>0.174702</v>
      </c>
      <c r="N858" s="7" t="s">
        <v>226</v>
      </c>
      <c r="O858" s="7" t="s">
        <v>226</v>
      </c>
      <c r="Q858" s="7">
        <v>48.64</v>
      </c>
      <c r="R858" s="7">
        <v>0.169937</v>
      </c>
      <c r="S858" s="7" t="s">
        <v>226</v>
      </c>
      <c r="T858" s="7" t="s">
        <v>226</v>
      </c>
    </row>
    <row r="859" spans="2:20">
      <c r="B859" s="7">
        <v>48.69</v>
      </c>
      <c r="C859" s="7">
        <v>0.169679</v>
      </c>
      <c r="D859" s="7" t="s">
        <v>226</v>
      </c>
      <c r="E859" s="7" t="s">
        <v>226</v>
      </c>
      <c r="G859" s="7">
        <v>48.72</v>
      </c>
      <c r="H859" s="7">
        <v>0.16614200000000001</v>
      </c>
      <c r="I859" s="7" t="s">
        <v>226</v>
      </c>
      <c r="J859" s="7" t="s">
        <v>226</v>
      </c>
      <c r="L859" s="7">
        <v>48.73</v>
      </c>
      <c r="M859" s="7">
        <v>0.17479800000000001</v>
      </c>
      <c r="N859" s="7" t="s">
        <v>226</v>
      </c>
      <c r="O859" s="7" t="s">
        <v>226</v>
      </c>
      <c r="Q859" s="7">
        <v>48.7</v>
      </c>
      <c r="R859" s="7">
        <v>0.17050699999999999</v>
      </c>
      <c r="S859" s="7" t="s">
        <v>226</v>
      </c>
      <c r="T859" s="7" t="s">
        <v>226</v>
      </c>
    </row>
    <row r="860" spans="2:20">
      <c r="B860" s="7">
        <v>48.75</v>
      </c>
      <c r="C860" s="7">
        <v>0.17061000000000001</v>
      </c>
      <c r="D860" s="7" t="s">
        <v>226</v>
      </c>
      <c r="E860" s="7" t="s">
        <v>226</v>
      </c>
      <c r="G860" s="7">
        <v>48.77</v>
      </c>
      <c r="H860" s="7">
        <v>0.165247</v>
      </c>
      <c r="I860" s="7" t="s">
        <v>226</v>
      </c>
      <c r="J860" s="7" t="s">
        <v>226</v>
      </c>
      <c r="L860" s="7">
        <v>48.79</v>
      </c>
      <c r="M860" s="7">
        <v>0.17461699999999999</v>
      </c>
      <c r="N860" s="7" t="s">
        <v>226</v>
      </c>
      <c r="O860" s="7" t="s">
        <v>226</v>
      </c>
      <c r="Q860" s="7">
        <v>48.75</v>
      </c>
      <c r="R860" s="7">
        <v>0.17022000000000001</v>
      </c>
      <c r="S860" s="7" t="s">
        <v>226</v>
      </c>
      <c r="T860" s="7" t="s">
        <v>226</v>
      </c>
    </row>
    <row r="861" spans="2:20">
      <c r="B861" s="7">
        <v>48.8</v>
      </c>
      <c r="C861" s="7">
        <v>0.173482</v>
      </c>
      <c r="D861" s="7" t="s">
        <v>226</v>
      </c>
      <c r="E861" s="7" t="s">
        <v>226</v>
      </c>
      <c r="G861" s="7">
        <v>48.83</v>
      </c>
      <c r="H861" s="7">
        <v>0.16487299999999999</v>
      </c>
      <c r="I861" s="7" t="s">
        <v>226</v>
      </c>
      <c r="J861" s="7" t="s">
        <v>226</v>
      </c>
      <c r="L861" s="7">
        <v>48.85</v>
      </c>
      <c r="M861" s="7">
        <v>0.17413899999999999</v>
      </c>
      <c r="N861" s="7" t="s">
        <v>226</v>
      </c>
      <c r="O861" s="7" t="s">
        <v>226</v>
      </c>
      <c r="Q861" s="7">
        <v>48.81</v>
      </c>
      <c r="R861" s="7">
        <v>0.170289</v>
      </c>
      <c r="S861" s="7" t="s">
        <v>226</v>
      </c>
      <c r="T861" s="7" t="s">
        <v>226</v>
      </c>
    </row>
    <row r="862" spans="2:20">
      <c r="B862" s="7">
        <v>48.86</v>
      </c>
      <c r="C862" s="7">
        <v>0.17304600000000001</v>
      </c>
      <c r="D862" s="7" t="s">
        <v>226</v>
      </c>
      <c r="E862" s="7" t="s">
        <v>226</v>
      </c>
      <c r="G862" s="7">
        <v>48.88</v>
      </c>
      <c r="H862" s="7">
        <v>0.165046</v>
      </c>
      <c r="I862" s="7" t="s">
        <v>226</v>
      </c>
      <c r="J862" s="7" t="s">
        <v>226</v>
      </c>
      <c r="L862" s="7">
        <v>48.91</v>
      </c>
      <c r="M862" s="7">
        <v>0.17363700000000001</v>
      </c>
      <c r="N862" s="7" t="s">
        <v>226</v>
      </c>
      <c r="O862" s="7" t="s">
        <v>226</v>
      </c>
      <c r="Q862" s="7">
        <v>48.87</v>
      </c>
      <c r="R862" s="7">
        <v>0.170739</v>
      </c>
      <c r="S862" s="7" t="s">
        <v>226</v>
      </c>
      <c r="T862" s="7" t="s">
        <v>226</v>
      </c>
    </row>
    <row r="863" spans="2:20">
      <c r="B863" s="7">
        <v>48.92</v>
      </c>
      <c r="C863" s="7">
        <v>0.169209</v>
      </c>
      <c r="D863" s="7" t="s">
        <v>226</v>
      </c>
      <c r="E863" s="7" t="s">
        <v>226</v>
      </c>
      <c r="G863" s="7">
        <v>48.95</v>
      </c>
      <c r="H863" s="7">
        <v>0.165043</v>
      </c>
      <c r="I863" s="7" t="s">
        <v>226</v>
      </c>
      <c r="J863" s="7" t="s">
        <v>226</v>
      </c>
      <c r="L863" s="7">
        <v>48.97</v>
      </c>
      <c r="M863" s="7">
        <v>0.17272699999999999</v>
      </c>
      <c r="N863" s="7" t="s">
        <v>226</v>
      </c>
      <c r="O863" s="7" t="s">
        <v>226</v>
      </c>
      <c r="Q863" s="7">
        <v>48.93</v>
      </c>
      <c r="R863" s="7">
        <v>0.17021600000000001</v>
      </c>
      <c r="S863" s="7" t="s">
        <v>226</v>
      </c>
      <c r="T863" s="7" t="s">
        <v>226</v>
      </c>
    </row>
    <row r="864" spans="2:20">
      <c r="B864" s="7">
        <v>48.97</v>
      </c>
      <c r="C864" s="7">
        <v>0.16734399999999999</v>
      </c>
      <c r="D864" s="7" t="s">
        <v>226</v>
      </c>
      <c r="E864" s="7" t="s">
        <v>226</v>
      </c>
      <c r="G864" s="7">
        <v>49</v>
      </c>
      <c r="H864" s="7">
        <v>0.164992</v>
      </c>
      <c r="I864" s="7" t="s">
        <v>226</v>
      </c>
      <c r="J864" s="7" t="s">
        <v>226</v>
      </c>
      <c r="L864" s="7">
        <v>49.02</v>
      </c>
      <c r="M864" s="7">
        <v>0.173011</v>
      </c>
      <c r="N864" s="7" t="s">
        <v>226</v>
      </c>
      <c r="O864" s="7" t="s">
        <v>226</v>
      </c>
      <c r="Q864" s="7">
        <v>48.98</v>
      </c>
      <c r="R864" s="7">
        <v>0.16947799999999999</v>
      </c>
      <c r="S864" s="7" t="s">
        <v>226</v>
      </c>
      <c r="T864" s="7" t="s">
        <v>226</v>
      </c>
    </row>
    <row r="865" spans="2:20">
      <c r="B865" s="7">
        <v>49.03</v>
      </c>
      <c r="C865" s="7">
        <v>0.168466</v>
      </c>
      <c r="D865" s="7" t="s">
        <v>226</v>
      </c>
      <c r="E865" s="7" t="s">
        <v>226</v>
      </c>
      <c r="G865" s="7">
        <v>49.06</v>
      </c>
      <c r="H865" s="7">
        <v>0.16470499999999999</v>
      </c>
      <c r="I865" s="7" t="s">
        <v>226</v>
      </c>
      <c r="J865" s="7" t="s">
        <v>226</v>
      </c>
      <c r="L865" s="7">
        <v>49.08</v>
      </c>
      <c r="M865" s="7">
        <v>0.173733</v>
      </c>
      <c r="N865" s="7" t="s">
        <v>226</v>
      </c>
      <c r="O865" s="7" t="s">
        <v>226</v>
      </c>
      <c r="Q865" s="7">
        <v>49.04</v>
      </c>
      <c r="R865" s="7">
        <v>0.168597</v>
      </c>
      <c r="S865" s="7" t="s">
        <v>226</v>
      </c>
      <c r="T865" s="7" t="s">
        <v>226</v>
      </c>
    </row>
    <row r="866" spans="2:20">
      <c r="B866" s="7">
        <v>49.09</v>
      </c>
      <c r="C866" s="7">
        <v>0.170068</v>
      </c>
      <c r="D866" s="7" t="s">
        <v>226</v>
      </c>
      <c r="E866" s="7" t="s">
        <v>226</v>
      </c>
      <c r="G866" s="7">
        <v>49.12</v>
      </c>
      <c r="H866" s="7">
        <v>0.164578</v>
      </c>
      <c r="I866" s="7" t="s">
        <v>226</v>
      </c>
      <c r="J866" s="7" t="s">
        <v>226</v>
      </c>
      <c r="L866" s="7">
        <v>49.14</v>
      </c>
      <c r="M866" s="7">
        <v>0.17360300000000001</v>
      </c>
      <c r="N866" s="7" t="s">
        <v>226</v>
      </c>
      <c r="O866" s="7" t="s">
        <v>226</v>
      </c>
      <c r="Q866" s="7">
        <v>49.1</v>
      </c>
      <c r="R866" s="7">
        <v>0.16792000000000001</v>
      </c>
      <c r="S866" s="7" t="s">
        <v>226</v>
      </c>
      <c r="T866" s="7" t="s">
        <v>226</v>
      </c>
    </row>
    <row r="867" spans="2:20">
      <c r="B867" s="7">
        <v>49.15</v>
      </c>
      <c r="C867" s="7">
        <v>0.17175499999999999</v>
      </c>
      <c r="D867" s="7" t="s">
        <v>226</v>
      </c>
      <c r="E867" s="7" t="s">
        <v>226</v>
      </c>
      <c r="G867" s="7">
        <v>49.18</v>
      </c>
      <c r="H867" s="7">
        <v>0.16404299999999999</v>
      </c>
      <c r="I867" s="7" t="s">
        <v>226</v>
      </c>
      <c r="J867" s="7" t="s">
        <v>226</v>
      </c>
      <c r="L867" s="7">
        <v>49.2</v>
      </c>
      <c r="M867" s="7">
        <v>0.172768</v>
      </c>
      <c r="N867" s="7" t="s">
        <v>226</v>
      </c>
      <c r="O867" s="7" t="s">
        <v>226</v>
      </c>
      <c r="Q867" s="7">
        <v>49.16</v>
      </c>
      <c r="R867" s="7">
        <v>0.16899700000000001</v>
      </c>
      <c r="S867" s="7" t="s">
        <v>226</v>
      </c>
      <c r="T867" s="7" t="s">
        <v>226</v>
      </c>
    </row>
    <row r="868" spans="2:20">
      <c r="B868" s="7">
        <v>49.21</v>
      </c>
      <c r="C868" s="7">
        <v>0.172068</v>
      </c>
      <c r="D868" s="7" t="s">
        <v>226</v>
      </c>
      <c r="E868" s="7" t="s">
        <v>226</v>
      </c>
      <c r="G868" s="7">
        <v>49.23</v>
      </c>
      <c r="H868" s="7">
        <v>0.16326399999999999</v>
      </c>
      <c r="I868" s="7" t="s">
        <v>226</v>
      </c>
      <c r="J868" s="7" t="s">
        <v>226</v>
      </c>
      <c r="L868" s="7">
        <v>49.25</v>
      </c>
      <c r="M868" s="7">
        <v>0.17235200000000001</v>
      </c>
      <c r="N868" s="7" t="s">
        <v>226</v>
      </c>
      <c r="O868" s="7" t="s">
        <v>226</v>
      </c>
      <c r="Q868" s="7">
        <v>49.21</v>
      </c>
      <c r="R868" s="7">
        <v>0.169991</v>
      </c>
      <c r="S868" s="7" t="s">
        <v>226</v>
      </c>
      <c r="T868" s="7" t="s">
        <v>226</v>
      </c>
    </row>
    <row r="869" spans="2:20">
      <c r="B869" s="7">
        <v>49.27</v>
      </c>
      <c r="C869" s="7">
        <v>0.17011799999999999</v>
      </c>
      <c r="D869" s="7" t="s">
        <v>226</v>
      </c>
      <c r="E869" s="7" t="s">
        <v>226</v>
      </c>
      <c r="G869" s="7">
        <v>49.29</v>
      </c>
      <c r="H869" s="7">
        <v>0.16284399999999999</v>
      </c>
      <c r="I869" s="7" t="s">
        <v>226</v>
      </c>
      <c r="J869" s="7" t="s">
        <v>226</v>
      </c>
      <c r="L869" s="7">
        <v>49.31</v>
      </c>
      <c r="M869" s="7">
        <v>0.17233299999999999</v>
      </c>
      <c r="N869" s="7" t="s">
        <v>226</v>
      </c>
      <c r="O869" s="7" t="s">
        <v>226</v>
      </c>
      <c r="Q869" s="7">
        <v>49.27</v>
      </c>
      <c r="R869" s="7">
        <v>0.16944300000000001</v>
      </c>
      <c r="S869" s="7" t="s">
        <v>226</v>
      </c>
      <c r="T869" s="7" t="s">
        <v>226</v>
      </c>
    </row>
    <row r="870" spans="2:20">
      <c r="B870" s="7">
        <v>49.32</v>
      </c>
      <c r="C870" s="7">
        <v>0.170012</v>
      </c>
      <c r="D870" s="7" t="s">
        <v>226</v>
      </c>
      <c r="E870" s="7" t="s">
        <v>226</v>
      </c>
      <c r="G870" s="7">
        <v>49.35</v>
      </c>
      <c r="H870" s="7">
        <v>0.16278799999999999</v>
      </c>
      <c r="I870" s="7" t="s">
        <v>226</v>
      </c>
      <c r="J870" s="7" t="s">
        <v>226</v>
      </c>
      <c r="L870" s="7">
        <v>49.37</v>
      </c>
      <c r="M870" s="7">
        <v>0.17156399999999999</v>
      </c>
      <c r="N870" s="7" t="s">
        <v>226</v>
      </c>
      <c r="O870" s="7" t="s">
        <v>226</v>
      </c>
      <c r="Q870" s="7">
        <v>49.33</v>
      </c>
      <c r="R870" s="7">
        <v>0.16841200000000001</v>
      </c>
      <c r="S870" s="7" t="s">
        <v>226</v>
      </c>
      <c r="T870" s="7" t="s">
        <v>226</v>
      </c>
    </row>
    <row r="871" spans="2:20">
      <c r="B871" s="7">
        <v>49.38</v>
      </c>
      <c r="C871" s="7">
        <v>0.171044</v>
      </c>
      <c r="D871" s="7" t="s">
        <v>226</v>
      </c>
      <c r="E871" s="7" t="s">
        <v>226</v>
      </c>
      <c r="G871" s="7">
        <v>49.4</v>
      </c>
      <c r="H871" s="7">
        <v>0.16242400000000001</v>
      </c>
      <c r="I871" s="7" t="s">
        <v>226</v>
      </c>
      <c r="J871" s="7" t="s">
        <v>226</v>
      </c>
      <c r="L871" s="7">
        <v>49.43</v>
      </c>
      <c r="M871" s="7">
        <v>0.17085600000000001</v>
      </c>
      <c r="N871" s="7" t="s">
        <v>226</v>
      </c>
      <c r="O871" s="7" t="s">
        <v>226</v>
      </c>
      <c r="Q871" s="7">
        <v>49.38</v>
      </c>
      <c r="R871" s="7">
        <v>0.16827500000000001</v>
      </c>
      <c r="S871" s="7" t="s">
        <v>226</v>
      </c>
      <c r="T871" s="7" t="s">
        <v>226</v>
      </c>
    </row>
    <row r="872" spans="2:20">
      <c r="B872" s="7">
        <v>49.44</v>
      </c>
      <c r="C872" s="7">
        <v>0.17000199999999999</v>
      </c>
      <c r="D872" s="7" t="s">
        <v>226</v>
      </c>
      <c r="E872" s="7" t="s">
        <v>226</v>
      </c>
      <c r="G872" s="7">
        <v>49.47</v>
      </c>
      <c r="H872" s="7">
        <v>0.16277900000000001</v>
      </c>
      <c r="I872" s="7" t="s">
        <v>226</v>
      </c>
      <c r="J872" s="7" t="s">
        <v>226</v>
      </c>
      <c r="L872" s="7">
        <v>49.48</v>
      </c>
      <c r="M872" s="7">
        <v>0.17079800000000001</v>
      </c>
      <c r="N872" s="7" t="s">
        <v>226</v>
      </c>
      <c r="O872" s="7" t="s">
        <v>226</v>
      </c>
      <c r="Q872" s="7">
        <v>49.44</v>
      </c>
      <c r="R872" s="7">
        <v>0.168265</v>
      </c>
      <c r="S872" s="7" t="s">
        <v>226</v>
      </c>
      <c r="T872" s="7" t="s">
        <v>226</v>
      </c>
    </row>
    <row r="873" spans="2:20">
      <c r="B873" s="7">
        <v>49.49</v>
      </c>
      <c r="C873" s="7">
        <v>0.16777700000000001</v>
      </c>
      <c r="D873" s="7" t="s">
        <v>226</v>
      </c>
      <c r="E873" s="7" t="s">
        <v>226</v>
      </c>
      <c r="G873" s="7">
        <v>49.52</v>
      </c>
      <c r="H873" s="7">
        <v>0.162551</v>
      </c>
      <c r="I873" s="7" t="s">
        <v>226</v>
      </c>
      <c r="J873" s="7" t="s">
        <v>226</v>
      </c>
      <c r="L873" s="7">
        <v>49.54</v>
      </c>
      <c r="M873" s="7">
        <v>0.17122999999999999</v>
      </c>
      <c r="N873" s="7" t="s">
        <v>226</v>
      </c>
      <c r="O873" s="7" t="s">
        <v>226</v>
      </c>
      <c r="Q873" s="7">
        <v>49.5</v>
      </c>
      <c r="R873" s="7">
        <v>0.16755100000000001</v>
      </c>
      <c r="S873" s="7" t="s">
        <v>226</v>
      </c>
      <c r="T873" s="7" t="s">
        <v>226</v>
      </c>
    </row>
    <row r="874" spans="2:20">
      <c r="B874" s="7">
        <v>49.55</v>
      </c>
      <c r="C874" s="7">
        <v>0.16780500000000001</v>
      </c>
      <c r="D874" s="7" t="s">
        <v>226</v>
      </c>
      <c r="E874" s="7" t="s">
        <v>226</v>
      </c>
      <c r="G874" s="7">
        <v>49.58</v>
      </c>
      <c r="H874" s="7">
        <v>0.16170599999999999</v>
      </c>
      <c r="I874" s="7" t="s">
        <v>226</v>
      </c>
      <c r="J874" s="7" t="s">
        <v>226</v>
      </c>
      <c r="L874" s="7">
        <v>49.6</v>
      </c>
      <c r="M874" s="7">
        <v>0.17085500000000001</v>
      </c>
      <c r="N874" s="7" t="s">
        <v>226</v>
      </c>
      <c r="O874" s="7" t="s">
        <v>226</v>
      </c>
      <c r="Q874" s="7">
        <v>49.56</v>
      </c>
      <c r="R874" s="7">
        <v>0.16667299999999999</v>
      </c>
      <c r="S874" s="7" t="s">
        <v>226</v>
      </c>
      <c r="T874" s="7" t="s">
        <v>226</v>
      </c>
    </row>
    <row r="875" spans="2:20">
      <c r="B875" s="7">
        <v>49.61</v>
      </c>
      <c r="C875" s="7">
        <v>0.16866800000000001</v>
      </c>
      <c r="D875" s="7" t="s">
        <v>226</v>
      </c>
      <c r="E875" s="7" t="s">
        <v>226</v>
      </c>
      <c r="G875" s="7">
        <v>49.64</v>
      </c>
      <c r="H875" s="7">
        <v>0.16165199999999999</v>
      </c>
      <c r="I875" s="7" t="s">
        <v>226</v>
      </c>
      <c r="J875" s="7" t="s">
        <v>226</v>
      </c>
      <c r="L875" s="7">
        <v>49.65</v>
      </c>
      <c r="M875" s="7">
        <v>0.17058100000000001</v>
      </c>
      <c r="N875" s="7" t="s">
        <v>226</v>
      </c>
      <c r="O875" s="7" t="s">
        <v>226</v>
      </c>
      <c r="Q875" s="7">
        <v>49.62</v>
      </c>
      <c r="R875" s="7">
        <v>0.16716400000000001</v>
      </c>
      <c r="S875" s="7" t="s">
        <v>226</v>
      </c>
      <c r="T875" s="7" t="s">
        <v>226</v>
      </c>
    </row>
    <row r="876" spans="2:20">
      <c r="B876" s="7">
        <v>49.67</v>
      </c>
      <c r="C876" s="7">
        <v>0.16838600000000001</v>
      </c>
      <c r="D876" s="7" t="s">
        <v>226</v>
      </c>
      <c r="E876" s="7" t="s">
        <v>226</v>
      </c>
      <c r="G876" s="7">
        <v>49.7</v>
      </c>
      <c r="H876" s="7">
        <v>0.161658</v>
      </c>
      <c r="I876" s="7" t="s">
        <v>226</v>
      </c>
      <c r="J876" s="7" t="s">
        <v>226</v>
      </c>
      <c r="L876" s="7">
        <v>49.72</v>
      </c>
      <c r="M876" s="7">
        <v>0.17066899999999999</v>
      </c>
      <c r="N876" s="7" t="s">
        <v>226</v>
      </c>
      <c r="O876" s="7" t="s">
        <v>226</v>
      </c>
      <c r="Q876" s="7">
        <v>49.68</v>
      </c>
      <c r="R876" s="7">
        <v>0.167408</v>
      </c>
      <c r="S876" s="7" t="s">
        <v>226</v>
      </c>
      <c r="T876" s="7" t="s">
        <v>226</v>
      </c>
    </row>
    <row r="877" spans="2:20">
      <c r="B877" s="7">
        <v>49.72</v>
      </c>
      <c r="C877" s="7">
        <v>0.16850200000000001</v>
      </c>
      <c r="D877" s="7" t="s">
        <v>226</v>
      </c>
      <c r="E877" s="7" t="s">
        <v>226</v>
      </c>
      <c r="G877" s="7">
        <v>49.75</v>
      </c>
      <c r="H877" s="7">
        <v>0.16096299999999999</v>
      </c>
      <c r="I877" s="7" t="s">
        <v>226</v>
      </c>
      <c r="J877" s="7" t="s">
        <v>226</v>
      </c>
      <c r="L877" s="7">
        <v>49.77</v>
      </c>
      <c r="M877" s="7">
        <v>0.17035500000000001</v>
      </c>
      <c r="N877" s="7" t="s">
        <v>226</v>
      </c>
      <c r="O877" s="7" t="s">
        <v>226</v>
      </c>
      <c r="Q877" s="7">
        <v>49.73</v>
      </c>
      <c r="R877" s="7">
        <v>0.167265</v>
      </c>
      <c r="S877" s="7" t="s">
        <v>226</v>
      </c>
      <c r="T877" s="7" t="s">
        <v>226</v>
      </c>
    </row>
    <row r="878" spans="2:20">
      <c r="B878" s="7">
        <v>49.78</v>
      </c>
      <c r="C878" s="7">
        <v>0.169124</v>
      </c>
      <c r="D878" s="7" t="s">
        <v>226</v>
      </c>
      <c r="E878" s="7" t="s">
        <v>226</v>
      </c>
      <c r="G878" s="7">
        <v>49.81</v>
      </c>
      <c r="H878" s="7">
        <v>0.16012100000000001</v>
      </c>
      <c r="I878" s="7" t="s">
        <v>226</v>
      </c>
      <c r="J878" s="7" t="s">
        <v>226</v>
      </c>
      <c r="L878" s="7">
        <v>49.83</v>
      </c>
      <c r="M878" s="7">
        <v>0.16974</v>
      </c>
      <c r="N878" s="7" t="s">
        <v>226</v>
      </c>
      <c r="O878" s="7" t="s">
        <v>226</v>
      </c>
      <c r="Q878" s="7">
        <v>49.79</v>
      </c>
      <c r="R878" s="7">
        <v>0.16756699999999999</v>
      </c>
      <c r="S878" s="7" t="s">
        <v>226</v>
      </c>
      <c r="T878" s="7" t="s">
        <v>226</v>
      </c>
    </row>
    <row r="879" spans="2:20">
      <c r="B879" s="7">
        <v>49.84</v>
      </c>
      <c r="C879" s="7">
        <v>0.16925999999999999</v>
      </c>
      <c r="D879" s="7" t="s">
        <v>226</v>
      </c>
      <c r="E879" s="7" t="s">
        <v>226</v>
      </c>
      <c r="G879" s="7">
        <v>49.87</v>
      </c>
      <c r="H879" s="7">
        <v>0.159914</v>
      </c>
      <c r="I879" s="7" t="s">
        <v>226</v>
      </c>
      <c r="J879" s="7" t="s">
        <v>226</v>
      </c>
      <c r="L879" s="7">
        <v>49.89</v>
      </c>
      <c r="M879" s="7">
        <v>0.16917299999999999</v>
      </c>
      <c r="N879" s="7" t="s">
        <v>226</v>
      </c>
      <c r="O879" s="7" t="s">
        <v>226</v>
      </c>
      <c r="Q879" s="7">
        <v>49.85</v>
      </c>
      <c r="R879" s="7">
        <v>0.167574</v>
      </c>
      <c r="S879" s="7" t="s">
        <v>226</v>
      </c>
      <c r="T879" s="7" t="s">
        <v>226</v>
      </c>
    </row>
    <row r="880" spans="2:20">
      <c r="B880" s="7">
        <v>49.9</v>
      </c>
      <c r="C880" s="7">
        <v>0.167239</v>
      </c>
      <c r="D880" s="7" t="s">
        <v>226</v>
      </c>
      <c r="E880" s="7" t="s">
        <v>226</v>
      </c>
      <c r="G880" s="7">
        <v>49.92</v>
      </c>
      <c r="H880" s="7">
        <v>0.16039500000000001</v>
      </c>
      <c r="I880" s="7" t="s">
        <v>226</v>
      </c>
      <c r="J880" s="7" t="s">
        <v>226</v>
      </c>
      <c r="L880" s="7">
        <v>49.94</v>
      </c>
      <c r="M880" s="7">
        <v>0.16836100000000001</v>
      </c>
      <c r="N880" s="7" t="s">
        <v>226</v>
      </c>
      <c r="O880" s="7" t="s">
        <v>226</v>
      </c>
      <c r="Q880" s="7">
        <v>49.91</v>
      </c>
      <c r="R880" s="7">
        <v>0.16705300000000001</v>
      </c>
      <c r="S880" s="7" t="s">
        <v>226</v>
      </c>
      <c r="T880" s="7" t="s">
        <v>226</v>
      </c>
    </row>
    <row r="881" spans="2:20">
      <c r="B881" s="7">
        <v>49.95</v>
      </c>
      <c r="C881" s="7">
        <v>0.16503999999999999</v>
      </c>
      <c r="D881" s="7" t="s">
        <v>226</v>
      </c>
      <c r="E881" s="7" t="s">
        <v>226</v>
      </c>
      <c r="G881" s="7">
        <v>49.98</v>
      </c>
      <c r="H881" s="7">
        <v>0.15995599999999999</v>
      </c>
      <c r="I881" s="7" t="s">
        <v>226</v>
      </c>
      <c r="J881" s="7" t="s">
        <v>226</v>
      </c>
      <c r="L881" s="7">
        <v>50</v>
      </c>
      <c r="M881" s="7">
        <v>0.16831499999999999</v>
      </c>
      <c r="N881" s="7" t="s">
        <v>226</v>
      </c>
      <c r="O881" s="7" t="s">
        <v>226</v>
      </c>
      <c r="Q881" s="7">
        <v>49.96</v>
      </c>
      <c r="R881" s="7">
        <v>0.16638500000000001</v>
      </c>
      <c r="S881" s="7" t="s">
        <v>226</v>
      </c>
      <c r="T881" s="7" t="s">
        <v>226</v>
      </c>
    </row>
    <row r="882" spans="2:20">
      <c r="B882" s="7">
        <v>50.02</v>
      </c>
      <c r="C882" s="7">
        <v>0.16483200000000001</v>
      </c>
      <c r="D882" s="7" t="s">
        <v>226</v>
      </c>
      <c r="E882" s="7" t="s">
        <v>226</v>
      </c>
      <c r="G882" s="7">
        <v>50.04</v>
      </c>
      <c r="H882" s="7">
        <v>0.159774</v>
      </c>
      <c r="I882" s="7" t="s">
        <v>226</v>
      </c>
      <c r="J882" s="7" t="s">
        <v>226</v>
      </c>
      <c r="L882" s="7">
        <v>50.06</v>
      </c>
      <c r="M882" s="7">
        <v>0.168714</v>
      </c>
      <c r="N882" s="7" t="s">
        <v>226</v>
      </c>
      <c r="O882" s="7" t="s">
        <v>226</v>
      </c>
      <c r="Q882" s="7">
        <v>50.02</v>
      </c>
      <c r="R882" s="7">
        <v>0.16538800000000001</v>
      </c>
      <c r="S882" s="7" t="s">
        <v>226</v>
      </c>
      <c r="T882" s="7" t="s">
        <v>226</v>
      </c>
    </row>
    <row r="883" spans="2:20">
      <c r="B883" s="7">
        <v>50.07</v>
      </c>
      <c r="C883" s="7">
        <v>0.16589000000000001</v>
      </c>
      <c r="D883" s="7" t="s">
        <v>226</v>
      </c>
      <c r="E883" s="7" t="s">
        <v>226</v>
      </c>
      <c r="G883" s="7">
        <v>50.1</v>
      </c>
      <c r="H883" s="7">
        <v>0.160028</v>
      </c>
      <c r="I883" s="7" t="s">
        <v>226</v>
      </c>
      <c r="J883" s="7" t="s">
        <v>226</v>
      </c>
      <c r="L883" s="7">
        <v>50.12</v>
      </c>
      <c r="M883" s="7">
        <v>0.16835700000000001</v>
      </c>
      <c r="N883" s="7" t="s">
        <v>226</v>
      </c>
      <c r="O883" s="7" t="s">
        <v>226</v>
      </c>
      <c r="Q883" s="7">
        <v>50.08</v>
      </c>
      <c r="R883" s="7">
        <v>0.16511999999999999</v>
      </c>
      <c r="S883" s="7" t="s">
        <v>226</v>
      </c>
      <c r="T883" s="7" t="s">
        <v>226</v>
      </c>
    </row>
    <row r="884" spans="2:20">
      <c r="B884" s="7">
        <v>50.13</v>
      </c>
      <c r="C884" s="7">
        <v>0.16653000000000001</v>
      </c>
      <c r="D884" s="7" t="s">
        <v>226</v>
      </c>
      <c r="E884" s="7" t="s">
        <v>226</v>
      </c>
      <c r="G884" s="7">
        <v>50.15</v>
      </c>
      <c r="H884" s="7">
        <v>0.15951299999999999</v>
      </c>
      <c r="I884" s="7" t="s">
        <v>226</v>
      </c>
      <c r="J884" s="7" t="s">
        <v>226</v>
      </c>
      <c r="L884" s="7">
        <v>50.17</v>
      </c>
      <c r="M884" s="7">
        <v>0.168014</v>
      </c>
      <c r="N884" s="7" t="s">
        <v>226</v>
      </c>
      <c r="O884" s="7" t="s">
        <v>226</v>
      </c>
      <c r="Q884" s="7">
        <v>50.14</v>
      </c>
      <c r="R884" s="7">
        <v>0.16564799999999999</v>
      </c>
      <c r="S884" s="7" t="s">
        <v>226</v>
      </c>
      <c r="T884" s="7" t="s">
        <v>226</v>
      </c>
    </row>
    <row r="885" spans="2:20">
      <c r="B885" s="7">
        <v>50.19</v>
      </c>
      <c r="C885" s="7">
        <v>0.16644100000000001</v>
      </c>
      <c r="D885" s="7" t="s">
        <v>226</v>
      </c>
      <c r="E885" s="7" t="s">
        <v>226</v>
      </c>
      <c r="G885" s="7">
        <v>50.22</v>
      </c>
      <c r="H885" s="7">
        <v>0.158723</v>
      </c>
      <c r="I885" s="7" t="s">
        <v>226</v>
      </c>
      <c r="J885" s="7" t="s">
        <v>226</v>
      </c>
      <c r="L885" s="7">
        <v>50.24</v>
      </c>
      <c r="M885" s="7">
        <v>0.16784399999999999</v>
      </c>
      <c r="N885" s="7" t="s">
        <v>226</v>
      </c>
      <c r="O885" s="7" t="s">
        <v>226</v>
      </c>
      <c r="Q885" s="7">
        <v>50.2</v>
      </c>
      <c r="R885" s="7">
        <v>0.16596</v>
      </c>
      <c r="S885" s="7" t="s">
        <v>226</v>
      </c>
      <c r="T885" s="7" t="s">
        <v>226</v>
      </c>
    </row>
    <row r="886" spans="2:20">
      <c r="B886" s="7">
        <v>50.25</v>
      </c>
      <c r="C886" s="7">
        <v>0.16609499999999999</v>
      </c>
      <c r="D886" s="7" t="s">
        <v>226</v>
      </c>
      <c r="E886" s="7" t="s">
        <v>226</v>
      </c>
      <c r="G886" s="7">
        <v>50.27</v>
      </c>
      <c r="H886" s="7">
        <v>0.158552</v>
      </c>
      <c r="I886" s="7" t="s">
        <v>226</v>
      </c>
      <c r="J886" s="7" t="s">
        <v>226</v>
      </c>
      <c r="L886" s="7">
        <v>50.29</v>
      </c>
      <c r="M886" s="7">
        <v>0.16739799999999999</v>
      </c>
      <c r="N886" s="7" t="s">
        <v>226</v>
      </c>
      <c r="O886" s="7" t="s">
        <v>226</v>
      </c>
      <c r="Q886" s="7">
        <v>50.25</v>
      </c>
      <c r="R886" s="7">
        <v>0.16545399999999999</v>
      </c>
      <c r="S886" s="7" t="s">
        <v>226</v>
      </c>
      <c r="T886" s="7" t="s">
        <v>226</v>
      </c>
    </row>
    <row r="887" spans="2:20">
      <c r="B887" s="7">
        <v>50.3</v>
      </c>
      <c r="C887" s="7">
        <v>0.16592199999999999</v>
      </c>
      <c r="D887" s="7" t="s">
        <v>226</v>
      </c>
      <c r="E887" s="7" t="s">
        <v>226</v>
      </c>
      <c r="G887" s="7">
        <v>50.33</v>
      </c>
      <c r="H887" s="7">
        <v>0.15862799999999999</v>
      </c>
      <c r="I887" s="7">
        <v>9</v>
      </c>
      <c r="J887" s="7">
        <v>0.79300000000000004</v>
      </c>
      <c r="L887" s="7">
        <v>50.35</v>
      </c>
      <c r="M887" s="7">
        <v>0.16661000000000001</v>
      </c>
      <c r="N887" s="7">
        <v>9</v>
      </c>
      <c r="O887" s="7">
        <v>0.80100000000000005</v>
      </c>
      <c r="Q887" s="7">
        <v>50.31</v>
      </c>
      <c r="R887" s="7">
        <v>0.165435</v>
      </c>
      <c r="S887" s="7" t="s">
        <v>226</v>
      </c>
      <c r="T887" s="7" t="s">
        <v>226</v>
      </c>
    </row>
    <row r="888" spans="2:20">
      <c r="B888" s="7">
        <v>50.36</v>
      </c>
      <c r="C888" s="7">
        <v>0.16576299999999999</v>
      </c>
      <c r="D888" s="7">
        <v>9</v>
      </c>
      <c r="E888" s="7">
        <v>0.79800000000000004</v>
      </c>
      <c r="G888" s="7">
        <v>50.38</v>
      </c>
      <c r="H888" s="7">
        <v>0.15834500000000001</v>
      </c>
      <c r="I888" s="7" t="s">
        <v>226</v>
      </c>
      <c r="J888" s="7" t="s">
        <v>226</v>
      </c>
      <c r="L888" s="7">
        <v>50.41</v>
      </c>
      <c r="M888" s="7">
        <v>0.16703200000000001</v>
      </c>
      <c r="N888" s="7" t="s">
        <v>226</v>
      </c>
      <c r="O888" s="7" t="s">
        <v>226</v>
      </c>
      <c r="Q888" s="7">
        <v>50.37</v>
      </c>
      <c r="R888" s="7">
        <v>0.16505900000000001</v>
      </c>
      <c r="S888" s="7">
        <v>9</v>
      </c>
      <c r="T888" s="7">
        <v>0.79700000000000004</v>
      </c>
    </row>
    <row r="889" spans="2:20">
      <c r="B889" s="7">
        <v>50.42</v>
      </c>
      <c r="C889" s="7">
        <v>0.16558500000000001</v>
      </c>
      <c r="D889" s="7" t="s">
        <v>226</v>
      </c>
      <c r="E889" s="7" t="s">
        <v>226</v>
      </c>
      <c r="G889" s="7">
        <v>50.45</v>
      </c>
      <c r="H889" s="7">
        <v>0.158499</v>
      </c>
      <c r="I889" s="7" t="s">
        <v>226</v>
      </c>
      <c r="J889" s="7" t="s">
        <v>226</v>
      </c>
      <c r="L889" s="7">
        <v>50.46</v>
      </c>
      <c r="M889" s="7">
        <v>0.16741300000000001</v>
      </c>
      <c r="N889" s="7" t="s">
        <v>226</v>
      </c>
      <c r="O889" s="7" t="s">
        <v>226</v>
      </c>
      <c r="Q889" s="7">
        <v>50.43</v>
      </c>
      <c r="R889" s="7">
        <v>0.164158</v>
      </c>
      <c r="S889" s="7" t="s">
        <v>226</v>
      </c>
      <c r="T889" s="7" t="s">
        <v>226</v>
      </c>
    </row>
    <row r="890" spans="2:20">
      <c r="B890" s="7">
        <v>50.48</v>
      </c>
      <c r="C890" s="7">
        <v>0.16567299999999999</v>
      </c>
      <c r="D890" s="7" t="s">
        <v>226</v>
      </c>
      <c r="E890" s="7" t="s">
        <v>226</v>
      </c>
      <c r="G890" s="7">
        <v>50.5</v>
      </c>
      <c r="H890" s="7">
        <v>0.158086</v>
      </c>
      <c r="I890" s="7" t="s">
        <v>226</v>
      </c>
      <c r="J890" s="7" t="s">
        <v>226</v>
      </c>
      <c r="L890" s="7">
        <v>50.52</v>
      </c>
      <c r="M890" s="7">
        <v>0.16689499999999999</v>
      </c>
      <c r="N890" s="7" t="s">
        <v>226</v>
      </c>
      <c r="O890" s="7" t="s">
        <v>226</v>
      </c>
      <c r="Q890" s="7">
        <v>50.48</v>
      </c>
      <c r="R890" s="7">
        <v>0.16394800000000001</v>
      </c>
      <c r="S890" s="7" t="s">
        <v>226</v>
      </c>
      <c r="T890" s="7" t="s">
        <v>226</v>
      </c>
    </row>
    <row r="891" spans="2:20">
      <c r="B891" s="7">
        <v>50.53</v>
      </c>
      <c r="C891" s="7">
        <v>0.16591900000000001</v>
      </c>
      <c r="D891" s="7" t="s">
        <v>226</v>
      </c>
      <c r="E891" s="7" t="s">
        <v>226</v>
      </c>
      <c r="G891" s="7">
        <v>50.56</v>
      </c>
      <c r="H891" s="7">
        <v>0.157443</v>
      </c>
      <c r="I891" s="7" t="s">
        <v>226</v>
      </c>
      <c r="J891" s="7" t="s">
        <v>226</v>
      </c>
      <c r="L891" s="7">
        <v>50.58</v>
      </c>
      <c r="M891" s="7">
        <v>0.16694500000000001</v>
      </c>
      <c r="N891" s="7" t="s">
        <v>226</v>
      </c>
      <c r="O891" s="7" t="s">
        <v>226</v>
      </c>
      <c r="Q891" s="7">
        <v>50.54</v>
      </c>
      <c r="R891" s="7">
        <v>0.16484799999999999</v>
      </c>
      <c r="S891" s="7" t="s">
        <v>226</v>
      </c>
      <c r="T891" s="7" t="s">
        <v>226</v>
      </c>
    </row>
    <row r="892" spans="2:20">
      <c r="B892" s="7">
        <v>50.59</v>
      </c>
      <c r="C892" s="7">
        <v>0.16553000000000001</v>
      </c>
      <c r="D892" s="7" t="s">
        <v>226</v>
      </c>
      <c r="E892" s="7" t="s">
        <v>226</v>
      </c>
      <c r="G892" s="7">
        <v>50.62</v>
      </c>
      <c r="H892" s="7">
        <v>0.15747700000000001</v>
      </c>
      <c r="I892" s="7" t="s">
        <v>226</v>
      </c>
      <c r="J892" s="7" t="s">
        <v>226</v>
      </c>
      <c r="L892" s="7">
        <v>50.64</v>
      </c>
      <c r="M892" s="7">
        <v>0.167101</v>
      </c>
      <c r="N892" s="7" t="s">
        <v>226</v>
      </c>
      <c r="O892" s="7" t="s">
        <v>226</v>
      </c>
      <c r="Q892" s="7">
        <v>50.6</v>
      </c>
      <c r="R892" s="7">
        <v>0.16512499999999999</v>
      </c>
      <c r="S892" s="7" t="s">
        <v>226</v>
      </c>
      <c r="T892" s="7" t="s">
        <v>226</v>
      </c>
    </row>
    <row r="893" spans="2:20">
      <c r="B893" s="7">
        <v>50.65</v>
      </c>
      <c r="C893" s="7">
        <v>0.166161</v>
      </c>
      <c r="D893" s="7" t="s">
        <v>226</v>
      </c>
      <c r="E893" s="7" t="s">
        <v>226</v>
      </c>
      <c r="G893" s="7">
        <v>50.68</v>
      </c>
      <c r="H893" s="7">
        <v>0.15696599999999999</v>
      </c>
      <c r="I893" s="7" t="s">
        <v>226</v>
      </c>
      <c r="J893" s="7" t="s">
        <v>226</v>
      </c>
      <c r="L893" s="7">
        <v>50.7</v>
      </c>
      <c r="M893" s="7">
        <v>0.16594500000000001</v>
      </c>
      <c r="N893" s="7" t="s">
        <v>226</v>
      </c>
      <c r="O893" s="7" t="s">
        <v>226</v>
      </c>
      <c r="Q893" s="7">
        <v>50.66</v>
      </c>
      <c r="R893" s="7">
        <v>0.16503999999999999</v>
      </c>
      <c r="S893" s="7" t="s">
        <v>226</v>
      </c>
      <c r="T893" s="7" t="s">
        <v>226</v>
      </c>
    </row>
    <row r="894" spans="2:20">
      <c r="B894" s="7">
        <v>50.7</v>
      </c>
      <c r="C894" s="7">
        <v>0.16770499999999999</v>
      </c>
      <c r="D894" s="7" t="s">
        <v>226</v>
      </c>
      <c r="E894" s="7" t="s">
        <v>226</v>
      </c>
      <c r="G894" s="7">
        <v>50.73</v>
      </c>
      <c r="H894" s="7">
        <v>0.15635599999999999</v>
      </c>
      <c r="I894" s="7" t="s">
        <v>226</v>
      </c>
      <c r="J894" s="7" t="s">
        <v>226</v>
      </c>
      <c r="L894" s="7">
        <v>50.75</v>
      </c>
      <c r="M894" s="7">
        <v>0.16547999999999999</v>
      </c>
      <c r="N894" s="7" t="s">
        <v>226</v>
      </c>
      <c r="O894" s="7" t="s">
        <v>226</v>
      </c>
      <c r="Q894" s="7">
        <v>50.71</v>
      </c>
      <c r="R894" s="7">
        <v>0.16506399999999999</v>
      </c>
      <c r="S894" s="7" t="s">
        <v>226</v>
      </c>
      <c r="T894" s="7" t="s">
        <v>226</v>
      </c>
    </row>
    <row r="895" spans="2:20">
      <c r="B895" s="7">
        <v>50.77</v>
      </c>
      <c r="C895" s="7">
        <v>0.16678999999999999</v>
      </c>
      <c r="D895" s="7" t="s">
        <v>226</v>
      </c>
      <c r="E895" s="7" t="s">
        <v>226</v>
      </c>
      <c r="G895" s="7">
        <v>50.79</v>
      </c>
      <c r="H895" s="7">
        <v>0.15684600000000001</v>
      </c>
      <c r="I895" s="7" t="s">
        <v>226</v>
      </c>
      <c r="J895" s="7" t="s">
        <v>226</v>
      </c>
      <c r="L895" s="7">
        <v>50.81</v>
      </c>
      <c r="M895" s="7">
        <v>0.165244</v>
      </c>
      <c r="N895" s="7" t="s">
        <v>226</v>
      </c>
      <c r="O895" s="7" t="s">
        <v>226</v>
      </c>
      <c r="Q895" s="7">
        <v>50.77</v>
      </c>
      <c r="R895" s="7">
        <v>0.164879</v>
      </c>
      <c r="S895" s="7" t="s">
        <v>226</v>
      </c>
      <c r="T895" s="7" t="s">
        <v>226</v>
      </c>
    </row>
    <row r="896" spans="2:20">
      <c r="B896" s="7">
        <v>50.82</v>
      </c>
      <c r="C896" s="7">
        <v>0.16356799999999999</v>
      </c>
      <c r="D896" s="7" t="s">
        <v>226</v>
      </c>
      <c r="E896" s="7" t="s">
        <v>226</v>
      </c>
      <c r="G896" s="7">
        <v>50.85</v>
      </c>
      <c r="H896" s="7">
        <v>0.15701699999999999</v>
      </c>
      <c r="I896" s="7" t="s">
        <v>226</v>
      </c>
      <c r="J896" s="7" t="s">
        <v>226</v>
      </c>
      <c r="L896" s="7">
        <v>50.87</v>
      </c>
      <c r="M896" s="7">
        <v>0.16419300000000001</v>
      </c>
      <c r="N896" s="7" t="s">
        <v>226</v>
      </c>
      <c r="O896" s="7" t="s">
        <v>226</v>
      </c>
      <c r="Q896" s="7">
        <v>50.83</v>
      </c>
      <c r="R896" s="7">
        <v>0.16398399999999999</v>
      </c>
      <c r="S896" s="7" t="s">
        <v>226</v>
      </c>
      <c r="T896" s="7" t="s">
        <v>226</v>
      </c>
    </row>
    <row r="897" spans="2:20">
      <c r="B897" s="7">
        <v>50.88</v>
      </c>
      <c r="C897" s="7">
        <v>0.162383</v>
      </c>
      <c r="D897" s="7" t="s">
        <v>226</v>
      </c>
      <c r="E897" s="7" t="s">
        <v>226</v>
      </c>
      <c r="G897" s="7">
        <v>50.9</v>
      </c>
      <c r="H897" s="7">
        <v>0.15664700000000001</v>
      </c>
      <c r="I897" s="7" t="s">
        <v>226</v>
      </c>
      <c r="J897" s="7" t="s">
        <v>226</v>
      </c>
      <c r="L897" s="7">
        <v>50.93</v>
      </c>
      <c r="M897" s="7">
        <v>0.164549</v>
      </c>
      <c r="N897" s="7" t="s">
        <v>226</v>
      </c>
      <c r="O897" s="7" t="s">
        <v>226</v>
      </c>
      <c r="Q897" s="7">
        <v>50.89</v>
      </c>
      <c r="R897" s="7">
        <v>0.163159</v>
      </c>
      <c r="S897" s="7" t="s">
        <v>226</v>
      </c>
      <c r="T897" s="7" t="s">
        <v>226</v>
      </c>
    </row>
    <row r="898" spans="2:20">
      <c r="B898" s="7">
        <v>50.94</v>
      </c>
      <c r="C898" s="7">
        <v>0.16303699999999999</v>
      </c>
      <c r="D898" s="7" t="s">
        <v>226</v>
      </c>
      <c r="E898" s="7" t="s">
        <v>226</v>
      </c>
      <c r="G898" s="7">
        <v>50.97</v>
      </c>
      <c r="H898" s="7">
        <v>0.15701999999999999</v>
      </c>
      <c r="I898" s="7" t="s">
        <v>226</v>
      </c>
      <c r="J898" s="7" t="s">
        <v>226</v>
      </c>
      <c r="L898" s="7">
        <v>50.98</v>
      </c>
      <c r="M898" s="7">
        <v>0.16562299999999999</v>
      </c>
      <c r="N898" s="7" t="s">
        <v>226</v>
      </c>
      <c r="O898" s="7" t="s">
        <v>226</v>
      </c>
      <c r="Q898" s="7">
        <v>50.94</v>
      </c>
      <c r="R898" s="7">
        <v>0.16317599999999999</v>
      </c>
      <c r="S898" s="7" t="s">
        <v>226</v>
      </c>
      <c r="T898" s="7" t="s">
        <v>226</v>
      </c>
    </row>
    <row r="899" spans="2:20">
      <c r="B899" s="7">
        <v>50.99</v>
      </c>
      <c r="C899" s="7">
        <v>0.16486000000000001</v>
      </c>
      <c r="D899" s="7" t="s">
        <v>226</v>
      </c>
      <c r="E899" s="7" t="s">
        <v>226</v>
      </c>
      <c r="G899" s="7">
        <v>51.02</v>
      </c>
      <c r="H899" s="7">
        <v>0.156972</v>
      </c>
      <c r="I899" s="7" t="s">
        <v>226</v>
      </c>
      <c r="J899" s="7" t="s">
        <v>226</v>
      </c>
      <c r="L899" s="7">
        <v>51.04</v>
      </c>
      <c r="M899" s="7">
        <v>0.165912</v>
      </c>
      <c r="N899" s="7" t="s">
        <v>226</v>
      </c>
      <c r="O899" s="7" t="s">
        <v>226</v>
      </c>
      <c r="Q899" s="7">
        <v>51</v>
      </c>
      <c r="R899" s="7">
        <v>0.16273299999999999</v>
      </c>
      <c r="S899" s="7" t="s">
        <v>226</v>
      </c>
      <c r="T899" s="7" t="s">
        <v>226</v>
      </c>
    </row>
    <row r="900" spans="2:20">
      <c r="B900" s="7">
        <v>51.05</v>
      </c>
      <c r="C900" s="7">
        <v>0.16798299999999999</v>
      </c>
      <c r="D900" s="7" t="s">
        <v>226</v>
      </c>
      <c r="E900" s="7" t="s">
        <v>226</v>
      </c>
      <c r="G900" s="7">
        <v>51.08</v>
      </c>
      <c r="H900" s="7">
        <v>0.155865</v>
      </c>
      <c r="I900" s="7" t="s">
        <v>226</v>
      </c>
      <c r="J900" s="7" t="s">
        <v>226</v>
      </c>
      <c r="L900" s="7">
        <v>51.1</v>
      </c>
      <c r="M900" s="7">
        <v>0.165936</v>
      </c>
      <c r="N900" s="7" t="s">
        <v>226</v>
      </c>
      <c r="O900" s="7" t="s">
        <v>226</v>
      </c>
      <c r="Q900" s="7">
        <v>51.06</v>
      </c>
      <c r="R900" s="7">
        <v>0.16334699999999999</v>
      </c>
      <c r="S900" s="7" t="s">
        <v>226</v>
      </c>
      <c r="T900" s="7" t="s">
        <v>226</v>
      </c>
    </row>
    <row r="901" spans="2:20">
      <c r="B901" s="7">
        <v>51.11</v>
      </c>
      <c r="C901" s="7">
        <v>0.16858899999999999</v>
      </c>
      <c r="D901" s="7" t="s">
        <v>226</v>
      </c>
      <c r="E901" s="7" t="s">
        <v>226</v>
      </c>
      <c r="G901" s="7">
        <v>51.13</v>
      </c>
      <c r="H901" s="7">
        <v>0.15566199999999999</v>
      </c>
      <c r="I901" s="7" t="s">
        <v>226</v>
      </c>
      <c r="J901" s="7" t="s">
        <v>226</v>
      </c>
      <c r="L901" s="7">
        <v>51.16</v>
      </c>
      <c r="M901" s="7">
        <v>0.164884</v>
      </c>
      <c r="N901" s="7" t="s">
        <v>226</v>
      </c>
      <c r="O901" s="7" t="s">
        <v>226</v>
      </c>
      <c r="Q901" s="7">
        <v>51.12</v>
      </c>
      <c r="R901" s="7">
        <v>0.16447700000000001</v>
      </c>
      <c r="S901" s="7" t="s">
        <v>226</v>
      </c>
      <c r="T901" s="7" t="s">
        <v>226</v>
      </c>
    </row>
    <row r="902" spans="2:20">
      <c r="B902" s="7">
        <v>51.17</v>
      </c>
      <c r="C902" s="7">
        <v>0.16534699999999999</v>
      </c>
      <c r="D902" s="7" t="s">
        <v>226</v>
      </c>
      <c r="E902" s="7" t="s">
        <v>226</v>
      </c>
      <c r="G902" s="7">
        <v>51.19</v>
      </c>
      <c r="H902" s="7">
        <v>0.155473</v>
      </c>
      <c r="I902" s="7" t="s">
        <v>226</v>
      </c>
      <c r="J902" s="7" t="s">
        <v>226</v>
      </c>
      <c r="L902" s="7">
        <v>51.21</v>
      </c>
      <c r="M902" s="7">
        <v>0.16434199999999999</v>
      </c>
      <c r="N902" s="7" t="s">
        <v>226</v>
      </c>
      <c r="O902" s="7" t="s">
        <v>226</v>
      </c>
      <c r="Q902" s="7">
        <v>51.18</v>
      </c>
      <c r="R902" s="7">
        <v>0.16500799999999999</v>
      </c>
      <c r="S902" s="7" t="s">
        <v>226</v>
      </c>
      <c r="T902" s="7" t="s">
        <v>226</v>
      </c>
    </row>
    <row r="903" spans="2:20">
      <c r="B903" s="7">
        <v>51.22</v>
      </c>
      <c r="C903" s="7">
        <v>0.16552600000000001</v>
      </c>
      <c r="D903" s="7" t="s">
        <v>226</v>
      </c>
      <c r="E903" s="7" t="s">
        <v>226</v>
      </c>
      <c r="G903" s="7">
        <v>51.25</v>
      </c>
      <c r="H903" s="7">
        <v>0.154283</v>
      </c>
      <c r="I903" s="7" t="s">
        <v>226</v>
      </c>
      <c r="J903" s="7" t="s">
        <v>226</v>
      </c>
      <c r="L903" s="7">
        <v>51.27</v>
      </c>
      <c r="M903" s="7">
        <v>0.16378000000000001</v>
      </c>
      <c r="N903" s="7" t="s">
        <v>226</v>
      </c>
      <c r="O903" s="7" t="s">
        <v>226</v>
      </c>
      <c r="Q903" s="7">
        <v>51.23</v>
      </c>
      <c r="R903" s="7">
        <v>0.16430800000000001</v>
      </c>
      <c r="S903" s="7" t="s">
        <v>226</v>
      </c>
      <c r="T903" s="7" t="s">
        <v>226</v>
      </c>
    </row>
    <row r="904" spans="2:20">
      <c r="B904" s="7">
        <v>51.28</v>
      </c>
      <c r="C904" s="7">
        <v>0.16726099999999999</v>
      </c>
      <c r="D904" s="7" t="s">
        <v>226</v>
      </c>
      <c r="E904" s="7" t="s">
        <v>226</v>
      </c>
      <c r="G904" s="7">
        <v>51.31</v>
      </c>
      <c r="H904" s="7">
        <v>0.15456800000000001</v>
      </c>
      <c r="I904" s="7" t="s">
        <v>226</v>
      </c>
      <c r="J904" s="7" t="s">
        <v>226</v>
      </c>
      <c r="L904" s="7">
        <v>51.33</v>
      </c>
      <c r="M904" s="7">
        <v>0.16331599999999999</v>
      </c>
      <c r="N904" s="7" t="s">
        <v>226</v>
      </c>
      <c r="O904" s="7" t="s">
        <v>226</v>
      </c>
      <c r="Q904" s="7">
        <v>51.29</v>
      </c>
      <c r="R904" s="7">
        <v>0.16309599999999999</v>
      </c>
      <c r="S904" s="7" t="s">
        <v>226</v>
      </c>
      <c r="T904" s="7" t="s">
        <v>226</v>
      </c>
    </row>
    <row r="905" spans="2:20">
      <c r="B905" s="7">
        <v>51.34</v>
      </c>
      <c r="C905" s="7">
        <v>0.16544200000000001</v>
      </c>
      <c r="D905" s="7" t="s">
        <v>226</v>
      </c>
      <c r="E905" s="7" t="s">
        <v>226</v>
      </c>
      <c r="G905" s="7">
        <v>51.37</v>
      </c>
      <c r="H905" s="7">
        <v>0.155358</v>
      </c>
      <c r="I905" s="7" t="s">
        <v>226</v>
      </c>
      <c r="J905" s="7" t="s">
        <v>226</v>
      </c>
      <c r="L905" s="7">
        <v>51.38</v>
      </c>
      <c r="M905" s="7">
        <v>0.16363800000000001</v>
      </c>
      <c r="N905" s="7" t="s">
        <v>226</v>
      </c>
      <c r="O905" s="7" t="s">
        <v>226</v>
      </c>
      <c r="Q905" s="7">
        <v>51.35</v>
      </c>
      <c r="R905" s="7">
        <v>0.162468</v>
      </c>
      <c r="S905" s="7" t="s">
        <v>226</v>
      </c>
      <c r="T905" s="7" t="s">
        <v>226</v>
      </c>
    </row>
    <row r="906" spans="2:20">
      <c r="B906" s="7">
        <v>51.4</v>
      </c>
      <c r="C906" s="7">
        <v>0.16389599999999999</v>
      </c>
      <c r="D906" s="7" t="s">
        <v>226</v>
      </c>
      <c r="E906" s="7" t="s">
        <v>226</v>
      </c>
      <c r="G906" s="7">
        <v>51.43</v>
      </c>
      <c r="H906" s="7">
        <v>0.155171</v>
      </c>
      <c r="I906" s="7" t="s">
        <v>226</v>
      </c>
      <c r="J906" s="7" t="s">
        <v>226</v>
      </c>
      <c r="L906" s="7">
        <v>51.45</v>
      </c>
      <c r="M906" s="7">
        <v>0.16451199999999999</v>
      </c>
      <c r="N906" s="7" t="s">
        <v>226</v>
      </c>
      <c r="O906" s="7" t="s">
        <v>226</v>
      </c>
      <c r="Q906" s="7">
        <v>51.41</v>
      </c>
      <c r="R906" s="7">
        <v>0.161825</v>
      </c>
      <c r="S906" s="7" t="s">
        <v>226</v>
      </c>
      <c r="T906" s="7" t="s">
        <v>226</v>
      </c>
    </row>
    <row r="907" spans="2:20">
      <c r="B907" s="7">
        <v>51.45</v>
      </c>
      <c r="C907" s="7">
        <v>0.165076</v>
      </c>
      <c r="D907" s="7" t="s">
        <v>226</v>
      </c>
      <c r="E907" s="7" t="s">
        <v>226</v>
      </c>
      <c r="G907" s="7">
        <v>51.48</v>
      </c>
      <c r="H907" s="7">
        <v>0.154613</v>
      </c>
      <c r="I907" s="7" t="s">
        <v>226</v>
      </c>
      <c r="J907" s="7" t="s">
        <v>226</v>
      </c>
      <c r="L907" s="7">
        <v>51.5</v>
      </c>
      <c r="M907" s="7">
        <v>0.16464400000000001</v>
      </c>
      <c r="N907" s="7" t="s">
        <v>226</v>
      </c>
      <c r="O907" s="7" t="s">
        <v>226</v>
      </c>
      <c r="Q907" s="7">
        <v>51.46</v>
      </c>
      <c r="R907" s="7">
        <v>0.16117300000000001</v>
      </c>
      <c r="S907" s="7" t="s">
        <v>226</v>
      </c>
      <c r="T907" s="7" t="s">
        <v>226</v>
      </c>
    </row>
    <row r="908" spans="2:20">
      <c r="B908" s="7">
        <v>51.51</v>
      </c>
      <c r="C908" s="7">
        <v>0.16599800000000001</v>
      </c>
      <c r="D908" s="7" t="s">
        <v>226</v>
      </c>
      <c r="E908" s="7" t="s">
        <v>226</v>
      </c>
      <c r="G908" s="7">
        <v>51.54</v>
      </c>
      <c r="H908" s="7">
        <v>0.154976</v>
      </c>
      <c r="I908" s="7" t="s">
        <v>226</v>
      </c>
      <c r="J908" s="7" t="s">
        <v>226</v>
      </c>
      <c r="L908" s="7">
        <v>51.56</v>
      </c>
      <c r="M908" s="7">
        <v>0.16476099999999999</v>
      </c>
      <c r="N908" s="7" t="s">
        <v>226</v>
      </c>
      <c r="O908" s="7" t="s">
        <v>226</v>
      </c>
      <c r="Q908" s="7">
        <v>51.52</v>
      </c>
      <c r="R908" s="7">
        <v>0.16217200000000001</v>
      </c>
      <c r="S908" s="7" t="s">
        <v>226</v>
      </c>
      <c r="T908" s="7" t="s">
        <v>226</v>
      </c>
    </row>
    <row r="909" spans="2:20">
      <c r="B909" s="7">
        <v>51.57</v>
      </c>
      <c r="C909" s="7">
        <v>0.16694600000000001</v>
      </c>
      <c r="D909" s="7" t="s">
        <v>226</v>
      </c>
      <c r="E909" s="7" t="s">
        <v>226</v>
      </c>
      <c r="G909" s="7">
        <v>51.6</v>
      </c>
      <c r="H909" s="7">
        <v>0.15345900000000001</v>
      </c>
      <c r="I909" s="7" t="s">
        <v>226</v>
      </c>
      <c r="J909" s="7" t="s">
        <v>226</v>
      </c>
      <c r="L909" s="7">
        <v>51.62</v>
      </c>
      <c r="M909" s="7">
        <v>0.16483500000000001</v>
      </c>
      <c r="N909" s="7" t="s">
        <v>226</v>
      </c>
      <c r="O909" s="7" t="s">
        <v>226</v>
      </c>
      <c r="Q909" s="7">
        <v>51.58</v>
      </c>
      <c r="R909" s="7">
        <v>0.16316</v>
      </c>
      <c r="S909" s="7" t="s">
        <v>226</v>
      </c>
      <c r="T909" s="7" t="s">
        <v>226</v>
      </c>
    </row>
    <row r="910" spans="2:20">
      <c r="B910" s="7">
        <v>51.63</v>
      </c>
      <c r="C910" s="7">
        <v>0.16822599999999999</v>
      </c>
      <c r="D910" s="7" t="s">
        <v>226</v>
      </c>
      <c r="E910" s="7" t="s">
        <v>226</v>
      </c>
      <c r="G910" s="7">
        <v>51.65</v>
      </c>
      <c r="H910" s="7">
        <v>0.15280299999999999</v>
      </c>
      <c r="I910" s="7" t="s">
        <v>226</v>
      </c>
      <c r="J910" s="7" t="s">
        <v>226</v>
      </c>
      <c r="L910" s="7">
        <v>51.68</v>
      </c>
      <c r="M910" s="7">
        <v>0.16406799999999999</v>
      </c>
      <c r="N910" s="7" t="s">
        <v>226</v>
      </c>
      <c r="O910" s="7" t="s">
        <v>226</v>
      </c>
      <c r="Q910" s="7">
        <v>51.64</v>
      </c>
      <c r="R910" s="7">
        <v>0.163186</v>
      </c>
      <c r="S910" s="7" t="s">
        <v>226</v>
      </c>
      <c r="T910" s="7" t="s">
        <v>226</v>
      </c>
    </row>
    <row r="911" spans="2:20">
      <c r="B911" s="7">
        <v>51.69</v>
      </c>
      <c r="C911" s="7">
        <v>0.16781299999999999</v>
      </c>
      <c r="D911" s="7" t="s">
        <v>226</v>
      </c>
      <c r="E911" s="7" t="s">
        <v>226</v>
      </c>
      <c r="G911" s="7">
        <v>51.71</v>
      </c>
      <c r="H911" s="7">
        <v>0.152782</v>
      </c>
      <c r="I911" s="7" t="s">
        <v>226</v>
      </c>
      <c r="J911" s="7" t="s">
        <v>226</v>
      </c>
      <c r="L911" s="7">
        <v>51.73</v>
      </c>
      <c r="M911" s="7">
        <v>0.16319700000000001</v>
      </c>
      <c r="N911" s="7" t="s">
        <v>226</v>
      </c>
      <c r="O911" s="7" t="s">
        <v>226</v>
      </c>
      <c r="Q911" s="7">
        <v>51.69</v>
      </c>
      <c r="R911" s="7">
        <v>0.16350000000000001</v>
      </c>
      <c r="S911" s="7" t="s">
        <v>226</v>
      </c>
      <c r="T911" s="7" t="s">
        <v>226</v>
      </c>
    </row>
    <row r="912" spans="2:20">
      <c r="B912" s="7">
        <v>51.75</v>
      </c>
      <c r="C912" s="7">
        <v>0.16714899999999999</v>
      </c>
      <c r="D912" s="7" t="s">
        <v>226</v>
      </c>
      <c r="E912" s="7" t="s">
        <v>226</v>
      </c>
      <c r="G912" s="7">
        <v>51.77</v>
      </c>
      <c r="H912" s="7">
        <v>0.152367</v>
      </c>
      <c r="I912" s="7" t="s">
        <v>226</v>
      </c>
      <c r="J912" s="7" t="s">
        <v>226</v>
      </c>
      <c r="L912" s="7">
        <v>51.79</v>
      </c>
      <c r="M912" s="7">
        <v>0.16276099999999999</v>
      </c>
      <c r="N912" s="7" t="s">
        <v>226</v>
      </c>
      <c r="O912" s="7" t="s">
        <v>226</v>
      </c>
      <c r="Q912" s="7">
        <v>51.75</v>
      </c>
      <c r="R912" s="7">
        <v>0.163302</v>
      </c>
      <c r="S912" s="7" t="s">
        <v>226</v>
      </c>
      <c r="T912" s="7" t="s">
        <v>226</v>
      </c>
    </row>
    <row r="913" spans="2:20">
      <c r="B913" s="7">
        <v>51.8</v>
      </c>
      <c r="C913" s="7">
        <v>0.163684</v>
      </c>
      <c r="D913" s="7" t="s">
        <v>226</v>
      </c>
      <c r="E913" s="7" t="s">
        <v>226</v>
      </c>
      <c r="G913" s="7">
        <v>51.83</v>
      </c>
      <c r="H913" s="7">
        <v>0.15265300000000001</v>
      </c>
      <c r="I913" s="7" t="s">
        <v>226</v>
      </c>
      <c r="J913" s="7" t="s">
        <v>226</v>
      </c>
      <c r="L913" s="7">
        <v>51.85</v>
      </c>
      <c r="M913" s="7">
        <v>0.162825</v>
      </c>
      <c r="N913" s="7" t="s">
        <v>226</v>
      </c>
      <c r="O913" s="7" t="s">
        <v>226</v>
      </c>
      <c r="Q913" s="7">
        <v>51.81</v>
      </c>
      <c r="R913" s="7">
        <v>0.162492</v>
      </c>
      <c r="S913" s="7" t="s">
        <v>226</v>
      </c>
      <c r="T913" s="7" t="s">
        <v>226</v>
      </c>
    </row>
    <row r="914" spans="2:20">
      <c r="B914" s="7">
        <v>51.86</v>
      </c>
      <c r="C914" s="7">
        <v>0.16243099999999999</v>
      </c>
      <c r="D914" s="7" t="s">
        <v>226</v>
      </c>
      <c r="E914" s="7" t="s">
        <v>226</v>
      </c>
      <c r="G914" s="7">
        <v>51.89</v>
      </c>
      <c r="H914" s="7">
        <v>0.152698</v>
      </c>
      <c r="I914" s="7" t="s">
        <v>226</v>
      </c>
      <c r="J914" s="7" t="s">
        <v>226</v>
      </c>
      <c r="L914" s="7">
        <v>51.9</v>
      </c>
      <c r="M914" s="7">
        <v>0.163217</v>
      </c>
      <c r="N914" s="7" t="s">
        <v>226</v>
      </c>
      <c r="O914" s="7" t="s">
        <v>226</v>
      </c>
      <c r="Q914" s="7">
        <v>51.87</v>
      </c>
      <c r="R914" s="7">
        <v>0.161859</v>
      </c>
      <c r="S914" s="7" t="s">
        <v>226</v>
      </c>
      <c r="T914" s="7" t="s">
        <v>226</v>
      </c>
    </row>
    <row r="915" spans="2:20">
      <c r="B915" s="7">
        <v>51.92</v>
      </c>
      <c r="C915" s="7">
        <v>0.16528899999999999</v>
      </c>
      <c r="D915" s="7" t="s">
        <v>226</v>
      </c>
      <c r="E915" s="7" t="s">
        <v>226</v>
      </c>
      <c r="G915" s="7">
        <v>51.94</v>
      </c>
      <c r="H915" s="7">
        <v>0.15269199999999999</v>
      </c>
      <c r="I915" s="7" t="s">
        <v>226</v>
      </c>
      <c r="J915" s="7" t="s">
        <v>226</v>
      </c>
      <c r="L915" s="7">
        <v>51.97</v>
      </c>
      <c r="M915" s="7">
        <v>0.16345000000000001</v>
      </c>
      <c r="N915" s="7" t="s">
        <v>226</v>
      </c>
      <c r="O915" s="7" t="s">
        <v>226</v>
      </c>
      <c r="Q915" s="7">
        <v>51.93</v>
      </c>
      <c r="R915" s="7">
        <v>0.161775</v>
      </c>
      <c r="S915" s="7" t="s">
        <v>226</v>
      </c>
      <c r="T915" s="7" t="s">
        <v>226</v>
      </c>
    </row>
    <row r="916" spans="2:20">
      <c r="B916" s="7">
        <v>51.97</v>
      </c>
      <c r="C916" s="7">
        <v>0.16803100000000001</v>
      </c>
      <c r="D916" s="7" t="s">
        <v>226</v>
      </c>
      <c r="E916" s="7" t="s">
        <v>226</v>
      </c>
      <c r="G916" s="7">
        <v>52</v>
      </c>
      <c r="H916" s="7">
        <v>0.152062</v>
      </c>
      <c r="I916" s="7" t="s">
        <v>226</v>
      </c>
      <c r="J916" s="7" t="s">
        <v>226</v>
      </c>
      <c r="L916" s="7">
        <v>52.02</v>
      </c>
      <c r="M916" s="7">
        <v>0.16344500000000001</v>
      </c>
      <c r="N916" s="7" t="s">
        <v>226</v>
      </c>
      <c r="O916" s="7" t="s">
        <v>226</v>
      </c>
      <c r="Q916" s="7">
        <v>51.98</v>
      </c>
      <c r="R916" s="7">
        <v>0.162471</v>
      </c>
      <c r="S916" s="7" t="s">
        <v>226</v>
      </c>
      <c r="T916" s="7" t="s">
        <v>226</v>
      </c>
    </row>
    <row r="917" spans="2:20">
      <c r="B917" s="7">
        <v>52.05</v>
      </c>
      <c r="C917" s="7">
        <v>0.168434</v>
      </c>
      <c r="D917" s="7" t="s">
        <v>226</v>
      </c>
      <c r="E917" s="7" t="s">
        <v>226</v>
      </c>
      <c r="G917" s="7">
        <v>52.06</v>
      </c>
      <c r="H917" s="7">
        <v>0.15146100000000001</v>
      </c>
      <c r="I917" s="7" t="s">
        <v>226</v>
      </c>
      <c r="J917" s="7" t="s">
        <v>226</v>
      </c>
      <c r="L917" s="7">
        <v>52.08</v>
      </c>
      <c r="M917" s="7">
        <v>0.162996</v>
      </c>
      <c r="N917" s="7" t="s">
        <v>226</v>
      </c>
      <c r="O917" s="7" t="s">
        <v>226</v>
      </c>
      <c r="Q917" s="7">
        <v>52.06</v>
      </c>
      <c r="R917" s="7">
        <v>0.16280700000000001</v>
      </c>
      <c r="S917" s="7" t="s">
        <v>226</v>
      </c>
      <c r="T917" s="7" t="s">
        <v>226</v>
      </c>
    </row>
    <row r="918" spans="2:20">
      <c r="B918" s="7">
        <v>52.11</v>
      </c>
      <c r="C918" s="7">
        <v>0.16687299999999999</v>
      </c>
      <c r="D918" s="7" t="s">
        <v>226</v>
      </c>
      <c r="E918" s="7" t="s">
        <v>226</v>
      </c>
      <c r="G918" s="7">
        <v>52.12</v>
      </c>
      <c r="H918" s="7">
        <v>0.15104200000000001</v>
      </c>
      <c r="I918" s="7" t="s">
        <v>226</v>
      </c>
      <c r="J918" s="7" t="s">
        <v>226</v>
      </c>
      <c r="L918" s="7">
        <v>52.14</v>
      </c>
      <c r="M918" s="7">
        <v>0.16214300000000001</v>
      </c>
      <c r="N918" s="7" t="s">
        <v>226</v>
      </c>
      <c r="O918" s="7" t="s">
        <v>226</v>
      </c>
      <c r="Q918" s="7">
        <v>52.12</v>
      </c>
      <c r="R918" s="7">
        <v>0.16347400000000001</v>
      </c>
      <c r="S918" s="7" t="s">
        <v>226</v>
      </c>
      <c r="T918" s="7" t="s">
        <v>226</v>
      </c>
    </row>
    <row r="919" spans="2:20">
      <c r="B919" s="7">
        <v>52.17</v>
      </c>
      <c r="C919" s="7">
        <v>0.16517399999999999</v>
      </c>
      <c r="D919" s="7" t="s">
        <v>226</v>
      </c>
      <c r="E919" s="7" t="s">
        <v>226</v>
      </c>
      <c r="G919" s="7">
        <v>52.18</v>
      </c>
      <c r="H919" s="7">
        <v>0.15079100000000001</v>
      </c>
      <c r="I919" s="7" t="s">
        <v>226</v>
      </c>
      <c r="J919" s="7" t="s">
        <v>226</v>
      </c>
      <c r="L919" s="7">
        <v>52.19</v>
      </c>
      <c r="M919" s="7">
        <v>0.161907</v>
      </c>
      <c r="N919" s="7" t="s">
        <v>226</v>
      </c>
      <c r="O919" s="7" t="s">
        <v>226</v>
      </c>
      <c r="Q919" s="7">
        <v>52.18</v>
      </c>
      <c r="R919" s="7">
        <v>0.16314300000000001</v>
      </c>
      <c r="S919" s="7" t="s">
        <v>226</v>
      </c>
      <c r="T919" s="7" t="s">
        <v>226</v>
      </c>
    </row>
    <row r="920" spans="2:20">
      <c r="B920" s="7">
        <v>52.23</v>
      </c>
      <c r="C920" s="7">
        <v>0.16513</v>
      </c>
      <c r="D920" s="7" t="s">
        <v>226</v>
      </c>
      <c r="E920" s="7" t="s">
        <v>226</v>
      </c>
      <c r="G920" s="7">
        <v>52.23</v>
      </c>
      <c r="H920" s="7">
        <v>0.15079300000000001</v>
      </c>
      <c r="I920" s="7" t="s">
        <v>226</v>
      </c>
      <c r="J920" s="7" t="s">
        <v>226</v>
      </c>
      <c r="L920" s="7">
        <v>52.25</v>
      </c>
      <c r="M920" s="7">
        <v>0.16161200000000001</v>
      </c>
      <c r="N920" s="7" t="s">
        <v>226</v>
      </c>
      <c r="O920" s="7" t="s">
        <v>226</v>
      </c>
      <c r="Q920" s="7">
        <v>52.23</v>
      </c>
      <c r="R920" s="7">
        <v>0.16231899999999999</v>
      </c>
      <c r="S920" s="7" t="s">
        <v>226</v>
      </c>
      <c r="T920" s="7" t="s">
        <v>226</v>
      </c>
    </row>
    <row r="921" spans="2:20">
      <c r="B921" s="7">
        <v>52.29</v>
      </c>
      <c r="C921" s="7">
        <v>0.16530400000000001</v>
      </c>
      <c r="D921" s="7" t="s">
        <v>226</v>
      </c>
      <c r="E921" s="7" t="s">
        <v>226</v>
      </c>
      <c r="G921" s="7">
        <v>52.29</v>
      </c>
      <c r="H921" s="7">
        <v>0.15071599999999999</v>
      </c>
      <c r="I921" s="7" t="s">
        <v>226</v>
      </c>
      <c r="J921" s="7" t="s">
        <v>226</v>
      </c>
      <c r="L921" s="7">
        <v>52.31</v>
      </c>
      <c r="M921" s="7">
        <v>0.16133600000000001</v>
      </c>
      <c r="N921" s="7" t="s">
        <v>226</v>
      </c>
      <c r="O921" s="7" t="s">
        <v>226</v>
      </c>
      <c r="Q921" s="7">
        <v>52.29</v>
      </c>
      <c r="R921" s="7">
        <v>0.162134</v>
      </c>
      <c r="S921" s="7" t="s">
        <v>226</v>
      </c>
      <c r="T921" s="7" t="s">
        <v>226</v>
      </c>
    </row>
    <row r="922" spans="2:20">
      <c r="B922" s="7">
        <v>52.34</v>
      </c>
      <c r="C922" s="7">
        <v>0.165406</v>
      </c>
      <c r="D922" s="7" t="s">
        <v>226</v>
      </c>
      <c r="E922" s="7" t="s">
        <v>226</v>
      </c>
      <c r="G922" s="7">
        <v>52.35</v>
      </c>
      <c r="H922" s="7">
        <v>0.15063699999999999</v>
      </c>
      <c r="I922" s="7" t="s">
        <v>226</v>
      </c>
      <c r="J922" s="7" t="s">
        <v>226</v>
      </c>
      <c r="L922" s="7">
        <v>52.37</v>
      </c>
      <c r="M922" s="7">
        <v>0.16148699999999999</v>
      </c>
      <c r="N922" s="7" t="s">
        <v>226</v>
      </c>
      <c r="O922" s="7" t="s">
        <v>226</v>
      </c>
      <c r="Q922" s="7">
        <v>52.35</v>
      </c>
      <c r="R922" s="7">
        <v>0.16203899999999999</v>
      </c>
      <c r="S922" s="7" t="s">
        <v>226</v>
      </c>
      <c r="T922" s="7" t="s">
        <v>226</v>
      </c>
    </row>
    <row r="923" spans="2:20">
      <c r="B923" s="7">
        <v>52.4</v>
      </c>
      <c r="C923" s="7">
        <v>0.16533</v>
      </c>
      <c r="D923" s="7" t="s">
        <v>226</v>
      </c>
      <c r="E923" s="7" t="s">
        <v>226</v>
      </c>
      <c r="G923" s="7">
        <v>52.4</v>
      </c>
      <c r="H923" s="7">
        <v>0.150334</v>
      </c>
      <c r="I923" s="7" t="s">
        <v>226</v>
      </c>
      <c r="J923" s="7" t="s">
        <v>226</v>
      </c>
      <c r="L923" s="7">
        <v>52.43</v>
      </c>
      <c r="M923" s="7">
        <v>0.16123100000000001</v>
      </c>
      <c r="N923" s="7" t="s">
        <v>226</v>
      </c>
      <c r="O923" s="7" t="s">
        <v>226</v>
      </c>
      <c r="Q923" s="7">
        <v>52.41</v>
      </c>
      <c r="R923" s="7">
        <v>0.16126399999999999</v>
      </c>
      <c r="S923" s="7" t="s">
        <v>226</v>
      </c>
      <c r="T923" s="7" t="s">
        <v>226</v>
      </c>
    </row>
    <row r="924" spans="2:20">
      <c r="B924" s="7">
        <v>52.46</v>
      </c>
      <c r="C924" s="7">
        <v>0.16459199999999999</v>
      </c>
      <c r="D924" s="7" t="s">
        <v>226</v>
      </c>
      <c r="E924" s="7" t="s">
        <v>226</v>
      </c>
      <c r="G924" s="7">
        <v>52.46</v>
      </c>
      <c r="H924" s="7">
        <v>0.15023700000000001</v>
      </c>
      <c r="I924" s="7" t="s">
        <v>226</v>
      </c>
      <c r="J924" s="7" t="s">
        <v>226</v>
      </c>
      <c r="L924" s="7">
        <v>52.48</v>
      </c>
      <c r="M924" s="7">
        <v>0.160774</v>
      </c>
      <c r="N924" s="7" t="s">
        <v>226</v>
      </c>
      <c r="O924" s="7" t="s">
        <v>226</v>
      </c>
      <c r="Q924" s="7">
        <v>52.47</v>
      </c>
      <c r="R924" s="7">
        <v>0.16137099999999999</v>
      </c>
      <c r="S924" s="7" t="s">
        <v>226</v>
      </c>
      <c r="T924" s="7" t="s">
        <v>226</v>
      </c>
    </row>
    <row r="925" spans="2:20">
      <c r="B925" s="7">
        <v>52.51</v>
      </c>
      <c r="C925" s="7">
        <v>0.164386</v>
      </c>
      <c r="D925" s="7" t="s">
        <v>226</v>
      </c>
      <c r="E925" s="7" t="s">
        <v>226</v>
      </c>
      <c r="G925" s="7">
        <v>52.52</v>
      </c>
      <c r="H925" s="7">
        <v>0.14979400000000001</v>
      </c>
      <c r="I925" s="7" t="s">
        <v>226</v>
      </c>
      <c r="J925" s="7" t="s">
        <v>226</v>
      </c>
      <c r="L925" s="7">
        <v>52.54</v>
      </c>
      <c r="M925" s="7">
        <v>0.16078000000000001</v>
      </c>
      <c r="N925" s="7" t="s">
        <v>226</v>
      </c>
      <c r="O925" s="7" t="s">
        <v>226</v>
      </c>
      <c r="Q925" s="7">
        <v>52.52</v>
      </c>
      <c r="R925" s="7">
        <v>0.16172400000000001</v>
      </c>
      <c r="S925" s="7" t="s">
        <v>226</v>
      </c>
      <c r="T925" s="7" t="s">
        <v>226</v>
      </c>
    </row>
    <row r="926" spans="2:20">
      <c r="B926" s="7">
        <v>52.57</v>
      </c>
      <c r="C926" s="7">
        <v>0.164662</v>
      </c>
      <c r="D926" s="7" t="s">
        <v>226</v>
      </c>
      <c r="E926" s="7" t="s">
        <v>226</v>
      </c>
      <c r="G926" s="7">
        <v>52.58</v>
      </c>
      <c r="H926" s="7">
        <v>0.149807</v>
      </c>
      <c r="I926" s="7" t="s">
        <v>226</v>
      </c>
      <c r="J926" s="7" t="s">
        <v>226</v>
      </c>
      <c r="L926" s="7">
        <v>52.6</v>
      </c>
      <c r="M926" s="7">
        <v>0.160909</v>
      </c>
      <c r="N926" s="7" t="s">
        <v>226</v>
      </c>
      <c r="O926" s="7" t="s">
        <v>226</v>
      </c>
      <c r="Q926" s="7">
        <v>52.58</v>
      </c>
      <c r="R926" s="7">
        <v>0.161105</v>
      </c>
      <c r="S926" s="7" t="s">
        <v>226</v>
      </c>
      <c r="T926" s="7" t="s">
        <v>226</v>
      </c>
    </row>
    <row r="927" spans="2:20">
      <c r="B927" s="7">
        <v>52.63</v>
      </c>
      <c r="C927" s="7">
        <v>0.165738</v>
      </c>
      <c r="D927" s="7" t="s">
        <v>226</v>
      </c>
      <c r="E927" s="7" t="s">
        <v>226</v>
      </c>
      <c r="G927" s="7">
        <v>52.63</v>
      </c>
      <c r="H927" s="7">
        <v>0.149455</v>
      </c>
      <c r="I927" s="7" t="s">
        <v>226</v>
      </c>
      <c r="J927" s="7" t="s">
        <v>226</v>
      </c>
      <c r="L927" s="7">
        <v>52.66</v>
      </c>
      <c r="M927" s="7">
        <v>0.16054099999999999</v>
      </c>
      <c r="N927" s="7" t="s">
        <v>226</v>
      </c>
      <c r="O927" s="7" t="s">
        <v>226</v>
      </c>
      <c r="Q927" s="7">
        <v>52.64</v>
      </c>
      <c r="R927" s="7">
        <v>0.160554</v>
      </c>
      <c r="S927" s="7" t="s">
        <v>226</v>
      </c>
      <c r="T927" s="7" t="s">
        <v>226</v>
      </c>
    </row>
    <row r="928" spans="2:20">
      <c r="B928" s="7">
        <v>52.69</v>
      </c>
      <c r="C928" s="7">
        <v>0.16613</v>
      </c>
      <c r="D928" s="7" t="s">
        <v>226</v>
      </c>
      <c r="E928" s="7" t="s">
        <v>226</v>
      </c>
      <c r="G928" s="7">
        <v>52.69</v>
      </c>
      <c r="H928" s="7">
        <v>0.14891299999999999</v>
      </c>
      <c r="I928" s="7" t="s">
        <v>226</v>
      </c>
      <c r="J928" s="7" t="s">
        <v>226</v>
      </c>
      <c r="L928" s="7">
        <v>52.71</v>
      </c>
      <c r="M928" s="7">
        <v>0.15981899999999999</v>
      </c>
      <c r="N928" s="7" t="s">
        <v>226</v>
      </c>
      <c r="O928" s="7" t="s">
        <v>226</v>
      </c>
      <c r="Q928" s="7">
        <v>52.69</v>
      </c>
      <c r="R928" s="7">
        <v>0.16042699999999999</v>
      </c>
      <c r="S928" s="7" t="s">
        <v>226</v>
      </c>
      <c r="T928" s="7" t="s">
        <v>226</v>
      </c>
    </row>
    <row r="929" spans="2:20">
      <c r="B929" s="7">
        <v>52.75</v>
      </c>
      <c r="C929" s="7">
        <v>0.16392300000000001</v>
      </c>
      <c r="D929" s="7" t="s">
        <v>226</v>
      </c>
      <c r="E929" s="7" t="s">
        <v>226</v>
      </c>
      <c r="G929" s="7">
        <v>52.75</v>
      </c>
      <c r="H929" s="7">
        <v>0.14910399999999999</v>
      </c>
      <c r="I929" s="7" t="s">
        <v>226</v>
      </c>
      <c r="J929" s="7" t="s">
        <v>226</v>
      </c>
      <c r="L929" s="7">
        <v>52.77</v>
      </c>
      <c r="M929" s="7">
        <v>0.15912799999999999</v>
      </c>
      <c r="N929" s="7" t="s">
        <v>226</v>
      </c>
      <c r="O929" s="7" t="s">
        <v>226</v>
      </c>
      <c r="Q929" s="7">
        <v>52.75</v>
      </c>
      <c r="R929" s="7">
        <v>0.16076799999999999</v>
      </c>
      <c r="S929" s="7" t="s">
        <v>226</v>
      </c>
      <c r="T929" s="7" t="s">
        <v>226</v>
      </c>
    </row>
    <row r="930" spans="2:20">
      <c r="B930" s="7">
        <v>52.81</v>
      </c>
      <c r="C930" s="7">
        <v>0.161134</v>
      </c>
      <c r="D930" s="7" t="s">
        <v>226</v>
      </c>
      <c r="E930" s="7" t="s">
        <v>226</v>
      </c>
      <c r="G930" s="7">
        <v>52.81</v>
      </c>
      <c r="H930" s="7">
        <v>0.14904500000000001</v>
      </c>
      <c r="I930" s="7" t="s">
        <v>226</v>
      </c>
      <c r="J930" s="7" t="s">
        <v>226</v>
      </c>
      <c r="L930" s="7">
        <v>52.83</v>
      </c>
      <c r="M930" s="7">
        <v>0.15892600000000001</v>
      </c>
      <c r="N930" s="7" t="s">
        <v>226</v>
      </c>
      <c r="O930" s="7" t="s">
        <v>226</v>
      </c>
      <c r="Q930" s="7">
        <v>52.81</v>
      </c>
      <c r="R930" s="7">
        <v>0.16022900000000001</v>
      </c>
      <c r="S930" s="7" t="s">
        <v>226</v>
      </c>
      <c r="T930" s="7" t="s">
        <v>226</v>
      </c>
    </row>
    <row r="931" spans="2:20">
      <c r="B931" s="7">
        <v>52.86</v>
      </c>
      <c r="C931" s="7">
        <v>0.16175</v>
      </c>
      <c r="D931" s="7" t="s">
        <v>226</v>
      </c>
      <c r="E931" s="7" t="s">
        <v>226</v>
      </c>
      <c r="G931" s="7">
        <v>52.86</v>
      </c>
      <c r="H931" s="7">
        <v>0.14876</v>
      </c>
      <c r="I931" s="7" t="s">
        <v>226</v>
      </c>
      <c r="J931" s="7" t="s">
        <v>226</v>
      </c>
      <c r="L931" s="7">
        <v>52.88</v>
      </c>
      <c r="M931" s="7">
        <v>0.15951199999999999</v>
      </c>
      <c r="N931" s="7" t="s">
        <v>226</v>
      </c>
      <c r="O931" s="7" t="s">
        <v>226</v>
      </c>
      <c r="Q931" s="7">
        <v>52.87</v>
      </c>
      <c r="R931" s="7">
        <v>0.15878400000000001</v>
      </c>
      <c r="S931" s="7" t="s">
        <v>226</v>
      </c>
      <c r="T931" s="7" t="s">
        <v>226</v>
      </c>
    </row>
    <row r="932" spans="2:20">
      <c r="B932" s="7">
        <v>52.92</v>
      </c>
      <c r="C932" s="7">
        <v>0.16347</v>
      </c>
      <c r="D932" s="7" t="s">
        <v>226</v>
      </c>
      <c r="E932" s="7" t="s">
        <v>226</v>
      </c>
      <c r="G932" s="7">
        <v>52.92</v>
      </c>
      <c r="H932" s="7">
        <v>0.148863</v>
      </c>
      <c r="I932" s="7" t="s">
        <v>226</v>
      </c>
      <c r="J932" s="7" t="s">
        <v>226</v>
      </c>
      <c r="L932" s="7">
        <v>52.95</v>
      </c>
      <c r="M932" s="7">
        <v>0.15920100000000001</v>
      </c>
      <c r="N932" s="7" t="s">
        <v>226</v>
      </c>
      <c r="O932" s="7" t="s">
        <v>226</v>
      </c>
      <c r="Q932" s="7">
        <v>52.92</v>
      </c>
      <c r="R932" s="7">
        <v>0.15847600000000001</v>
      </c>
      <c r="S932" s="7" t="s">
        <v>226</v>
      </c>
      <c r="T932" s="7" t="s">
        <v>226</v>
      </c>
    </row>
    <row r="933" spans="2:20">
      <c r="B933" s="7">
        <v>52.98</v>
      </c>
      <c r="C933" s="7">
        <v>0.16376199999999999</v>
      </c>
      <c r="D933" s="7" t="s">
        <v>226</v>
      </c>
      <c r="E933" s="7" t="s">
        <v>226</v>
      </c>
      <c r="G933" s="7">
        <v>52.98</v>
      </c>
      <c r="H933" s="7">
        <v>0.149141</v>
      </c>
      <c r="I933" s="7" t="s">
        <v>226</v>
      </c>
      <c r="J933" s="7" t="s">
        <v>226</v>
      </c>
      <c r="L933" s="7">
        <v>53</v>
      </c>
      <c r="M933" s="7">
        <v>0.15856799999999999</v>
      </c>
      <c r="N933" s="7" t="s">
        <v>226</v>
      </c>
      <c r="O933" s="7" t="s">
        <v>226</v>
      </c>
      <c r="Q933" s="7">
        <v>52.98</v>
      </c>
      <c r="R933" s="7">
        <v>0.159133</v>
      </c>
      <c r="S933" s="7" t="s">
        <v>226</v>
      </c>
      <c r="T933" s="7" t="s">
        <v>226</v>
      </c>
    </row>
    <row r="934" spans="2:20">
      <c r="B934" s="7">
        <v>53.03</v>
      </c>
      <c r="C934" s="7">
        <v>0.163412</v>
      </c>
      <c r="D934" s="7" t="s">
        <v>226</v>
      </c>
      <c r="E934" s="7" t="s">
        <v>226</v>
      </c>
      <c r="G934" s="7">
        <v>53.04</v>
      </c>
      <c r="H934" s="7">
        <v>0.148615</v>
      </c>
      <c r="I934" s="7" t="s">
        <v>226</v>
      </c>
      <c r="J934" s="7" t="s">
        <v>226</v>
      </c>
      <c r="L934" s="7">
        <v>53.06</v>
      </c>
      <c r="M934" s="7">
        <v>0.15854299999999999</v>
      </c>
      <c r="N934" s="7" t="s">
        <v>226</v>
      </c>
      <c r="O934" s="7" t="s">
        <v>226</v>
      </c>
      <c r="Q934" s="7">
        <v>53.04</v>
      </c>
      <c r="R934" s="7">
        <v>0.15950300000000001</v>
      </c>
      <c r="S934" s="7" t="s">
        <v>226</v>
      </c>
      <c r="T934" s="7" t="s">
        <v>226</v>
      </c>
    </row>
    <row r="935" spans="2:20">
      <c r="B935" s="7">
        <v>53.09</v>
      </c>
      <c r="C935" s="7">
        <v>0.163106</v>
      </c>
      <c r="D935" s="7" t="s">
        <v>226</v>
      </c>
      <c r="E935" s="7" t="s">
        <v>226</v>
      </c>
      <c r="G935" s="7">
        <v>53.1</v>
      </c>
      <c r="H935" s="7">
        <v>0.14813000000000001</v>
      </c>
      <c r="I935" s="7" t="s">
        <v>226</v>
      </c>
      <c r="J935" s="7" t="s">
        <v>226</v>
      </c>
      <c r="L935" s="7">
        <v>53.11</v>
      </c>
      <c r="M935" s="7">
        <v>0.15835399999999999</v>
      </c>
      <c r="N935" s="7" t="s">
        <v>226</v>
      </c>
      <c r="O935" s="7" t="s">
        <v>226</v>
      </c>
      <c r="Q935" s="7">
        <v>53.1</v>
      </c>
      <c r="R935" s="7">
        <v>0.159137</v>
      </c>
      <c r="S935" s="7" t="s">
        <v>226</v>
      </c>
      <c r="T935" s="7" t="s">
        <v>226</v>
      </c>
    </row>
    <row r="936" spans="2:20">
      <c r="B936" s="7">
        <v>53.15</v>
      </c>
      <c r="C936" s="7">
        <v>0.16289899999999999</v>
      </c>
      <c r="D936" s="7" t="s">
        <v>226</v>
      </c>
      <c r="E936" s="7" t="s">
        <v>226</v>
      </c>
      <c r="G936" s="7">
        <v>53.15</v>
      </c>
      <c r="H936" s="7">
        <v>0.14790500000000001</v>
      </c>
      <c r="I936" s="7" t="s">
        <v>226</v>
      </c>
      <c r="J936" s="7" t="s">
        <v>226</v>
      </c>
      <c r="L936" s="7">
        <v>53.18</v>
      </c>
      <c r="M936" s="7">
        <v>0.15759500000000001</v>
      </c>
      <c r="N936" s="7" t="s">
        <v>226</v>
      </c>
      <c r="O936" s="7" t="s">
        <v>226</v>
      </c>
      <c r="Q936" s="7">
        <v>53.16</v>
      </c>
      <c r="R936" s="7">
        <v>0.158608</v>
      </c>
      <c r="S936" s="7" t="s">
        <v>226</v>
      </c>
      <c r="T936" s="7" t="s">
        <v>226</v>
      </c>
    </row>
    <row r="937" spans="2:20">
      <c r="B937" s="7">
        <v>53.21</v>
      </c>
      <c r="C937" s="7">
        <v>0.16258500000000001</v>
      </c>
      <c r="D937" s="7" t="s">
        <v>226</v>
      </c>
      <c r="E937" s="7" t="s">
        <v>226</v>
      </c>
      <c r="G937" s="7">
        <v>53.21</v>
      </c>
      <c r="H937" s="7">
        <v>0.14788299999999999</v>
      </c>
      <c r="I937" s="7" t="s">
        <v>226</v>
      </c>
      <c r="J937" s="7" t="s">
        <v>226</v>
      </c>
      <c r="L937" s="7">
        <v>53.23</v>
      </c>
      <c r="M937" s="7">
        <v>0.157445</v>
      </c>
      <c r="N937" s="7" t="s">
        <v>226</v>
      </c>
      <c r="O937" s="7" t="s">
        <v>226</v>
      </c>
      <c r="Q937" s="7">
        <v>53.22</v>
      </c>
      <c r="R937" s="7">
        <v>0.15824199999999999</v>
      </c>
      <c r="S937" s="7" t="s">
        <v>226</v>
      </c>
      <c r="T937" s="7" t="s">
        <v>226</v>
      </c>
    </row>
    <row r="938" spans="2:20">
      <c r="B938" s="7">
        <v>53.27</v>
      </c>
      <c r="C938" s="7">
        <v>0.16192699999999999</v>
      </c>
      <c r="D938" s="7" t="s">
        <v>226</v>
      </c>
      <c r="E938" s="7" t="s">
        <v>226</v>
      </c>
      <c r="G938" s="7">
        <v>53.27</v>
      </c>
      <c r="H938" s="7">
        <v>0.14818000000000001</v>
      </c>
      <c r="I938" s="7" t="s">
        <v>226</v>
      </c>
      <c r="J938" s="7" t="s">
        <v>226</v>
      </c>
      <c r="L938" s="7">
        <v>53.29</v>
      </c>
      <c r="M938" s="7">
        <v>0.15794</v>
      </c>
      <c r="N938" s="7" t="s">
        <v>226</v>
      </c>
      <c r="O938" s="7" t="s">
        <v>226</v>
      </c>
      <c r="Q938" s="7">
        <v>53.27</v>
      </c>
      <c r="R938" s="7">
        <v>0.156973</v>
      </c>
      <c r="S938" s="7" t="s">
        <v>226</v>
      </c>
      <c r="T938" s="7" t="s">
        <v>226</v>
      </c>
    </row>
    <row r="939" spans="2:20">
      <c r="B939" s="7">
        <v>53.32</v>
      </c>
      <c r="C939" s="7">
        <v>0.16211700000000001</v>
      </c>
      <c r="D939" s="7" t="s">
        <v>226</v>
      </c>
      <c r="E939" s="7" t="s">
        <v>226</v>
      </c>
      <c r="G939" s="7">
        <v>53.33</v>
      </c>
      <c r="H939" s="7">
        <v>0.14799200000000001</v>
      </c>
      <c r="I939" s="7" t="s">
        <v>226</v>
      </c>
      <c r="J939" s="7" t="s">
        <v>226</v>
      </c>
      <c r="L939" s="7">
        <v>53.35</v>
      </c>
      <c r="M939" s="7">
        <v>0.15751299999999999</v>
      </c>
      <c r="N939" s="7" t="s">
        <v>226</v>
      </c>
      <c r="O939" s="7" t="s">
        <v>226</v>
      </c>
      <c r="Q939" s="7">
        <v>53.33</v>
      </c>
      <c r="R939" s="7">
        <v>0.15679999999999999</v>
      </c>
      <c r="S939" s="7" t="s">
        <v>226</v>
      </c>
      <c r="T939" s="7" t="s">
        <v>226</v>
      </c>
    </row>
    <row r="940" spans="2:20">
      <c r="B940" s="7">
        <v>53.38</v>
      </c>
      <c r="C940" s="7">
        <v>0.16244</v>
      </c>
      <c r="D940" s="7" t="s">
        <v>226</v>
      </c>
      <c r="E940" s="7" t="s">
        <v>226</v>
      </c>
      <c r="G940" s="7">
        <v>53.38</v>
      </c>
      <c r="H940" s="7">
        <v>0.14699799999999999</v>
      </c>
      <c r="I940" s="7" t="s">
        <v>226</v>
      </c>
      <c r="J940" s="7" t="s">
        <v>226</v>
      </c>
      <c r="L940" s="7">
        <v>53.41</v>
      </c>
      <c r="M940" s="7">
        <v>0.15772800000000001</v>
      </c>
      <c r="N940" s="7" t="s">
        <v>226</v>
      </c>
      <c r="O940" s="7" t="s">
        <v>226</v>
      </c>
      <c r="Q940" s="7">
        <v>53.39</v>
      </c>
      <c r="R940" s="7">
        <v>0.1575</v>
      </c>
      <c r="S940" s="7" t="s">
        <v>226</v>
      </c>
      <c r="T940" s="7" t="s">
        <v>226</v>
      </c>
    </row>
    <row r="941" spans="2:20">
      <c r="B941" s="7">
        <v>53.44</v>
      </c>
      <c r="C941" s="7">
        <v>0.162553</v>
      </c>
      <c r="D941" s="7" t="s">
        <v>226</v>
      </c>
      <c r="E941" s="7" t="s">
        <v>226</v>
      </c>
      <c r="G941" s="7">
        <v>53.44</v>
      </c>
      <c r="H941" s="7">
        <v>0.14724699999999999</v>
      </c>
      <c r="I941" s="7" t="s">
        <v>226</v>
      </c>
      <c r="J941" s="7" t="s">
        <v>226</v>
      </c>
      <c r="L941" s="7">
        <v>53.46</v>
      </c>
      <c r="M941" s="7">
        <v>0.158196</v>
      </c>
      <c r="N941" s="7" t="s">
        <v>226</v>
      </c>
      <c r="O941" s="7" t="s">
        <v>226</v>
      </c>
      <c r="Q941" s="7">
        <v>53.45</v>
      </c>
      <c r="R941" s="7">
        <v>0.157553</v>
      </c>
      <c r="S941" s="7" t="s">
        <v>226</v>
      </c>
      <c r="T941" s="7" t="s">
        <v>226</v>
      </c>
    </row>
    <row r="942" spans="2:20">
      <c r="B942" s="7">
        <v>53.5</v>
      </c>
      <c r="C942" s="7">
        <v>0.16312599999999999</v>
      </c>
      <c r="D942" s="7" t="s">
        <v>226</v>
      </c>
      <c r="E942" s="7" t="s">
        <v>226</v>
      </c>
      <c r="G942" s="7">
        <v>53.5</v>
      </c>
      <c r="H942" s="7">
        <v>0.147588</v>
      </c>
      <c r="I942" s="7" t="s">
        <v>226</v>
      </c>
      <c r="J942" s="7" t="s">
        <v>226</v>
      </c>
      <c r="L942" s="7">
        <v>53.52</v>
      </c>
      <c r="M942" s="7">
        <v>0.15740699999999999</v>
      </c>
      <c r="N942" s="7" t="s">
        <v>226</v>
      </c>
      <c r="O942" s="7" t="s">
        <v>226</v>
      </c>
      <c r="Q942" s="7">
        <v>53.5</v>
      </c>
      <c r="R942" s="7">
        <v>0.157391</v>
      </c>
      <c r="S942" s="7" t="s">
        <v>226</v>
      </c>
      <c r="T942" s="7" t="s">
        <v>226</v>
      </c>
    </row>
    <row r="943" spans="2:20">
      <c r="B943" s="7">
        <v>53.56</v>
      </c>
      <c r="C943" s="7">
        <v>0.16364899999999999</v>
      </c>
      <c r="D943" s="7" t="s">
        <v>226</v>
      </c>
      <c r="E943" s="7" t="s">
        <v>226</v>
      </c>
      <c r="G943" s="7">
        <v>53.56</v>
      </c>
      <c r="H943" s="7">
        <v>0.146254</v>
      </c>
      <c r="I943" s="7" t="s">
        <v>226</v>
      </c>
      <c r="J943" s="7" t="s">
        <v>226</v>
      </c>
      <c r="L943" s="7">
        <v>53.58</v>
      </c>
      <c r="M943" s="7">
        <v>0.15653800000000001</v>
      </c>
      <c r="N943" s="7" t="s">
        <v>226</v>
      </c>
      <c r="O943" s="7" t="s">
        <v>226</v>
      </c>
      <c r="Q943" s="7">
        <v>53.56</v>
      </c>
      <c r="R943" s="7">
        <v>0.158197</v>
      </c>
      <c r="S943" s="7" t="s">
        <v>226</v>
      </c>
      <c r="T943" s="7" t="s">
        <v>226</v>
      </c>
    </row>
    <row r="944" spans="2:20">
      <c r="B944" s="7">
        <v>53.61</v>
      </c>
      <c r="C944" s="7">
        <v>0.16319700000000001</v>
      </c>
      <c r="D944" s="7" t="s">
        <v>226</v>
      </c>
      <c r="E944" s="7" t="s">
        <v>226</v>
      </c>
      <c r="G944" s="7">
        <v>53.62</v>
      </c>
      <c r="H944" s="7">
        <v>0.146315</v>
      </c>
      <c r="I944" s="7" t="s">
        <v>226</v>
      </c>
      <c r="J944" s="7" t="s">
        <v>226</v>
      </c>
      <c r="L944" s="7">
        <v>53.64</v>
      </c>
      <c r="M944" s="7">
        <v>0.15656200000000001</v>
      </c>
      <c r="N944" s="7" t="s">
        <v>226</v>
      </c>
      <c r="O944" s="7" t="s">
        <v>226</v>
      </c>
      <c r="Q944" s="7">
        <v>53.62</v>
      </c>
      <c r="R944" s="7">
        <v>0.15817700000000001</v>
      </c>
      <c r="S944" s="7" t="s">
        <v>226</v>
      </c>
      <c r="T944" s="7" t="s">
        <v>226</v>
      </c>
    </row>
    <row r="945" spans="2:20">
      <c r="B945" s="7">
        <v>53.67</v>
      </c>
      <c r="C945" s="7">
        <v>0.160501</v>
      </c>
      <c r="D945" s="7" t="s">
        <v>226</v>
      </c>
      <c r="E945" s="7" t="s">
        <v>226</v>
      </c>
      <c r="G945" s="7">
        <v>53.67</v>
      </c>
      <c r="H945" s="7">
        <v>0.14694099999999999</v>
      </c>
      <c r="I945" s="7" t="s">
        <v>226</v>
      </c>
      <c r="J945" s="7" t="s">
        <v>226</v>
      </c>
      <c r="L945" s="7">
        <v>53.7</v>
      </c>
      <c r="M945" s="7">
        <v>0.155866</v>
      </c>
      <c r="N945" s="7" t="s">
        <v>226</v>
      </c>
      <c r="O945" s="7" t="s">
        <v>226</v>
      </c>
      <c r="Q945" s="7">
        <v>53.68</v>
      </c>
      <c r="R945" s="7">
        <v>0.15714900000000001</v>
      </c>
      <c r="S945" s="7" t="s">
        <v>226</v>
      </c>
      <c r="T945" s="7" t="s">
        <v>226</v>
      </c>
    </row>
    <row r="946" spans="2:20">
      <c r="B946" s="7">
        <v>53.73</v>
      </c>
      <c r="C946" s="7">
        <v>0.16002</v>
      </c>
      <c r="D946" s="7" t="s">
        <v>226</v>
      </c>
      <c r="E946" s="7" t="s">
        <v>226</v>
      </c>
      <c r="G946" s="7">
        <v>53.73</v>
      </c>
      <c r="H946" s="7">
        <v>0.146365</v>
      </c>
      <c r="I946" s="7" t="s">
        <v>226</v>
      </c>
      <c r="J946" s="7" t="s">
        <v>226</v>
      </c>
      <c r="L946" s="7">
        <v>53.75</v>
      </c>
      <c r="M946" s="7">
        <v>0.155081</v>
      </c>
      <c r="N946" s="7" t="s">
        <v>226</v>
      </c>
      <c r="O946" s="7" t="s">
        <v>226</v>
      </c>
      <c r="Q946" s="7">
        <v>53.74</v>
      </c>
      <c r="R946" s="7">
        <v>0.15693599999999999</v>
      </c>
      <c r="S946" s="7" t="s">
        <v>226</v>
      </c>
      <c r="T946" s="7" t="s">
        <v>226</v>
      </c>
    </row>
    <row r="947" spans="2:20">
      <c r="B947" s="7">
        <v>53.79</v>
      </c>
      <c r="C947" s="7">
        <v>0.16053500000000001</v>
      </c>
      <c r="D947" s="7" t="s">
        <v>226</v>
      </c>
      <c r="E947" s="7" t="s">
        <v>226</v>
      </c>
      <c r="G947" s="7">
        <v>53.79</v>
      </c>
      <c r="H947" s="7">
        <v>0.14658099999999999</v>
      </c>
      <c r="I947" s="7" t="s">
        <v>226</v>
      </c>
      <c r="J947" s="7" t="s">
        <v>226</v>
      </c>
      <c r="L947" s="7">
        <v>53.81</v>
      </c>
      <c r="M947" s="7">
        <v>0.15606700000000001</v>
      </c>
      <c r="N947" s="7" t="s">
        <v>226</v>
      </c>
      <c r="O947" s="7" t="s">
        <v>226</v>
      </c>
      <c r="Q947" s="7">
        <v>53.79</v>
      </c>
      <c r="R947" s="7">
        <v>0.156667</v>
      </c>
      <c r="S947" s="7" t="s">
        <v>226</v>
      </c>
      <c r="T947" s="7" t="s">
        <v>226</v>
      </c>
    </row>
    <row r="948" spans="2:20">
      <c r="B948" s="7">
        <v>53.84</v>
      </c>
      <c r="C948" s="7">
        <v>0.161714</v>
      </c>
      <c r="D948" s="7" t="s">
        <v>226</v>
      </c>
      <c r="E948" s="7" t="s">
        <v>226</v>
      </c>
      <c r="G948" s="7">
        <v>53.85</v>
      </c>
      <c r="H948" s="7">
        <v>0.147096</v>
      </c>
      <c r="I948" s="7" t="s">
        <v>226</v>
      </c>
      <c r="J948" s="7" t="s">
        <v>226</v>
      </c>
      <c r="L948" s="7">
        <v>53.87</v>
      </c>
      <c r="M948" s="7">
        <v>0.15688099999999999</v>
      </c>
      <c r="N948" s="7" t="s">
        <v>226</v>
      </c>
      <c r="O948" s="7" t="s">
        <v>226</v>
      </c>
      <c r="Q948" s="7">
        <v>53.85</v>
      </c>
      <c r="R948" s="7">
        <v>0.15528600000000001</v>
      </c>
      <c r="S948" s="7" t="s">
        <v>226</v>
      </c>
      <c r="T948" s="7" t="s">
        <v>226</v>
      </c>
    </row>
    <row r="949" spans="2:20">
      <c r="B949" s="7">
        <v>53.9</v>
      </c>
      <c r="C949" s="7">
        <v>0.16425999999999999</v>
      </c>
      <c r="D949" s="7" t="s">
        <v>226</v>
      </c>
      <c r="E949" s="7" t="s">
        <v>226</v>
      </c>
      <c r="G949" s="7">
        <v>53.9</v>
      </c>
      <c r="H949" s="7">
        <v>0.14646799999999999</v>
      </c>
      <c r="I949" s="7" t="s">
        <v>226</v>
      </c>
      <c r="J949" s="7" t="s">
        <v>226</v>
      </c>
      <c r="L949" s="7">
        <v>53.92</v>
      </c>
      <c r="M949" s="7">
        <v>0.15659100000000001</v>
      </c>
      <c r="N949" s="7" t="s">
        <v>226</v>
      </c>
      <c r="O949" s="7" t="s">
        <v>226</v>
      </c>
      <c r="Q949" s="7">
        <v>53.91</v>
      </c>
      <c r="R949" s="7">
        <v>0.15596399999999999</v>
      </c>
      <c r="S949" s="7" t="s">
        <v>226</v>
      </c>
      <c r="T949" s="7" t="s">
        <v>226</v>
      </c>
    </row>
    <row r="950" spans="2:20">
      <c r="B950" s="7">
        <v>53.96</v>
      </c>
      <c r="C950" s="7">
        <v>0.16469800000000001</v>
      </c>
      <c r="D950" s="7" t="s">
        <v>226</v>
      </c>
      <c r="E950" s="7" t="s">
        <v>226</v>
      </c>
      <c r="G950" s="7">
        <v>53.96</v>
      </c>
      <c r="H950" s="7">
        <v>0.14558199999999999</v>
      </c>
      <c r="I950" s="7" t="s">
        <v>226</v>
      </c>
      <c r="J950" s="7" t="s">
        <v>226</v>
      </c>
      <c r="L950" s="7">
        <v>53.98</v>
      </c>
      <c r="M950" s="7">
        <v>0.15592400000000001</v>
      </c>
      <c r="N950" s="7" t="s">
        <v>226</v>
      </c>
      <c r="O950" s="7" t="s">
        <v>226</v>
      </c>
      <c r="Q950" s="7">
        <v>53.97</v>
      </c>
      <c r="R950" s="7">
        <v>0.15734899999999999</v>
      </c>
      <c r="S950" s="7" t="s">
        <v>226</v>
      </c>
      <c r="T950" s="7" t="s">
        <v>226</v>
      </c>
    </row>
    <row r="951" spans="2:20">
      <c r="B951" s="7">
        <v>54.02</v>
      </c>
      <c r="C951" s="7">
        <v>0.16186300000000001</v>
      </c>
      <c r="D951" s="7" t="s">
        <v>226</v>
      </c>
      <c r="E951" s="7" t="s">
        <v>226</v>
      </c>
      <c r="G951" s="7">
        <v>54.02</v>
      </c>
      <c r="H951" s="7">
        <v>0.145955</v>
      </c>
      <c r="I951" s="7" t="s">
        <v>226</v>
      </c>
      <c r="J951" s="7" t="s">
        <v>226</v>
      </c>
      <c r="L951" s="7">
        <v>54.04</v>
      </c>
      <c r="M951" s="7">
        <v>0.15567400000000001</v>
      </c>
      <c r="N951" s="7" t="s">
        <v>226</v>
      </c>
      <c r="O951" s="7" t="s">
        <v>226</v>
      </c>
      <c r="Q951" s="7">
        <v>54.02</v>
      </c>
      <c r="R951" s="7">
        <v>0.157777</v>
      </c>
      <c r="S951" s="7" t="s">
        <v>226</v>
      </c>
      <c r="T951" s="7" t="s">
        <v>226</v>
      </c>
    </row>
    <row r="952" spans="2:20">
      <c r="B952" s="7">
        <v>54.07</v>
      </c>
      <c r="C952" s="7">
        <v>0.16251099999999999</v>
      </c>
      <c r="D952" s="7" t="s">
        <v>226</v>
      </c>
      <c r="E952" s="7" t="s">
        <v>226</v>
      </c>
      <c r="G952" s="7">
        <v>54.08</v>
      </c>
      <c r="H952" s="7">
        <v>0.14494199999999999</v>
      </c>
      <c r="I952" s="7" t="s">
        <v>226</v>
      </c>
      <c r="J952" s="7" t="s">
        <v>226</v>
      </c>
      <c r="L952" s="7">
        <v>54.1</v>
      </c>
      <c r="M952" s="7">
        <v>0.15538299999999999</v>
      </c>
      <c r="N952" s="7" t="s">
        <v>226</v>
      </c>
      <c r="O952" s="7" t="s">
        <v>226</v>
      </c>
      <c r="Q952" s="7">
        <v>54.08</v>
      </c>
      <c r="R952" s="7">
        <v>0.15671299999999999</v>
      </c>
      <c r="S952" s="7" t="s">
        <v>226</v>
      </c>
      <c r="T952" s="7" t="s">
        <v>226</v>
      </c>
    </row>
    <row r="953" spans="2:20">
      <c r="B953" s="7">
        <v>54.13</v>
      </c>
      <c r="C953" s="7">
        <v>0.16428999999999999</v>
      </c>
      <c r="D953" s="7" t="s">
        <v>226</v>
      </c>
      <c r="E953" s="7" t="s">
        <v>226</v>
      </c>
      <c r="G953" s="7">
        <v>54.13</v>
      </c>
      <c r="H953" s="7">
        <v>0.14408699999999999</v>
      </c>
      <c r="I953" s="7" t="s">
        <v>226</v>
      </c>
      <c r="J953" s="7" t="s">
        <v>226</v>
      </c>
      <c r="L953" s="7">
        <v>54.15</v>
      </c>
      <c r="M953" s="7">
        <v>0.15434600000000001</v>
      </c>
      <c r="N953" s="7" t="s">
        <v>226</v>
      </c>
      <c r="O953" s="7" t="s">
        <v>226</v>
      </c>
      <c r="Q953" s="7">
        <v>54.14</v>
      </c>
      <c r="R953" s="7">
        <v>0.15653</v>
      </c>
      <c r="S953" s="7" t="s">
        <v>226</v>
      </c>
      <c r="T953" s="7" t="s">
        <v>226</v>
      </c>
    </row>
    <row r="954" spans="2:20">
      <c r="B954" s="7">
        <v>54.19</v>
      </c>
      <c r="C954" s="7">
        <v>0.16093099999999999</v>
      </c>
      <c r="D954" s="7" t="s">
        <v>226</v>
      </c>
      <c r="E954" s="7" t="s">
        <v>226</v>
      </c>
      <c r="G954" s="7">
        <v>54.19</v>
      </c>
      <c r="H954" s="7">
        <v>0.14515400000000001</v>
      </c>
      <c r="I954" s="7" t="s">
        <v>226</v>
      </c>
      <c r="J954" s="7" t="s">
        <v>226</v>
      </c>
      <c r="L954" s="7">
        <v>54.21</v>
      </c>
      <c r="M954" s="7">
        <v>0.15474499999999999</v>
      </c>
      <c r="N954" s="7" t="s">
        <v>226</v>
      </c>
      <c r="O954" s="7" t="s">
        <v>226</v>
      </c>
      <c r="Q954" s="7">
        <v>54.2</v>
      </c>
      <c r="R954" s="7">
        <v>0.15662999999999999</v>
      </c>
      <c r="S954" s="7" t="s">
        <v>226</v>
      </c>
      <c r="T954" s="7" t="s">
        <v>226</v>
      </c>
    </row>
    <row r="955" spans="2:20">
      <c r="B955" s="7">
        <v>54.25</v>
      </c>
      <c r="C955" s="7">
        <v>0.16034399999999999</v>
      </c>
      <c r="D955" s="7" t="s">
        <v>226</v>
      </c>
      <c r="E955" s="7" t="s">
        <v>226</v>
      </c>
      <c r="G955" s="7">
        <v>54.25</v>
      </c>
      <c r="H955" s="7">
        <v>0.14578199999999999</v>
      </c>
      <c r="I955" s="7" t="s">
        <v>226</v>
      </c>
      <c r="J955" s="7" t="s">
        <v>226</v>
      </c>
      <c r="L955" s="7">
        <v>54.27</v>
      </c>
      <c r="M955" s="7">
        <v>0.15561800000000001</v>
      </c>
      <c r="N955" s="7" t="s">
        <v>226</v>
      </c>
      <c r="O955" s="7" t="s">
        <v>226</v>
      </c>
      <c r="Q955" s="7">
        <v>54.25</v>
      </c>
      <c r="R955" s="7">
        <v>0.155338</v>
      </c>
      <c r="S955" s="7" t="s">
        <v>226</v>
      </c>
      <c r="T955" s="7" t="s">
        <v>226</v>
      </c>
    </row>
    <row r="956" spans="2:20">
      <c r="B956" s="7">
        <v>54.3</v>
      </c>
      <c r="C956" s="7">
        <v>0.162277</v>
      </c>
      <c r="D956" s="7" t="s">
        <v>226</v>
      </c>
      <c r="E956" s="7" t="s">
        <v>226</v>
      </c>
      <c r="G956" s="7">
        <v>54.31</v>
      </c>
      <c r="H956" s="7">
        <v>0.144623</v>
      </c>
      <c r="I956" s="7" t="s">
        <v>226</v>
      </c>
      <c r="J956" s="7" t="s">
        <v>226</v>
      </c>
      <c r="L956" s="7">
        <v>54.33</v>
      </c>
      <c r="M956" s="7">
        <v>0.15559600000000001</v>
      </c>
      <c r="N956" s="7" t="s">
        <v>226</v>
      </c>
      <c r="O956" s="7" t="s">
        <v>226</v>
      </c>
      <c r="Q956" s="7">
        <v>54.31</v>
      </c>
      <c r="R956" s="7">
        <v>0.15490999999999999</v>
      </c>
      <c r="S956" s="7" t="s">
        <v>226</v>
      </c>
      <c r="T956" s="7" t="s">
        <v>226</v>
      </c>
    </row>
    <row r="957" spans="2:20">
      <c r="B957" s="7">
        <v>54.36</v>
      </c>
      <c r="C957" s="7">
        <v>0.16253100000000001</v>
      </c>
      <c r="D957" s="7" t="s">
        <v>226</v>
      </c>
      <c r="E957" s="7" t="s">
        <v>226</v>
      </c>
      <c r="G957" s="7">
        <v>54.36</v>
      </c>
      <c r="H957" s="7">
        <v>0.14441100000000001</v>
      </c>
      <c r="I957" s="7" t="s">
        <v>226</v>
      </c>
      <c r="J957" s="7" t="s">
        <v>226</v>
      </c>
      <c r="L957" s="7">
        <v>54.39</v>
      </c>
      <c r="M957" s="7">
        <v>0.15570300000000001</v>
      </c>
      <c r="N957" s="7" t="s">
        <v>226</v>
      </c>
      <c r="O957" s="7" t="s">
        <v>226</v>
      </c>
      <c r="Q957" s="7">
        <v>54.37</v>
      </c>
      <c r="R957" s="7">
        <v>0.15667200000000001</v>
      </c>
      <c r="S957" s="7" t="s">
        <v>226</v>
      </c>
      <c r="T957" s="7" t="s">
        <v>226</v>
      </c>
    </row>
    <row r="958" spans="2:20">
      <c r="B958" s="7">
        <v>54.42</v>
      </c>
      <c r="C958" s="7">
        <v>0.162663</v>
      </c>
      <c r="D958" s="7" t="s">
        <v>226</v>
      </c>
      <c r="E958" s="7" t="s">
        <v>226</v>
      </c>
      <c r="G958" s="7">
        <v>54.42</v>
      </c>
      <c r="H958" s="7">
        <v>0.14453099999999999</v>
      </c>
      <c r="I958" s="7" t="s">
        <v>226</v>
      </c>
      <c r="J958" s="7" t="s">
        <v>226</v>
      </c>
      <c r="L958" s="7">
        <v>54.45</v>
      </c>
      <c r="M958" s="7">
        <v>0.156556</v>
      </c>
      <c r="N958" s="7" t="s">
        <v>226</v>
      </c>
      <c r="O958" s="7" t="s">
        <v>226</v>
      </c>
      <c r="Q958" s="7">
        <v>54.43</v>
      </c>
      <c r="R958" s="7">
        <v>0.15700800000000001</v>
      </c>
      <c r="S958" s="7" t="s">
        <v>226</v>
      </c>
      <c r="T958" s="7" t="s">
        <v>226</v>
      </c>
    </row>
    <row r="959" spans="2:20">
      <c r="B959" s="7">
        <v>54.48</v>
      </c>
      <c r="C959" s="7">
        <v>0.16500799999999999</v>
      </c>
      <c r="D959" s="7" t="s">
        <v>226</v>
      </c>
      <c r="E959" s="7" t="s">
        <v>226</v>
      </c>
      <c r="G959" s="7">
        <v>54.48</v>
      </c>
      <c r="H959" s="7">
        <v>0.143432</v>
      </c>
      <c r="I959" s="7" t="s">
        <v>226</v>
      </c>
      <c r="J959" s="7" t="s">
        <v>226</v>
      </c>
      <c r="L959" s="7">
        <v>54.5</v>
      </c>
      <c r="M959" s="7">
        <v>0.15633</v>
      </c>
      <c r="N959" s="7" t="s">
        <v>226</v>
      </c>
      <c r="O959" s="7" t="s">
        <v>226</v>
      </c>
      <c r="Q959" s="7">
        <v>54.48</v>
      </c>
      <c r="R959" s="7">
        <v>0.156585</v>
      </c>
      <c r="S959" s="7" t="s">
        <v>226</v>
      </c>
      <c r="T959" s="7" t="s">
        <v>226</v>
      </c>
    </row>
    <row r="960" spans="2:20">
      <c r="B960" s="7">
        <v>54.53</v>
      </c>
      <c r="C960" s="7">
        <v>0.166547</v>
      </c>
      <c r="D960" s="7" t="s">
        <v>226</v>
      </c>
      <c r="E960" s="7" t="s">
        <v>226</v>
      </c>
      <c r="G960" s="7">
        <v>54.54</v>
      </c>
      <c r="H960" s="7">
        <v>0.14283899999999999</v>
      </c>
      <c r="I960" s="7" t="s">
        <v>226</v>
      </c>
      <c r="J960" s="7" t="s">
        <v>226</v>
      </c>
      <c r="L960" s="7">
        <v>54.56</v>
      </c>
      <c r="M960" s="7">
        <v>0.155141</v>
      </c>
      <c r="N960" s="7" t="s">
        <v>226</v>
      </c>
      <c r="O960" s="7" t="s">
        <v>226</v>
      </c>
      <c r="Q960" s="7">
        <v>54.54</v>
      </c>
      <c r="R960" s="7">
        <v>0.157135</v>
      </c>
      <c r="S960" s="7" t="s">
        <v>226</v>
      </c>
      <c r="T960" s="7" t="s">
        <v>226</v>
      </c>
    </row>
    <row r="961" spans="2:20">
      <c r="B961" s="7">
        <v>54.59</v>
      </c>
      <c r="C961" s="7">
        <v>0.16162899999999999</v>
      </c>
      <c r="D961" s="7" t="s">
        <v>226</v>
      </c>
      <c r="E961" s="7" t="s">
        <v>226</v>
      </c>
      <c r="G961" s="7">
        <v>54.6</v>
      </c>
      <c r="H961" s="7">
        <v>0.14351800000000001</v>
      </c>
      <c r="I961" s="7" t="s">
        <v>226</v>
      </c>
      <c r="J961" s="7" t="s">
        <v>226</v>
      </c>
      <c r="L961" s="7">
        <v>54.62</v>
      </c>
      <c r="M961" s="7">
        <v>0.15484400000000001</v>
      </c>
      <c r="N961" s="7" t="s">
        <v>226</v>
      </c>
      <c r="O961" s="7" t="s">
        <v>226</v>
      </c>
      <c r="Q961" s="7">
        <v>54.6</v>
      </c>
      <c r="R961" s="7">
        <v>0.15672700000000001</v>
      </c>
      <c r="S961" s="7" t="s">
        <v>226</v>
      </c>
      <c r="T961" s="7" t="s">
        <v>226</v>
      </c>
    </row>
    <row r="962" spans="2:20">
      <c r="B962" s="7">
        <v>54.65</v>
      </c>
      <c r="C962" s="7">
        <v>0.15782499999999999</v>
      </c>
      <c r="D962" s="7" t="s">
        <v>226</v>
      </c>
      <c r="E962" s="7" t="s">
        <v>226</v>
      </c>
      <c r="G962" s="7">
        <v>54.66</v>
      </c>
      <c r="H962" s="7">
        <v>0.14332700000000001</v>
      </c>
      <c r="I962" s="7" t="s">
        <v>226</v>
      </c>
      <c r="J962" s="7" t="s">
        <v>226</v>
      </c>
      <c r="L962" s="7">
        <v>54.67</v>
      </c>
      <c r="M962" s="7">
        <v>0.155252</v>
      </c>
      <c r="N962" s="7" t="s">
        <v>226</v>
      </c>
      <c r="O962" s="7" t="s">
        <v>226</v>
      </c>
      <c r="Q962" s="7">
        <v>54.65</v>
      </c>
      <c r="R962" s="7">
        <v>0.15511</v>
      </c>
      <c r="S962" s="7" t="s">
        <v>226</v>
      </c>
      <c r="T962" s="7" t="s">
        <v>226</v>
      </c>
    </row>
    <row r="963" spans="2:20">
      <c r="B963" s="7">
        <v>54.71</v>
      </c>
      <c r="C963" s="7">
        <v>0.16048799999999999</v>
      </c>
      <c r="D963" s="7" t="s">
        <v>226</v>
      </c>
      <c r="E963" s="7" t="s">
        <v>226</v>
      </c>
      <c r="G963" s="7">
        <v>54.71</v>
      </c>
      <c r="H963" s="7">
        <v>0.14324799999999999</v>
      </c>
      <c r="I963" s="7" t="s">
        <v>226</v>
      </c>
      <c r="J963" s="7" t="s">
        <v>226</v>
      </c>
      <c r="L963" s="7">
        <v>54.73</v>
      </c>
      <c r="M963" s="7">
        <v>0.15584400000000001</v>
      </c>
      <c r="N963" s="7" t="s">
        <v>226</v>
      </c>
      <c r="O963" s="7" t="s">
        <v>226</v>
      </c>
      <c r="Q963" s="7">
        <v>54.72</v>
      </c>
      <c r="R963" s="7">
        <v>0.15468299999999999</v>
      </c>
      <c r="S963" s="7" t="s">
        <v>226</v>
      </c>
      <c r="T963" s="7" t="s">
        <v>226</v>
      </c>
    </row>
    <row r="964" spans="2:20">
      <c r="B964" s="7">
        <v>54.77</v>
      </c>
      <c r="C964" s="7">
        <v>0.16459199999999999</v>
      </c>
      <c r="D964" s="7" t="s">
        <v>226</v>
      </c>
      <c r="E964" s="7" t="s">
        <v>226</v>
      </c>
      <c r="G964" s="7">
        <v>54.77</v>
      </c>
      <c r="H964" s="7">
        <v>0.143426</v>
      </c>
      <c r="I964" s="7" t="s">
        <v>226</v>
      </c>
      <c r="J964" s="7" t="s">
        <v>226</v>
      </c>
      <c r="L964" s="7">
        <v>54.79</v>
      </c>
      <c r="M964" s="7">
        <v>0.15595999999999999</v>
      </c>
      <c r="N964" s="7" t="s">
        <v>226</v>
      </c>
      <c r="O964" s="7" t="s">
        <v>226</v>
      </c>
      <c r="Q964" s="7">
        <v>54.77</v>
      </c>
      <c r="R964" s="7">
        <v>0.155304</v>
      </c>
      <c r="S964" s="7" t="s">
        <v>226</v>
      </c>
      <c r="T964" s="7" t="s">
        <v>226</v>
      </c>
    </row>
    <row r="965" spans="2:20">
      <c r="B965" s="7">
        <v>54.82</v>
      </c>
      <c r="C965" s="7">
        <v>0.16536899999999999</v>
      </c>
      <c r="D965" s="7" t="s">
        <v>226</v>
      </c>
      <c r="E965" s="7" t="s">
        <v>226</v>
      </c>
      <c r="G965" s="7">
        <v>54.83</v>
      </c>
      <c r="H965" s="7">
        <v>0.143624</v>
      </c>
      <c r="I965" s="7" t="s">
        <v>226</v>
      </c>
      <c r="J965" s="7" t="s">
        <v>226</v>
      </c>
      <c r="L965" s="7">
        <v>54.85</v>
      </c>
      <c r="M965" s="7">
        <v>0.155892</v>
      </c>
      <c r="N965" s="7" t="s">
        <v>226</v>
      </c>
      <c r="O965" s="7" t="s">
        <v>226</v>
      </c>
      <c r="Q965" s="7">
        <v>54.83</v>
      </c>
      <c r="R965" s="7">
        <v>0.156277</v>
      </c>
      <c r="S965" s="7" t="s">
        <v>226</v>
      </c>
      <c r="T965" s="7" t="s">
        <v>226</v>
      </c>
    </row>
    <row r="966" spans="2:20">
      <c r="B966" s="7">
        <v>54.88</v>
      </c>
      <c r="C966" s="7">
        <v>0.16516900000000001</v>
      </c>
      <c r="D966" s="7" t="s">
        <v>226</v>
      </c>
      <c r="E966" s="7" t="s">
        <v>226</v>
      </c>
      <c r="G966" s="7">
        <v>54.88</v>
      </c>
      <c r="H966" s="7">
        <v>0.14263000000000001</v>
      </c>
      <c r="I966" s="7" t="s">
        <v>226</v>
      </c>
      <c r="J966" s="7" t="s">
        <v>226</v>
      </c>
      <c r="L966" s="7">
        <v>54.91</v>
      </c>
      <c r="M966" s="7">
        <v>0.155588</v>
      </c>
      <c r="N966" s="7" t="s">
        <v>226</v>
      </c>
      <c r="O966" s="7" t="s">
        <v>226</v>
      </c>
      <c r="Q966" s="7">
        <v>54.89</v>
      </c>
      <c r="R966" s="7">
        <v>0.156168</v>
      </c>
      <c r="S966" s="7" t="s">
        <v>226</v>
      </c>
      <c r="T966" s="7" t="s">
        <v>226</v>
      </c>
    </row>
    <row r="967" spans="2:20">
      <c r="B967" s="7">
        <v>54.94</v>
      </c>
      <c r="C967" s="7">
        <v>0.16398399999999999</v>
      </c>
      <c r="D967" s="7" t="s">
        <v>226</v>
      </c>
      <c r="E967" s="7" t="s">
        <v>226</v>
      </c>
      <c r="G967" s="7">
        <v>54.94</v>
      </c>
      <c r="H967" s="7">
        <v>0.14208299999999999</v>
      </c>
      <c r="I967" s="7" t="s">
        <v>226</v>
      </c>
      <c r="J967" s="7" t="s">
        <v>226</v>
      </c>
      <c r="L967" s="7">
        <v>54.96</v>
      </c>
      <c r="M967" s="7">
        <v>0.154664</v>
      </c>
      <c r="N967" s="7" t="s">
        <v>226</v>
      </c>
      <c r="O967" s="7" t="s">
        <v>226</v>
      </c>
      <c r="Q967" s="7">
        <v>54.95</v>
      </c>
      <c r="R967" s="7">
        <v>0.15596299999999999</v>
      </c>
      <c r="S967" s="7" t="s">
        <v>226</v>
      </c>
      <c r="T967" s="7" t="s">
        <v>226</v>
      </c>
    </row>
    <row r="968" spans="2:20">
      <c r="B968" s="7">
        <v>54.99</v>
      </c>
      <c r="C968" s="7">
        <v>0.16083500000000001</v>
      </c>
      <c r="D968" s="7" t="s">
        <v>226</v>
      </c>
      <c r="E968" s="7" t="s">
        <v>226</v>
      </c>
      <c r="G968" s="7">
        <v>55</v>
      </c>
      <c r="H968" s="7">
        <v>0.142264</v>
      </c>
      <c r="I968" s="7" t="s">
        <v>226</v>
      </c>
      <c r="J968" s="7" t="s">
        <v>226</v>
      </c>
      <c r="L968" s="7">
        <v>55.02</v>
      </c>
      <c r="M968" s="7">
        <v>0.15475800000000001</v>
      </c>
      <c r="N968" s="7" t="s">
        <v>226</v>
      </c>
      <c r="O968" s="7" t="s">
        <v>226</v>
      </c>
      <c r="Q968" s="7">
        <v>55</v>
      </c>
      <c r="R968" s="7">
        <v>0.15537000000000001</v>
      </c>
      <c r="S968" s="7" t="s">
        <v>226</v>
      </c>
      <c r="T968" s="7" t="s">
        <v>226</v>
      </c>
    </row>
    <row r="969" spans="2:20">
      <c r="B969" s="7">
        <v>55.05</v>
      </c>
      <c r="C969" s="7">
        <v>0.16089899999999999</v>
      </c>
      <c r="D969" s="7" t="s">
        <v>226</v>
      </c>
      <c r="E969" s="7" t="s">
        <v>226</v>
      </c>
      <c r="G969" s="7">
        <v>55.06</v>
      </c>
      <c r="H969" s="7">
        <v>0.142508</v>
      </c>
      <c r="I969" s="7" t="s">
        <v>226</v>
      </c>
      <c r="J969" s="7" t="s">
        <v>226</v>
      </c>
      <c r="L969" s="7">
        <v>55.08</v>
      </c>
      <c r="M969" s="7">
        <v>0.15476300000000001</v>
      </c>
      <c r="N969" s="7" t="s">
        <v>226</v>
      </c>
      <c r="O969" s="7" t="s">
        <v>226</v>
      </c>
      <c r="Q969" s="7">
        <v>55.06</v>
      </c>
      <c r="R969" s="7">
        <v>0.15435399999999999</v>
      </c>
      <c r="S969" s="7" t="s">
        <v>226</v>
      </c>
      <c r="T969" s="7" t="s">
        <v>226</v>
      </c>
    </row>
    <row r="970" spans="2:20">
      <c r="B970" s="7">
        <v>55.11</v>
      </c>
      <c r="C970" s="7">
        <v>0.162187</v>
      </c>
      <c r="D970" s="7" t="s">
        <v>226</v>
      </c>
      <c r="E970" s="7" t="s">
        <v>226</v>
      </c>
      <c r="G970" s="7">
        <v>55.11</v>
      </c>
      <c r="H970" s="7">
        <v>0.14230000000000001</v>
      </c>
      <c r="I970" s="7" t="s">
        <v>226</v>
      </c>
      <c r="J970" s="7" t="s">
        <v>226</v>
      </c>
      <c r="L970" s="7">
        <v>55.14</v>
      </c>
      <c r="M970" s="7">
        <v>0.15440999999999999</v>
      </c>
      <c r="N970" s="7" t="s">
        <v>226</v>
      </c>
      <c r="O970" s="7" t="s">
        <v>226</v>
      </c>
      <c r="Q970" s="7">
        <v>55.12</v>
      </c>
      <c r="R970" s="7">
        <v>0.15414900000000001</v>
      </c>
      <c r="S970" s="7" t="s">
        <v>226</v>
      </c>
      <c r="T970" s="7" t="s">
        <v>226</v>
      </c>
    </row>
    <row r="971" spans="2:20">
      <c r="B971" s="7">
        <v>55.17</v>
      </c>
      <c r="C971" s="7">
        <v>0.16205900000000001</v>
      </c>
      <c r="D971" s="7" t="s">
        <v>226</v>
      </c>
      <c r="E971" s="7" t="s">
        <v>226</v>
      </c>
      <c r="G971" s="7">
        <v>55.18</v>
      </c>
      <c r="H971" s="7">
        <v>0.14227799999999999</v>
      </c>
      <c r="I971" s="7" t="s">
        <v>226</v>
      </c>
      <c r="J971" s="7" t="s">
        <v>226</v>
      </c>
      <c r="L971" s="7">
        <v>55.19</v>
      </c>
      <c r="M971" s="7">
        <v>0.15426899999999999</v>
      </c>
      <c r="N971" s="7" t="s">
        <v>226</v>
      </c>
      <c r="O971" s="7" t="s">
        <v>226</v>
      </c>
      <c r="Q971" s="7">
        <v>55.17</v>
      </c>
      <c r="R971" s="7">
        <v>0.154473</v>
      </c>
      <c r="S971" s="7" t="s">
        <v>226</v>
      </c>
      <c r="T971" s="7" t="s">
        <v>226</v>
      </c>
    </row>
    <row r="972" spans="2:20">
      <c r="B972" s="7">
        <v>55.23</v>
      </c>
      <c r="C972" s="7">
        <v>0.16241900000000001</v>
      </c>
      <c r="D972" s="7" t="s">
        <v>226</v>
      </c>
      <c r="E972" s="7" t="s">
        <v>226</v>
      </c>
      <c r="G972" s="7">
        <v>55.23</v>
      </c>
      <c r="H972" s="7">
        <v>0.14221600000000001</v>
      </c>
      <c r="I972" s="7" t="s">
        <v>226</v>
      </c>
      <c r="J972" s="7" t="s">
        <v>226</v>
      </c>
      <c r="L972" s="7">
        <v>55.25</v>
      </c>
      <c r="M972" s="7">
        <v>0.15437899999999999</v>
      </c>
      <c r="N972" s="7" t="s">
        <v>226</v>
      </c>
      <c r="O972" s="7" t="s">
        <v>226</v>
      </c>
      <c r="Q972" s="7">
        <v>55.23</v>
      </c>
      <c r="R972" s="7">
        <v>0.15384300000000001</v>
      </c>
      <c r="S972" s="7" t="s">
        <v>226</v>
      </c>
      <c r="T972" s="7" t="s">
        <v>226</v>
      </c>
    </row>
    <row r="973" spans="2:20">
      <c r="B973" s="7">
        <v>55.28</v>
      </c>
      <c r="C973" s="7">
        <v>0.16205900000000001</v>
      </c>
      <c r="D973" s="7" t="s">
        <v>226</v>
      </c>
      <c r="E973" s="7" t="s">
        <v>226</v>
      </c>
      <c r="G973" s="7">
        <v>55.29</v>
      </c>
      <c r="H973" s="7">
        <v>0.14166999999999999</v>
      </c>
      <c r="I973" s="7" t="s">
        <v>226</v>
      </c>
      <c r="J973" s="7" t="s">
        <v>226</v>
      </c>
      <c r="L973" s="7">
        <v>55.31</v>
      </c>
      <c r="M973" s="7">
        <v>0.154117</v>
      </c>
      <c r="N973" s="7" t="s">
        <v>226</v>
      </c>
      <c r="O973" s="7" t="s">
        <v>226</v>
      </c>
      <c r="Q973" s="7">
        <v>55.29</v>
      </c>
      <c r="R973" s="7">
        <v>0.15334500000000001</v>
      </c>
      <c r="S973" s="7" t="s">
        <v>226</v>
      </c>
      <c r="T973" s="7" t="s">
        <v>226</v>
      </c>
    </row>
    <row r="974" spans="2:20">
      <c r="B974" s="7">
        <v>55.34</v>
      </c>
      <c r="C974" s="7">
        <v>0.16153799999999999</v>
      </c>
      <c r="D974" s="7" t="s">
        <v>226</v>
      </c>
      <c r="E974" s="7" t="s">
        <v>226</v>
      </c>
      <c r="G974" s="7">
        <v>55.35</v>
      </c>
      <c r="H974" s="7">
        <v>0.14147299999999999</v>
      </c>
      <c r="I974" s="7" t="s">
        <v>226</v>
      </c>
      <c r="J974" s="7" t="s">
        <v>226</v>
      </c>
      <c r="L974" s="7">
        <v>55.37</v>
      </c>
      <c r="M974" s="7">
        <v>0.15359700000000001</v>
      </c>
      <c r="N974" s="7" t="s">
        <v>226</v>
      </c>
      <c r="O974" s="7" t="s">
        <v>226</v>
      </c>
      <c r="Q974" s="7">
        <v>55.35</v>
      </c>
      <c r="R974" s="7">
        <v>0.15409200000000001</v>
      </c>
      <c r="S974" s="7" t="s">
        <v>226</v>
      </c>
      <c r="T974" s="7" t="s">
        <v>226</v>
      </c>
    </row>
    <row r="975" spans="2:20">
      <c r="B975" s="7">
        <v>55.4</v>
      </c>
      <c r="C975" s="7">
        <v>0.160971</v>
      </c>
      <c r="D975" s="7" t="s">
        <v>226</v>
      </c>
      <c r="E975" s="7" t="s">
        <v>226</v>
      </c>
      <c r="G975" s="7">
        <v>55.4</v>
      </c>
      <c r="H975" s="7">
        <v>0.14169799999999999</v>
      </c>
      <c r="I975" s="7" t="s">
        <v>226</v>
      </c>
      <c r="J975" s="7" t="s">
        <v>226</v>
      </c>
      <c r="L975" s="7">
        <v>55.42</v>
      </c>
      <c r="M975" s="7">
        <v>0.153997</v>
      </c>
      <c r="N975" s="7" t="s">
        <v>226</v>
      </c>
      <c r="O975" s="7" t="s">
        <v>226</v>
      </c>
      <c r="Q975" s="7">
        <v>55.4</v>
      </c>
      <c r="R975" s="7">
        <v>0.153812</v>
      </c>
      <c r="S975" s="7" t="s">
        <v>226</v>
      </c>
      <c r="T975" s="7" t="s">
        <v>226</v>
      </c>
    </row>
    <row r="976" spans="2:20">
      <c r="B976" s="7">
        <v>55.46</v>
      </c>
      <c r="C976" s="7">
        <v>0.16228600000000001</v>
      </c>
      <c r="D976" s="7" t="s">
        <v>226</v>
      </c>
      <c r="E976" s="7" t="s">
        <v>226</v>
      </c>
      <c r="G976" s="7">
        <v>55.46</v>
      </c>
      <c r="H976" s="7">
        <v>0.14146400000000001</v>
      </c>
      <c r="I976" s="7" t="s">
        <v>226</v>
      </c>
      <c r="J976" s="7" t="s">
        <v>226</v>
      </c>
      <c r="L976" s="7">
        <v>55.48</v>
      </c>
      <c r="M976" s="7">
        <v>0.15409200000000001</v>
      </c>
      <c r="N976" s="7" t="s">
        <v>226</v>
      </c>
      <c r="O976" s="7" t="s">
        <v>226</v>
      </c>
      <c r="Q976" s="7">
        <v>55.47</v>
      </c>
      <c r="R976" s="7">
        <v>0.15276999999999999</v>
      </c>
      <c r="S976" s="7" t="s">
        <v>226</v>
      </c>
      <c r="T976" s="7" t="s">
        <v>226</v>
      </c>
    </row>
    <row r="977" spans="2:20">
      <c r="B977" s="7">
        <v>55.51</v>
      </c>
      <c r="C977" s="7">
        <v>0.163248</v>
      </c>
      <c r="D977" s="7" t="s">
        <v>226</v>
      </c>
      <c r="E977" s="7" t="s">
        <v>226</v>
      </c>
      <c r="G977" s="7">
        <v>55.52</v>
      </c>
      <c r="H977" s="7">
        <v>0.14091899999999999</v>
      </c>
      <c r="I977" s="7" t="s">
        <v>226</v>
      </c>
      <c r="J977" s="7" t="s">
        <v>226</v>
      </c>
      <c r="L977" s="7">
        <v>55.54</v>
      </c>
      <c r="M977" s="7">
        <v>0.15352099999999999</v>
      </c>
      <c r="N977" s="7" t="s">
        <v>226</v>
      </c>
      <c r="O977" s="7" t="s">
        <v>226</v>
      </c>
      <c r="Q977" s="7">
        <v>55.52</v>
      </c>
      <c r="R977" s="7">
        <v>0.15279100000000001</v>
      </c>
      <c r="S977" s="7" t="s">
        <v>226</v>
      </c>
      <c r="T977" s="7" t="s">
        <v>226</v>
      </c>
    </row>
    <row r="978" spans="2:20">
      <c r="B978" s="7">
        <v>55.57</v>
      </c>
      <c r="C978" s="7">
        <v>0.162024</v>
      </c>
      <c r="D978" s="7" t="s">
        <v>226</v>
      </c>
      <c r="E978" s="7" t="s">
        <v>226</v>
      </c>
      <c r="G978" s="7">
        <v>55.58</v>
      </c>
      <c r="H978" s="7">
        <v>0.14072399999999999</v>
      </c>
      <c r="I978" s="7" t="s">
        <v>226</v>
      </c>
      <c r="J978" s="7" t="s">
        <v>226</v>
      </c>
      <c r="L978" s="7">
        <v>55.6</v>
      </c>
      <c r="M978" s="7">
        <v>0.15267700000000001</v>
      </c>
      <c r="N978" s="7" t="s">
        <v>226</v>
      </c>
      <c r="O978" s="7" t="s">
        <v>226</v>
      </c>
      <c r="Q978" s="7">
        <v>55.58</v>
      </c>
      <c r="R978" s="7">
        <v>0.15331400000000001</v>
      </c>
      <c r="S978" s="7" t="s">
        <v>226</v>
      </c>
      <c r="T978" s="7" t="s">
        <v>226</v>
      </c>
    </row>
    <row r="979" spans="2:20">
      <c r="B979" s="7">
        <v>55.63</v>
      </c>
      <c r="C979" s="7">
        <v>0.15854299999999999</v>
      </c>
      <c r="D979" s="7" t="s">
        <v>226</v>
      </c>
      <c r="E979" s="7" t="s">
        <v>226</v>
      </c>
      <c r="G979" s="7">
        <v>55.64</v>
      </c>
      <c r="H979" s="7">
        <v>0.14103199999999999</v>
      </c>
      <c r="I979" s="7" t="s">
        <v>226</v>
      </c>
      <c r="J979" s="7" t="s">
        <v>226</v>
      </c>
      <c r="L979" s="7">
        <v>55.66</v>
      </c>
      <c r="M979" s="7">
        <v>0.15256900000000001</v>
      </c>
      <c r="N979" s="7" t="s">
        <v>226</v>
      </c>
      <c r="O979" s="7" t="s">
        <v>226</v>
      </c>
      <c r="Q979" s="7">
        <v>55.64</v>
      </c>
      <c r="R979" s="7">
        <v>0.152611</v>
      </c>
      <c r="S979" s="7" t="s">
        <v>226</v>
      </c>
      <c r="T979" s="7" t="s">
        <v>226</v>
      </c>
    </row>
    <row r="980" spans="2:20">
      <c r="B980" s="7">
        <v>55.69</v>
      </c>
      <c r="C980" s="7">
        <v>0.15860299999999999</v>
      </c>
      <c r="D980" s="7" t="s">
        <v>226</v>
      </c>
      <c r="E980" s="7" t="s">
        <v>226</v>
      </c>
      <c r="G980" s="7">
        <v>55.69</v>
      </c>
      <c r="H980" s="7">
        <v>0.140709</v>
      </c>
      <c r="I980" s="7" t="s">
        <v>226</v>
      </c>
      <c r="J980" s="7" t="s">
        <v>226</v>
      </c>
      <c r="L980" s="7">
        <v>55.71</v>
      </c>
      <c r="M980" s="7">
        <v>0.15321499999999999</v>
      </c>
      <c r="N980" s="7" t="s">
        <v>226</v>
      </c>
      <c r="O980" s="7" t="s">
        <v>226</v>
      </c>
      <c r="Q980" s="7">
        <v>55.69</v>
      </c>
      <c r="R980" s="7">
        <v>0.15157399999999999</v>
      </c>
      <c r="S980" s="7" t="s">
        <v>226</v>
      </c>
      <c r="T980" s="7" t="s">
        <v>226</v>
      </c>
    </row>
    <row r="981" spans="2:20">
      <c r="B981" s="7">
        <v>55.75</v>
      </c>
      <c r="C981" s="7">
        <v>0.16111300000000001</v>
      </c>
      <c r="D981" s="7" t="s">
        <v>226</v>
      </c>
      <c r="E981" s="7" t="s">
        <v>226</v>
      </c>
      <c r="G981" s="7">
        <v>55.75</v>
      </c>
      <c r="H981" s="7">
        <v>0.14035400000000001</v>
      </c>
      <c r="I981" s="7" t="s">
        <v>226</v>
      </c>
      <c r="J981" s="7" t="s">
        <v>226</v>
      </c>
      <c r="L981" s="7">
        <v>55.77</v>
      </c>
      <c r="M981" s="7">
        <v>0.153504</v>
      </c>
      <c r="N981" s="7" t="s">
        <v>226</v>
      </c>
      <c r="O981" s="7" t="s">
        <v>226</v>
      </c>
      <c r="Q981" s="7">
        <v>55.75</v>
      </c>
      <c r="R981" s="7">
        <v>0.15153700000000001</v>
      </c>
      <c r="S981" s="7" t="s">
        <v>226</v>
      </c>
      <c r="T981" s="7" t="s">
        <v>226</v>
      </c>
    </row>
    <row r="982" spans="2:20">
      <c r="B982" s="7">
        <v>55.8</v>
      </c>
      <c r="C982" s="7">
        <v>0.16187499999999999</v>
      </c>
      <c r="D982" s="7" t="s">
        <v>226</v>
      </c>
      <c r="E982" s="7" t="s">
        <v>226</v>
      </c>
      <c r="G982" s="7">
        <v>55.81</v>
      </c>
      <c r="H982" s="7">
        <v>0.140982</v>
      </c>
      <c r="I982" s="7" t="s">
        <v>226</v>
      </c>
      <c r="J982" s="7" t="s">
        <v>226</v>
      </c>
      <c r="L982" s="7">
        <v>55.83</v>
      </c>
      <c r="M982" s="7">
        <v>0.15257599999999999</v>
      </c>
      <c r="N982" s="7" t="s">
        <v>226</v>
      </c>
      <c r="O982" s="7" t="s">
        <v>226</v>
      </c>
      <c r="Q982" s="7">
        <v>55.81</v>
      </c>
      <c r="R982" s="7">
        <v>0.15234200000000001</v>
      </c>
      <c r="S982" s="7" t="s">
        <v>226</v>
      </c>
      <c r="T982" s="7" t="s">
        <v>226</v>
      </c>
    </row>
    <row r="983" spans="2:20">
      <c r="B983" s="7">
        <v>55.86</v>
      </c>
      <c r="C983" s="7">
        <v>0.16131000000000001</v>
      </c>
      <c r="D983" s="7" t="s">
        <v>226</v>
      </c>
      <c r="E983" s="7" t="s">
        <v>226</v>
      </c>
      <c r="G983" s="7">
        <v>55.86</v>
      </c>
      <c r="H983" s="7">
        <v>0.14102100000000001</v>
      </c>
      <c r="I983" s="7" t="s">
        <v>226</v>
      </c>
      <c r="J983" s="7" t="s">
        <v>226</v>
      </c>
      <c r="L983" s="7">
        <v>55.89</v>
      </c>
      <c r="M983" s="7">
        <v>0.15206600000000001</v>
      </c>
      <c r="N983" s="7" t="s">
        <v>226</v>
      </c>
      <c r="O983" s="7" t="s">
        <v>226</v>
      </c>
      <c r="Q983" s="7">
        <v>55.87</v>
      </c>
      <c r="R983" s="7">
        <v>0.15268999999999999</v>
      </c>
      <c r="S983" s="7" t="s">
        <v>226</v>
      </c>
      <c r="T983" s="7" t="s">
        <v>226</v>
      </c>
    </row>
    <row r="984" spans="2:20">
      <c r="B984" s="7">
        <v>55.92</v>
      </c>
      <c r="C984" s="7">
        <v>0.16007299999999999</v>
      </c>
      <c r="D984" s="7">
        <v>10</v>
      </c>
      <c r="E984" s="7">
        <v>0.79300000000000004</v>
      </c>
      <c r="G984" s="7">
        <v>55.92</v>
      </c>
      <c r="H984" s="7">
        <v>0.140038</v>
      </c>
      <c r="I984" s="7">
        <v>10</v>
      </c>
      <c r="J984" s="7">
        <v>0.79700000000000004</v>
      </c>
      <c r="L984" s="7">
        <v>55.94</v>
      </c>
      <c r="M984" s="7">
        <v>0.152111</v>
      </c>
      <c r="N984" s="7">
        <v>10</v>
      </c>
      <c r="O984" s="7">
        <v>0.79700000000000004</v>
      </c>
      <c r="Q984" s="7">
        <v>55.93</v>
      </c>
      <c r="R984" s="7">
        <v>0.15263099999999999</v>
      </c>
      <c r="S984" s="7">
        <v>10</v>
      </c>
      <c r="T984" s="7">
        <v>0.79200000000000004</v>
      </c>
    </row>
    <row r="985" spans="2:20">
      <c r="B985" s="7">
        <v>55.98</v>
      </c>
      <c r="C985" s="7">
        <v>0.15936600000000001</v>
      </c>
      <c r="D985" s="7" t="s">
        <v>226</v>
      </c>
      <c r="E985" s="7" t="s">
        <v>226</v>
      </c>
      <c r="G985" s="7">
        <v>55.98</v>
      </c>
      <c r="H985" s="7">
        <v>0.13985600000000001</v>
      </c>
      <c r="I985" s="7" t="s">
        <v>226</v>
      </c>
      <c r="J985" s="7" t="s">
        <v>226</v>
      </c>
      <c r="L985" s="7">
        <v>56</v>
      </c>
      <c r="M985" s="7">
        <v>0.15132200000000001</v>
      </c>
      <c r="N985" s="7" t="s">
        <v>226</v>
      </c>
      <c r="O985" s="7" t="s">
        <v>226</v>
      </c>
      <c r="Q985" s="7">
        <v>55.98</v>
      </c>
      <c r="R985" s="7">
        <v>0.15216499999999999</v>
      </c>
      <c r="S985" s="7" t="s">
        <v>226</v>
      </c>
      <c r="T985" s="7" t="s">
        <v>226</v>
      </c>
    </row>
    <row r="986" spans="2:20">
      <c r="B986" s="7">
        <v>56.03</v>
      </c>
      <c r="C986" s="7">
        <v>0.15926199999999999</v>
      </c>
      <c r="D986" s="7" t="s">
        <v>226</v>
      </c>
      <c r="E986" s="7" t="s">
        <v>226</v>
      </c>
      <c r="G986" s="7">
        <v>56.04</v>
      </c>
      <c r="H986" s="7">
        <v>0.14044000000000001</v>
      </c>
      <c r="I986" s="7" t="s">
        <v>226</v>
      </c>
      <c r="J986" s="7" t="s">
        <v>226</v>
      </c>
      <c r="L986" s="7">
        <v>56.06</v>
      </c>
      <c r="M986" s="7">
        <v>0.15115400000000001</v>
      </c>
      <c r="N986" s="7" t="s">
        <v>226</v>
      </c>
      <c r="O986" s="7" t="s">
        <v>226</v>
      </c>
      <c r="Q986" s="7">
        <v>56.04</v>
      </c>
      <c r="R986" s="7">
        <v>0.151362</v>
      </c>
      <c r="S986" s="7" t="s">
        <v>226</v>
      </c>
      <c r="T986" s="7" t="s">
        <v>226</v>
      </c>
    </row>
    <row r="987" spans="2:20">
      <c r="B987" s="7">
        <v>56.09</v>
      </c>
      <c r="C987" s="7">
        <v>0.15929699999999999</v>
      </c>
      <c r="D987" s="7" t="s">
        <v>226</v>
      </c>
      <c r="E987" s="7" t="s">
        <v>226</v>
      </c>
      <c r="G987" s="7">
        <v>56.09</v>
      </c>
      <c r="H987" s="7">
        <v>0.140656</v>
      </c>
      <c r="I987" s="7" t="s">
        <v>226</v>
      </c>
      <c r="J987" s="7" t="s">
        <v>226</v>
      </c>
      <c r="L987" s="7">
        <v>56.12</v>
      </c>
      <c r="M987" s="7">
        <v>0.15171699999999999</v>
      </c>
      <c r="N987" s="7" t="s">
        <v>226</v>
      </c>
      <c r="O987" s="7" t="s">
        <v>226</v>
      </c>
      <c r="Q987" s="7">
        <v>56.1</v>
      </c>
      <c r="R987" s="7">
        <v>0.150229</v>
      </c>
      <c r="S987" s="7" t="s">
        <v>226</v>
      </c>
      <c r="T987" s="7" t="s">
        <v>226</v>
      </c>
    </row>
    <row r="988" spans="2:20">
      <c r="B988" s="7">
        <v>56.15</v>
      </c>
      <c r="C988" s="7">
        <v>0.159634</v>
      </c>
      <c r="D988" s="7" t="s">
        <v>226</v>
      </c>
      <c r="E988" s="7" t="s">
        <v>226</v>
      </c>
      <c r="G988" s="7">
        <v>56.15</v>
      </c>
      <c r="H988" s="7">
        <v>0.14031199999999999</v>
      </c>
      <c r="I988" s="7" t="s">
        <v>226</v>
      </c>
      <c r="J988" s="7" t="s">
        <v>226</v>
      </c>
      <c r="L988" s="7">
        <v>56.18</v>
      </c>
      <c r="M988" s="7">
        <v>0.15187100000000001</v>
      </c>
      <c r="N988" s="7" t="s">
        <v>226</v>
      </c>
      <c r="O988" s="7" t="s">
        <v>226</v>
      </c>
      <c r="Q988" s="7">
        <v>56.15</v>
      </c>
      <c r="R988" s="7">
        <v>0.148974</v>
      </c>
      <c r="S988" s="7" t="s">
        <v>226</v>
      </c>
      <c r="T988" s="7" t="s">
        <v>226</v>
      </c>
    </row>
    <row r="989" spans="2:20">
      <c r="B989" s="7">
        <v>56.2</v>
      </c>
      <c r="C989" s="7">
        <v>0.15998899999999999</v>
      </c>
      <c r="D989" s="7" t="s">
        <v>226</v>
      </c>
      <c r="E989" s="7" t="s">
        <v>226</v>
      </c>
      <c r="G989" s="7">
        <v>56.21</v>
      </c>
      <c r="H989" s="7">
        <v>0.139656</v>
      </c>
      <c r="I989" s="7" t="s">
        <v>226</v>
      </c>
      <c r="J989" s="7" t="s">
        <v>226</v>
      </c>
      <c r="L989" s="7">
        <v>56.23</v>
      </c>
      <c r="M989" s="7">
        <v>0.151527</v>
      </c>
      <c r="N989" s="7" t="s">
        <v>226</v>
      </c>
      <c r="O989" s="7" t="s">
        <v>226</v>
      </c>
      <c r="Q989" s="7">
        <v>56.21</v>
      </c>
      <c r="R989" s="7">
        <v>0.149452</v>
      </c>
      <c r="S989" s="7" t="s">
        <v>226</v>
      </c>
      <c r="T989" s="7" t="s">
        <v>226</v>
      </c>
    </row>
    <row r="990" spans="2:20">
      <c r="B990" s="7">
        <v>56.26</v>
      </c>
      <c r="C990" s="7">
        <v>0.15968199999999999</v>
      </c>
      <c r="D990" s="7" t="s">
        <v>226</v>
      </c>
      <c r="E990" s="7" t="s">
        <v>226</v>
      </c>
      <c r="G990" s="7">
        <v>56.27</v>
      </c>
      <c r="H990" s="7">
        <v>0.139406</v>
      </c>
      <c r="I990" s="7" t="s">
        <v>226</v>
      </c>
      <c r="J990" s="7" t="s">
        <v>226</v>
      </c>
      <c r="L990" s="7">
        <v>56.29</v>
      </c>
      <c r="M990" s="7">
        <v>0.15209900000000001</v>
      </c>
      <c r="N990" s="7" t="s">
        <v>226</v>
      </c>
      <c r="O990" s="7" t="s">
        <v>226</v>
      </c>
      <c r="Q990" s="7">
        <v>56.27</v>
      </c>
      <c r="R990" s="7">
        <v>0.150288</v>
      </c>
      <c r="S990" s="7" t="s">
        <v>226</v>
      </c>
      <c r="T990" s="7" t="s">
        <v>226</v>
      </c>
    </row>
    <row r="991" spans="2:20">
      <c r="B991" s="7">
        <v>56.32</v>
      </c>
      <c r="C991" s="7">
        <v>0.159604</v>
      </c>
      <c r="D991" s="7" t="s">
        <v>226</v>
      </c>
      <c r="E991" s="7" t="s">
        <v>226</v>
      </c>
      <c r="G991" s="7">
        <v>56.32</v>
      </c>
      <c r="H991" s="7">
        <v>0.13920299999999999</v>
      </c>
      <c r="I991" s="7" t="s">
        <v>226</v>
      </c>
      <c r="J991" s="7" t="s">
        <v>226</v>
      </c>
      <c r="L991" s="7">
        <v>56.34</v>
      </c>
      <c r="M991" s="7">
        <v>0.152341</v>
      </c>
      <c r="N991" s="7" t="s">
        <v>226</v>
      </c>
      <c r="O991" s="7" t="s">
        <v>226</v>
      </c>
      <c r="Q991" s="7">
        <v>56.33</v>
      </c>
      <c r="R991" s="7">
        <v>0.15040300000000001</v>
      </c>
      <c r="S991" s="7" t="s">
        <v>226</v>
      </c>
      <c r="T991" s="7" t="s">
        <v>226</v>
      </c>
    </row>
    <row r="992" spans="2:20">
      <c r="B992" s="7">
        <v>56.38</v>
      </c>
      <c r="C992" s="7">
        <v>0.16078300000000001</v>
      </c>
      <c r="D992" s="7" t="s">
        <v>226</v>
      </c>
      <c r="E992" s="7" t="s">
        <v>226</v>
      </c>
      <c r="G992" s="7">
        <v>56.38</v>
      </c>
      <c r="H992" s="7">
        <v>0.13908999999999999</v>
      </c>
      <c r="I992" s="7" t="s">
        <v>226</v>
      </c>
      <c r="J992" s="7" t="s">
        <v>226</v>
      </c>
      <c r="L992" s="7">
        <v>56.4</v>
      </c>
      <c r="M992" s="7">
        <v>0.151084</v>
      </c>
      <c r="N992" s="7" t="s">
        <v>226</v>
      </c>
      <c r="O992" s="7" t="s">
        <v>226</v>
      </c>
      <c r="Q992" s="7">
        <v>56.38</v>
      </c>
      <c r="R992" s="7">
        <v>0.15088199999999999</v>
      </c>
      <c r="S992" s="7" t="s">
        <v>226</v>
      </c>
      <c r="T992" s="7" t="s">
        <v>226</v>
      </c>
    </row>
    <row r="993" spans="2:20">
      <c r="B993" s="7">
        <v>56.44</v>
      </c>
      <c r="C993" s="7">
        <v>0.16183600000000001</v>
      </c>
      <c r="D993" s="7" t="s">
        <v>226</v>
      </c>
      <c r="E993" s="7" t="s">
        <v>226</v>
      </c>
      <c r="G993" s="7">
        <v>56.44</v>
      </c>
      <c r="H993" s="7">
        <v>0.13877800000000001</v>
      </c>
      <c r="I993" s="7" t="s">
        <v>226</v>
      </c>
      <c r="J993" s="7" t="s">
        <v>226</v>
      </c>
      <c r="L993" s="7">
        <v>56.46</v>
      </c>
      <c r="M993" s="7">
        <v>0.15101000000000001</v>
      </c>
      <c r="N993" s="7" t="s">
        <v>226</v>
      </c>
      <c r="O993" s="7" t="s">
        <v>226</v>
      </c>
      <c r="Q993" s="7">
        <v>56.44</v>
      </c>
      <c r="R993" s="7">
        <v>0.15173400000000001</v>
      </c>
      <c r="S993" s="7" t="s">
        <v>226</v>
      </c>
      <c r="T993" s="7" t="s">
        <v>226</v>
      </c>
    </row>
    <row r="994" spans="2:20">
      <c r="B994" s="7">
        <v>56.49</v>
      </c>
      <c r="C994" s="7">
        <v>0.15930900000000001</v>
      </c>
      <c r="D994" s="7" t="s">
        <v>226</v>
      </c>
      <c r="E994" s="7" t="s">
        <v>226</v>
      </c>
      <c r="G994" s="7">
        <v>56.5</v>
      </c>
      <c r="H994" s="7">
        <v>0.13931199999999999</v>
      </c>
      <c r="I994" s="7" t="s">
        <v>226</v>
      </c>
      <c r="J994" s="7" t="s">
        <v>226</v>
      </c>
      <c r="L994" s="7">
        <v>56.52</v>
      </c>
      <c r="M994" s="7">
        <v>0.15093300000000001</v>
      </c>
      <c r="N994" s="7" t="s">
        <v>226</v>
      </c>
      <c r="O994" s="7" t="s">
        <v>226</v>
      </c>
      <c r="Q994" s="7">
        <v>56.5</v>
      </c>
      <c r="R994" s="7">
        <v>0.151758</v>
      </c>
      <c r="S994" s="7" t="s">
        <v>226</v>
      </c>
      <c r="T994" s="7" t="s">
        <v>226</v>
      </c>
    </row>
    <row r="995" spans="2:20">
      <c r="B995" s="7">
        <v>56.55</v>
      </c>
      <c r="C995" s="7">
        <v>0.15800900000000001</v>
      </c>
      <c r="D995" s="7" t="s">
        <v>226</v>
      </c>
      <c r="E995" s="7" t="s">
        <v>226</v>
      </c>
      <c r="G995" s="7">
        <v>56.56</v>
      </c>
      <c r="H995" s="7">
        <v>0.138932</v>
      </c>
      <c r="I995" s="7" t="s">
        <v>226</v>
      </c>
      <c r="J995" s="7" t="s">
        <v>226</v>
      </c>
      <c r="L995" s="7">
        <v>56.58</v>
      </c>
      <c r="M995" s="7">
        <v>0.14981</v>
      </c>
      <c r="N995" s="7" t="s">
        <v>226</v>
      </c>
      <c r="O995" s="7" t="s">
        <v>226</v>
      </c>
      <c r="Q995" s="7">
        <v>56.56</v>
      </c>
      <c r="R995" s="7">
        <v>0.151227</v>
      </c>
      <c r="S995" s="7" t="s">
        <v>226</v>
      </c>
      <c r="T995" s="7" t="s">
        <v>226</v>
      </c>
    </row>
    <row r="996" spans="2:20">
      <c r="B996" s="7">
        <v>56.61</v>
      </c>
      <c r="C996" s="7">
        <v>0.158273</v>
      </c>
      <c r="D996" s="7" t="s">
        <v>226</v>
      </c>
      <c r="E996" s="7" t="s">
        <v>226</v>
      </c>
      <c r="G996" s="7">
        <v>56.61</v>
      </c>
      <c r="H996" s="7">
        <v>0.13874800000000001</v>
      </c>
      <c r="I996" s="7" t="s">
        <v>226</v>
      </c>
      <c r="J996" s="7" t="s">
        <v>226</v>
      </c>
      <c r="L996" s="7">
        <v>56.64</v>
      </c>
      <c r="M996" s="7">
        <v>0.150197</v>
      </c>
      <c r="N996" s="7" t="s">
        <v>226</v>
      </c>
      <c r="O996" s="7" t="s">
        <v>226</v>
      </c>
      <c r="Q996" s="7">
        <v>56.62</v>
      </c>
      <c r="R996" s="7">
        <v>0.151278</v>
      </c>
      <c r="S996" s="7" t="s">
        <v>226</v>
      </c>
      <c r="T996" s="7" t="s">
        <v>226</v>
      </c>
    </row>
    <row r="997" spans="2:20">
      <c r="B997" s="7">
        <v>56.67</v>
      </c>
      <c r="C997" s="7">
        <v>0.15906999999999999</v>
      </c>
      <c r="D997" s="7" t="s">
        <v>226</v>
      </c>
      <c r="E997" s="7" t="s">
        <v>226</v>
      </c>
      <c r="G997" s="7">
        <v>56.67</v>
      </c>
      <c r="H997" s="7">
        <v>0.13957900000000001</v>
      </c>
      <c r="I997" s="7" t="s">
        <v>226</v>
      </c>
      <c r="J997" s="7" t="s">
        <v>226</v>
      </c>
      <c r="L997" s="7">
        <v>56.69</v>
      </c>
      <c r="M997" s="7">
        <v>0.15140400000000001</v>
      </c>
      <c r="N997" s="7" t="s">
        <v>226</v>
      </c>
      <c r="O997" s="7" t="s">
        <v>226</v>
      </c>
      <c r="Q997" s="7">
        <v>56.68</v>
      </c>
      <c r="R997" s="7">
        <v>0.151087</v>
      </c>
      <c r="S997" s="7" t="s">
        <v>226</v>
      </c>
      <c r="T997" s="7" t="s">
        <v>226</v>
      </c>
    </row>
    <row r="998" spans="2:20">
      <c r="B998" s="7">
        <v>56.73</v>
      </c>
      <c r="C998" s="7">
        <v>0.16084399999999999</v>
      </c>
      <c r="D998" s="7" t="s">
        <v>226</v>
      </c>
      <c r="E998" s="7" t="s">
        <v>226</v>
      </c>
      <c r="G998" s="7">
        <v>56.73</v>
      </c>
      <c r="H998" s="7">
        <v>0.13979800000000001</v>
      </c>
      <c r="I998" s="7" t="s">
        <v>226</v>
      </c>
      <c r="J998" s="7" t="s">
        <v>226</v>
      </c>
      <c r="L998" s="7">
        <v>56.75</v>
      </c>
      <c r="M998" s="7">
        <v>0.15149499999999999</v>
      </c>
      <c r="N998" s="7" t="s">
        <v>226</v>
      </c>
      <c r="O998" s="7" t="s">
        <v>226</v>
      </c>
      <c r="Q998" s="7">
        <v>56.73</v>
      </c>
      <c r="R998" s="7">
        <v>0.15059400000000001</v>
      </c>
      <c r="S998" s="7" t="s">
        <v>226</v>
      </c>
      <c r="T998" s="7" t="s">
        <v>226</v>
      </c>
    </row>
    <row r="999" spans="2:20">
      <c r="B999" s="7">
        <v>56.78</v>
      </c>
      <c r="C999" s="7">
        <v>0.16269500000000001</v>
      </c>
      <c r="D999" s="7" t="s">
        <v>226</v>
      </c>
      <c r="E999" s="7" t="s">
        <v>226</v>
      </c>
      <c r="G999" s="7">
        <v>56.79</v>
      </c>
      <c r="H999" s="7">
        <v>0.138602</v>
      </c>
      <c r="I999" s="7" t="s">
        <v>226</v>
      </c>
      <c r="J999" s="7" t="s">
        <v>226</v>
      </c>
      <c r="L999" s="7">
        <v>56.81</v>
      </c>
      <c r="M999" s="7">
        <v>0.15024499999999999</v>
      </c>
      <c r="N999" s="7" t="s">
        <v>226</v>
      </c>
      <c r="O999" s="7" t="s">
        <v>226</v>
      </c>
      <c r="Q999" s="7">
        <v>56.79</v>
      </c>
      <c r="R999" s="7">
        <v>0.15174000000000001</v>
      </c>
      <c r="S999" s="7" t="s">
        <v>226</v>
      </c>
      <c r="T999" s="7" t="s">
        <v>226</v>
      </c>
    </row>
    <row r="1000" spans="2:20">
      <c r="B1000" s="7">
        <v>56.84</v>
      </c>
      <c r="C1000" s="7">
        <v>0.15995599999999999</v>
      </c>
      <c r="D1000" s="7" t="s">
        <v>226</v>
      </c>
      <c r="E1000" s="7" t="s">
        <v>226</v>
      </c>
      <c r="G1000" s="7">
        <v>56.85</v>
      </c>
      <c r="H1000" s="7">
        <v>0.13855899999999999</v>
      </c>
      <c r="I1000" s="7" t="s">
        <v>226</v>
      </c>
      <c r="J1000" s="7" t="s">
        <v>226</v>
      </c>
      <c r="L1000" s="7">
        <v>56.87</v>
      </c>
      <c r="M1000" s="7">
        <v>0.14993899999999999</v>
      </c>
      <c r="N1000" s="7" t="s">
        <v>226</v>
      </c>
      <c r="O1000" s="7" t="s">
        <v>226</v>
      </c>
      <c r="Q1000" s="7">
        <v>56.85</v>
      </c>
      <c r="R1000" s="7">
        <v>0.152508</v>
      </c>
      <c r="S1000" s="7" t="s">
        <v>226</v>
      </c>
      <c r="T1000" s="7" t="s">
        <v>226</v>
      </c>
    </row>
    <row r="1001" spans="2:20">
      <c r="B1001" s="7">
        <v>56.9</v>
      </c>
      <c r="C1001" s="7">
        <v>0.15790699999999999</v>
      </c>
      <c r="D1001" s="7" t="s">
        <v>226</v>
      </c>
      <c r="E1001" s="7" t="s">
        <v>226</v>
      </c>
      <c r="G1001" s="7">
        <v>56.9</v>
      </c>
      <c r="H1001" s="7">
        <v>0.138957</v>
      </c>
      <c r="I1001" s="7" t="s">
        <v>226</v>
      </c>
      <c r="J1001" s="7" t="s">
        <v>226</v>
      </c>
      <c r="L1001" s="7">
        <v>56.93</v>
      </c>
      <c r="M1001" s="7">
        <v>0.15033199999999999</v>
      </c>
      <c r="N1001" s="7" t="s">
        <v>226</v>
      </c>
      <c r="O1001" s="7" t="s">
        <v>226</v>
      </c>
      <c r="Q1001" s="7">
        <v>56.91</v>
      </c>
      <c r="R1001" s="7">
        <v>0.15141199999999999</v>
      </c>
      <c r="S1001" s="7" t="s">
        <v>226</v>
      </c>
      <c r="T1001" s="7" t="s">
        <v>226</v>
      </c>
    </row>
    <row r="1002" spans="2:20">
      <c r="B1002" s="7">
        <v>56.96</v>
      </c>
      <c r="C1002" s="7">
        <v>0.16056300000000001</v>
      </c>
      <c r="D1002" s="7" t="s">
        <v>226</v>
      </c>
      <c r="E1002" s="7" t="s">
        <v>226</v>
      </c>
      <c r="G1002" s="7">
        <v>56.96</v>
      </c>
      <c r="H1002" s="7">
        <v>0.137264</v>
      </c>
      <c r="I1002" s="7" t="s">
        <v>226</v>
      </c>
      <c r="J1002" s="7" t="s">
        <v>226</v>
      </c>
      <c r="L1002" s="7">
        <v>56.98</v>
      </c>
      <c r="M1002" s="7">
        <v>0.149532</v>
      </c>
      <c r="N1002" s="7" t="s">
        <v>226</v>
      </c>
      <c r="O1002" s="7" t="s">
        <v>226</v>
      </c>
      <c r="Q1002" s="7">
        <v>56.96</v>
      </c>
      <c r="R1002" s="7">
        <v>0.15006700000000001</v>
      </c>
      <c r="S1002" s="7" t="s">
        <v>226</v>
      </c>
      <c r="T1002" s="7" t="s">
        <v>226</v>
      </c>
    </row>
    <row r="1003" spans="2:20">
      <c r="B1003" s="7">
        <v>57.01</v>
      </c>
      <c r="C1003" s="7">
        <v>0.159745</v>
      </c>
      <c r="D1003" s="7" t="s">
        <v>226</v>
      </c>
      <c r="E1003" s="7" t="s">
        <v>226</v>
      </c>
      <c r="G1003" s="7">
        <v>57.02</v>
      </c>
      <c r="H1003" s="7">
        <v>0.13767599999999999</v>
      </c>
      <c r="I1003" s="7" t="s">
        <v>226</v>
      </c>
      <c r="J1003" s="7" t="s">
        <v>226</v>
      </c>
      <c r="L1003" s="7">
        <v>57.04</v>
      </c>
      <c r="M1003" s="7">
        <v>0.14915999999999999</v>
      </c>
      <c r="N1003" s="7" t="s">
        <v>226</v>
      </c>
      <c r="O1003" s="7" t="s">
        <v>226</v>
      </c>
      <c r="Q1003" s="7">
        <v>57.02</v>
      </c>
      <c r="R1003" s="7">
        <v>0.150367</v>
      </c>
      <c r="S1003" s="7" t="s">
        <v>226</v>
      </c>
      <c r="T1003" s="7" t="s">
        <v>226</v>
      </c>
    </row>
    <row r="1004" spans="2:20">
      <c r="B1004" s="7">
        <v>57.07</v>
      </c>
      <c r="C1004" s="7">
        <v>0.157162</v>
      </c>
      <c r="D1004" s="7" t="s">
        <v>226</v>
      </c>
      <c r="E1004" s="7" t="s">
        <v>226</v>
      </c>
      <c r="G1004" s="7">
        <v>57.08</v>
      </c>
      <c r="H1004" s="7">
        <v>0.13885</v>
      </c>
      <c r="I1004" s="7" t="s">
        <v>226</v>
      </c>
      <c r="J1004" s="7" t="s">
        <v>226</v>
      </c>
      <c r="L1004" s="7">
        <v>57.09</v>
      </c>
      <c r="M1004" s="7">
        <v>0.14984600000000001</v>
      </c>
      <c r="N1004" s="7" t="s">
        <v>226</v>
      </c>
      <c r="O1004" s="7" t="s">
        <v>226</v>
      </c>
      <c r="Q1004" s="7">
        <v>57.08</v>
      </c>
      <c r="R1004" s="7">
        <v>0.15052499999999999</v>
      </c>
      <c r="S1004" s="7" t="s">
        <v>226</v>
      </c>
      <c r="T1004" s="7" t="s">
        <v>226</v>
      </c>
    </row>
    <row r="1005" spans="2:20">
      <c r="B1005" s="7">
        <v>57.13</v>
      </c>
      <c r="C1005" s="7">
        <v>0.15864800000000001</v>
      </c>
      <c r="D1005" s="7" t="s">
        <v>226</v>
      </c>
      <c r="E1005" s="7" t="s">
        <v>226</v>
      </c>
      <c r="G1005" s="7">
        <v>57.14</v>
      </c>
      <c r="H1005" s="7">
        <v>0.138378</v>
      </c>
      <c r="I1005" s="7" t="s">
        <v>226</v>
      </c>
      <c r="J1005" s="7" t="s">
        <v>226</v>
      </c>
      <c r="L1005" s="7">
        <v>57.16</v>
      </c>
      <c r="M1005" s="7">
        <v>0.150313</v>
      </c>
      <c r="N1005" s="7" t="s">
        <v>226</v>
      </c>
      <c r="O1005" s="7" t="s">
        <v>226</v>
      </c>
      <c r="Q1005" s="7">
        <v>57.14</v>
      </c>
      <c r="R1005" s="7">
        <v>0.149843</v>
      </c>
      <c r="S1005" s="7" t="s">
        <v>226</v>
      </c>
      <c r="T1005" s="7" t="s">
        <v>226</v>
      </c>
    </row>
    <row r="1006" spans="2:20">
      <c r="B1006" s="7">
        <v>57.18</v>
      </c>
      <c r="C1006" s="7">
        <v>0.15954299999999999</v>
      </c>
      <c r="D1006" s="7" t="s">
        <v>226</v>
      </c>
      <c r="E1006" s="7" t="s">
        <v>226</v>
      </c>
      <c r="G1006" s="7">
        <v>57.19</v>
      </c>
      <c r="H1006" s="7">
        <v>0.13652700000000001</v>
      </c>
      <c r="I1006" s="7" t="s">
        <v>226</v>
      </c>
      <c r="J1006" s="7" t="s">
        <v>226</v>
      </c>
      <c r="L1006" s="7">
        <v>57.21</v>
      </c>
      <c r="M1006" s="7">
        <v>0.15032300000000001</v>
      </c>
      <c r="N1006" s="7" t="s">
        <v>226</v>
      </c>
      <c r="O1006" s="7" t="s">
        <v>226</v>
      </c>
      <c r="Q1006" s="7">
        <v>57.2</v>
      </c>
      <c r="R1006" s="7">
        <v>0.15051500000000001</v>
      </c>
      <c r="S1006" s="7" t="s">
        <v>226</v>
      </c>
      <c r="T1006" s="7" t="s">
        <v>226</v>
      </c>
    </row>
    <row r="1007" spans="2:20">
      <c r="B1007" s="7">
        <v>57.24</v>
      </c>
      <c r="C1007" s="7">
        <v>0.159418</v>
      </c>
      <c r="D1007" s="7" t="s">
        <v>226</v>
      </c>
      <c r="E1007" s="7" t="s">
        <v>226</v>
      </c>
      <c r="G1007" s="7">
        <v>57.25</v>
      </c>
      <c r="H1007" s="7">
        <v>0.13707800000000001</v>
      </c>
      <c r="I1007" s="7" t="s">
        <v>226</v>
      </c>
      <c r="J1007" s="7" t="s">
        <v>226</v>
      </c>
      <c r="L1007" s="7">
        <v>57.27</v>
      </c>
      <c r="M1007" s="7">
        <v>0.150696</v>
      </c>
      <c r="N1007" s="7" t="s">
        <v>226</v>
      </c>
      <c r="O1007" s="7" t="s">
        <v>226</v>
      </c>
      <c r="Q1007" s="7">
        <v>57.25</v>
      </c>
      <c r="R1007" s="7">
        <v>0.15121100000000001</v>
      </c>
      <c r="S1007" s="7" t="s">
        <v>226</v>
      </c>
      <c r="T1007" s="7" t="s">
        <v>226</v>
      </c>
    </row>
    <row r="1008" spans="2:20">
      <c r="B1008" s="7">
        <v>57.3</v>
      </c>
      <c r="C1008" s="7">
        <v>0.16025900000000001</v>
      </c>
      <c r="D1008" s="7" t="s">
        <v>226</v>
      </c>
      <c r="E1008" s="7" t="s">
        <v>226</v>
      </c>
      <c r="G1008" s="7">
        <v>57.31</v>
      </c>
      <c r="H1008" s="7">
        <v>0.13739999999999999</v>
      </c>
      <c r="I1008" s="7" t="s">
        <v>226</v>
      </c>
      <c r="J1008" s="7" t="s">
        <v>226</v>
      </c>
      <c r="L1008" s="7">
        <v>57.33</v>
      </c>
      <c r="M1008" s="7">
        <v>0.15118699999999999</v>
      </c>
      <c r="N1008" s="7" t="s">
        <v>226</v>
      </c>
      <c r="O1008" s="7" t="s">
        <v>226</v>
      </c>
      <c r="Q1008" s="7">
        <v>57.31</v>
      </c>
      <c r="R1008" s="7">
        <v>0.150891</v>
      </c>
      <c r="S1008" s="7" t="s">
        <v>226</v>
      </c>
      <c r="T1008" s="7" t="s">
        <v>226</v>
      </c>
    </row>
    <row r="1009" spans="2:20">
      <c r="B1009" s="7">
        <v>57.36</v>
      </c>
      <c r="C1009" s="7">
        <v>0.16095599999999999</v>
      </c>
      <c r="D1009" s="7" t="s">
        <v>226</v>
      </c>
      <c r="E1009" s="7" t="s">
        <v>226</v>
      </c>
      <c r="G1009" s="7">
        <v>57.36</v>
      </c>
      <c r="H1009" s="7">
        <v>0.136098</v>
      </c>
      <c r="I1009" s="7" t="s">
        <v>226</v>
      </c>
      <c r="J1009" s="7" t="s">
        <v>226</v>
      </c>
      <c r="L1009" s="7">
        <v>57.38</v>
      </c>
      <c r="M1009" s="7">
        <v>0.150559</v>
      </c>
      <c r="N1009" s="7" t="s">
        <v>226</v>
      </c>
      <c r="O1009" s="7" t="s">
        <v>226</v>
      </c>
      <c r="Q1009" s="7">
        <v>57.36</v>
      </c>
      <c r="R1009" s="7">
        <v>0.15120700000000001</v>
      </c>
      <c r="S1009" s="7" t="s">
        <v>226</v>
      </c>
      <c r="T1009" s="7" t="s">
        <v>226</v>
      </c>
    </row>
    <row r="1010" spans="2:20">
      <c r="B1010" s="7">
        <v>57.42</v>
      </c>
      <c r="C1010" s="7">
        <v>0.16006500000000001</v>
      </c>
      <c r="D1010" s="7" t="s">
        <v>226</v>
      </c>
      <c r="E1010" s="7" t="s">
        <v>226</v>
      </c>
      <c r="G1010" s="7">
        <v>57.42</v>
      </c>
      <c r="H1010" s="7">
        <v>0.136324</v>
      </c>
      <c r="I1010" s="7" t="s">
        <v>226</v>
      </c>
      <c r="J1010" s="7" t="s">
        <v>226</v>
      </c>
      <c r="L1010" s="7">
        <v>57.44</v>
      </c>
      <c r="M1010" s="7">
        <v>0.150029</v>
      </c>
      <c r="N1010" s="7" t="s">
        <v>226</v>
      </c>
      <c r="O1010" s="7" t="s">
        <v>226</v>
      </c>
      <c r="Q1010" s="7">
        <v>57.43</v>
      </c>
      <c r="R1010" s="7">
        <v>0.15149799999999999</v>
      </c>
      <c r="S1010" s="7" t="s">
        <v>226</v>
      </c>
      <c r="T1010" s="7" t="s">
        <v>226</v>
      </c>
    </row>
    <row r="1011" spans="2:20">
      <c r="B1011" s="7">
        <v>57.48</v>
      </c>
      <c r="C1011" s="7">
        <v>0.15831500000000001</v>
      </c>
      <c r="D1011" s="7" t="s">
        <v>226</v>
      </c>
      <c r="E1011" s="7" t="s">
        <v>226</v>
      </c>
      <c r="G1011" s="7">
        <v>57.48</v>
      </c>
      <c r="H1011" s="7">
        <v>0.13706099999999999</v>
      </c>
      <c r="I1011" s="7" t="s">
        <v>226</v>
      </c>
      <c r="J1011" s="7" t="s">
        <v>226</v>
      </c>
      <c r="L1011" s="7">
        <v>57.5</v>
      </c>
      <c r="M1011" s="7">
        <v>0.149955</v>
      </c>
      <c r="N1011" s="7" t="s">
        <v>226</v>
      </c>
      <c r="O1011" s="7" t="s">
        <v>226</v>
      </c>
      <c r="Q1011" s="7">
        <v>57.48</v>
      </c>
      <c r="R1011" s="7">
        <v>0.151117</v>
      </c>
      <c r="S1011" s="7" t="s">
        <v>226</v>
      </c>
      <c r="T1011" s="7" t="s">
        <v>226</v>
      </c>
    </row>
    <row r="1012" spans="2:20">
      <c r="B1012" s="7">
        <v>57.53</v>
      </c>
      <c r="C1012" s="7">
        <v>0.157718</v>
      </c>
      <c r="D1012" s="7" t="s">
        <v>226</v>
      </c>
      <c r="E1012" s="7" t="s">
        <v>226</v>
      </c>
      <c r="G1012" s="7">
        <v>57.54</v>
      </c>
      <c r="H1012" s="7">
        <v>0.13647699999999999</v>
      </c>
      <c r="I1012" s="7" t="s">
        <v>226</v>
      </c>
      <c r="J1012" s="7" t="s">
        <v>226</v>
      </c>
      <c r="L1012" s="7">
        <v>57.56</v>
      </c>
      <c r="M1012" s="7">
        <v>0.150198</v>
      </c>
      <c r="N1012" s="7" t="s">
        <v>226</v>
      </c>
      <c r="O1012" s="7" t="s">
        <v>226</v>
      </c>
      <c r="Q1012" s="7">
        <v>57.54</v>
      </c>
      <c r="R1012" s="7">
        <v>0.150648</v>
      </c>
      <c r="S1012" s="7" t="s">
        <v>226</v>
      </c>
      <c r="T1012" s="7" t="s">
        <v>226</v>
      </c>
    </row>
    <row r="1013" spans="2:20">
      <c r="B1013" s="7">
        <v>57.59</v>
      </c>
      <c r="C1013" s="7">
        <v>0.159112</v>
      </c>
      <c r="D1013" s="7" t="s">
        <v>226</v>
      </c>
      <c r="E1013" s="7" t="s">
        <v>226</v>
      </c>
      <c r="G1013" s="7">
        <v>57.59</v>
      </c>
      <c r="H1013" s="7">
        <v>0.13661699999999999</v>
      </c>
      <c r="I1013" s="7" t="s">
        <v>226</v>
      </c>
      <c r="J1013" s="7" t="s">
        <v>226</v>
      </c>
      <c r="L1013" s="7">
        <v>57.62</v>
      </c>
      <c r="M1013" s="7">
        <v>0.150696</v>
      </c>
      <c r="N1013" s="7" t="s">
        <v>226</v>
      </c>
      <c r="O1013" s="7" t="s">
        <v>226</v>
      </c>
      <c r="Q1013" s="7">
        <v>57.6</v>
      </c>
      <c r="R1013" s="7">
        <v>0.15026999999999999</v>
      </c>
      <c r="S1013" s="7" t="s">
        <v>226</v>
      </c>
      <c r="T1013" s="7" t="s">
        <v>226</v>
      </c>
    </row>
    <row r="1014" spans="2:20">
      <c r="B1014" s="7">
        <v>57.65</v>
      </c>
      <c r="C1014" s="7">
        <v>0.161158</v>
      </c>
      <c r="D1014" s="7" t="s">
        <v>226</v>
      </c>
      <c r="E1014" s="7" t="s">
        <v>226</v>
      </c>
      <c r="G1014" s="7">
        <v>57.65</v>
      </c>
      <c r="H1014" s="7">
        <v>0.13694600000000001</v>
      </c>
      <c r="I1014" s="7" t="s">
        <v>226</v>
      </c>
      <c r="J1014" s="7" t="s">
        <v>226</v>
      </c>
      <c r="L1014" s="7">
        <v>57.67</v>
      </c>
      <c r="M1014" s="7">
        <v>0.15080199999999999</v>
      </c>
      <c r="N1014" s="7" t="s">
        <v>226</v>
      </c>
      <c r="O1014" s="7" t="s">
        <v>226</v>
      </c>
      <c r="Q1014" s="7">
        <v>57.66</v>
      </c>
      <c r="R1014" s="7">
        <v>0.15033299999999999</v>
      </c>
      <c r="S1014" s="7" t="s">
        <v>226</v>
      </c>
      <c r="T1014" s="7" t="s">
        <v>226</v>
      </c>
    </row>
    <row r="1015" spans="2:20">
      <c r="B1015" s="7">
        <v>57.71</v>
      </c>
      <c r="C1015" s="7">
        <v>0.16165399999999999</v>
      </c>
      <c r="D1015" s="7" t="s">
        <v>226</v>
      </c>
      <c r="E1015" s="7" t="s">
        <v>226</v>
      </c>
      <c r="G1015" s="7">
        <v>57.71</v>
      </c>
      <c r="H1015" s="7">
        <v>0.13664699999999999</v>
      </c>
      <c r="I1015" s="7" t="s">
        <v>226</v>
      </c>
      <c r="J1015" s="7" t="s">
        <v>226</v>
      </c>
      <c r="L1015" s="7">
        <v>57.73</v>
      </c>
      <c r="M1015" s="7">
        <v>0.15041199999999999</v>
      </c>
      <c r="N1015" s="7" t="s">
        <v>226</v>
      </c>
      <c r="O1015" s="7" t="s">
        <v>226</v>
      </c>
      <c r="Q1015" s="7">
        <v>57.71</v>
      </c>
      <c r="R1015" s="7">
        <v>0.15148900000000001</v>
      </c>
      <c r="S1015" s="7" t="s">
        <v>226</v>
      </c>
      <c r="T1015" s="7" t="s">
        <v>226</v>
      </c>
    </row>
    <row r="1016" spans="2:20">
      <c r="B1016" s="7">
        <v>57.76</v>
      </c>
      <c r="C1016" s="7">
        <v>0.16047900000000001</v>
      </c>
      <c r="D1016" s="7" t="s">
        <v>226</v>
      </c>
      <c r="E1016" s="7" t="s">
        <v>226</v>
      </c>
      <c r="G1016" s="7">
        <v>57.77</v>
      </c>
      <c r="H1016" s="7">
        <v>0.13622400000000001</v>
      </c>
      <c r="I1016" s="7" t="s">
        <v>226</v>
      </c>
      <c r="J1016" s="7" t="s">
        <v>226</v>
      </c>
      <c r="L1016" s="7">
        <v>57.79</v>
      </c>
      <c r="M1016" s="7">
        <v>0.14976200000000001</v>
      </c>
      <c r="N1016" s="7" t="s">
        <v>226</v>
      </c>
      <c r="O1016" s="7" t="s">
        <v>226</v>
      </c>
      <c r="Q1016" s="7">
        <v>57.77</v>
      </c>
      <c r="R1016" s="7">
        <v>0.15189800000000001</v>
      </c>
      <c r="S1016" s="7" t="s">
        <v>226</v>
      </c>
      <c r="T1016" s="7" t="s">
        <v>226</v>
      </c>
    </row>
    <row r="1017" spans="2:20">
      <c r="B1017" s="7">
        <v>57.82</v>
      </c>
      <c r="C1017" s="7">
        <v>0.15879099999999999</v>
      </c>
      <c r="D1017" s="7" t="s">
        <v>226</v>
      </c>
      <c r="E1017" s="7" t="s">
        <v>226</v>
      </c>
      <c r="G1017" s="7">
        <v>57.83</v>
      </c>
      <c r="H1017" s="7">
        <v>0.136078</v>
      </c>
      <c r="I1017" s="7" t="s">
        <v>226</v>
      </c>
      <c r="J1017" s="7" t="s">
        <v>226</v>
      </c>
      <c r="L1017" s="7">
        <v>57.84</v>
      </c>
      <c r="M1017" s="7">
        <v>0.149616</v>
      </c>
      <c r="N1017" s="7" t="s">
        <v>226</v>
      </c>
      <c r="O1017" s="7" t="s">
        <v>226</v>
      </c>
      <c r="Q1017" s="7">
        <v>57.83</v>
      </c>
      <c r="R1017" s="7">
        <v>0.15147099999999999</v>
      </c>
      <c r="S1017" s="7" t="s">
        <v>226</v>
      </c>
      <c r="T1017" s="7" t="s">
        <v>226</v>
      </c>
    </row>
    <row r="1018" spans="2:20">
      <c r="B1018" s="7">
        <v>57.88</v>
      </c>
      <c r="C1018" s="7">
        <v>0.15881200000000001</v>
      </c>
      <c r="D1018" s="7" t="s">
        <v>226</v>
      </c>
      <c r="E1018" s="7" t="s">
        <v>226</v>
      </c>
      <c r="G1018" s="7">
        <v>57.88</v>
      </c>
      <c r="H1018" s="7">
        <v>0.13578899999999999</v>
      </c>
      <c r="I1018" s="7" t="s">
        <v>226</v>
      </c>
      <c r="J1018" s="7" t="s">
        <v>226</v>
      </c>
      <c r="L1018" s="7">
        <v>57.91</v>
      </c>
      <c r="M1018" s="7">
        <v>0.14977499999999999</v>
      </c>
      <c r="N1018" s="7" t="s">
        <v>226</v>
      </c>
      <c r="O1018" s="7" t="s">
        <v>226</v>
      </c>
      <c r="Q1018" s="7">
        <v>57.88</v>
      </c>
      <c r="R1018" s="7">
        <v>0.15007699999999999</v>
      </c>
      <c r="S1018" s="7" t="s">
        <v>226</v>
      </c>
      <c r="T1018" s="7" t="s">
        <v>226</v>
      </c>
    </row>
    <row r="1019" spans="2:20">
      <c r="B1019" s="7">
        <v>57.94</v>
      </c>
      <c r="C1019" s="7">
        <v>0.159307</v>
      </c>
      <c r="D1019" s="7" t="s">
        <v>226</v>
      </c>
      <c r="E1019" s="7" t="s">
        <v>226</v>
      </c>
      <c r="G1019" s="7">
        <v>57.94</v>
      </c>
      <c r="H1019" s="7">
        <v>0.136098</v>
      </c>
      <c r="I1019" s="7" t="s">
        <v>226</v>
      </c>
      <c r="J1019" s="7" t="s">
        <v>226</v>
      </c>
      <c r="L1019" s="7">
        <v>57.96</v>
      </c>
      <c r="M1019" s="7">
        <v>0.14866499999999999</v>
      </c>
      <c r="N1019" s="7" t="s">
        <v>226</v>
      </c>
      <c r="O1019" s="7" t="s">
        <v>226</v>
      </c>
      <c r="Q1019" s="7">
        <v>57.94</v>
      </c>
      <c r="R1019" s="7">
        <v>0.15012700000000001</v>
      </c>
      <c r="S1019" s="7" t="s">
        <v>226</v>
      </c>
      <c r="T1019" s="7" t="s">
        <v>226</v>
      </c>
    </row>
    <row r="1020" spans="2:20">
      <c r="B1020" s="7">
        <v>57.99</v>
      </c>
      <c r="C1020" s="7">
        <v>0.157966</v>
      </c>
      <c r="D1020" s="7" t="s">
        <v>226</v>
      </c>
      <c r="E1020" s="7" t="s">
        <v>226</v>
      </c>
      <c r="G1020" s="7">
        <v>58</v>
      </c>
      <c r="H1020" s="7">
        <v>0.13602400000000001</v>
      </c>
      <c r="I1020" s="7" t="s">
        <v>226</v>
      </c>
      <c r="J1020" s="7" t="s">
        <v>226</v>
      </c>
      <c r="L1020" s="7">
        <v>58.02</v>
      </c>
      <c r="M1020" s="7">
        <v>0.14802100000000001</v>
      </c>
      <c r="N1020" s="7" t="s">
        <v>226</v>
      </c>
      <c r="O1020" s="7" t="s">
        <v>226</v>
      </c>
      <c r="Q1020" s="7">
        <v>58</v>
      </c>
      <c r="R1020" s="7">
        <v>0.15051999999999999</v>
      </c>
      <c r="S1020" s="7" t="s">
        <v>226</v>
      </c>
      <c r="T1020" s="7" t="s">
        <v>226</v>
      </c>
    </row>
    <row r="1021" spans="2:20">
      <c r="B1021" s="7">
        <v>58.05</v>
      </c>
      <c r="C1021" s="7">
        <v>0.157272</v>
      </c>
      <c r="D1021" s="7" t="s">
        <v>226</v>
      </c>
      <c r="E1021" s="7" t="s">
        <v>226</v>
      </c>
      <c r="G1021" s="7">
        <v>58.06</v>
      </c>
      <c r="H1021" s="7">
        <v>0.136103</v>
      </c>
      <c r="I1021" s="7" t="s">
        <v>226</v>
      </c>
      <c r="J1021" s="7" t="s">
        <v>226</v>
      </c>
      <c r="L1021" s="7">
        <v>58.08</v>
      </c>
      <c r="M1021" s="7">
        <v>0.148698</v>
      </c>
      <c r="N1021" s="7" t="s">
        <v>226</v>
      </c>
      <c r="O1021" s="7" t="s">
        <v>226</v>
      </c>
      <c r="Q1021" s="7">
        <v>58.06</v>
      </c>
      <c r="R1021" s="7">
        <v>0.14956800000000001</v>
      </c>
      <c r="S1021" s="7" t="s">
        <v>226</v>
      </c>
      <c r="T1021" s="7" t="s">
        <v>226</v>
      </c>
    </row>
    <row r="1022" spans="2:20">
      <c r="B1022" s="7">
        <v>58.11</v>
      </c>
      <c r="C1022" s="7">
        <v>0.15824099999999999</v>
      </c>
      <c r="D1022" s="7" t="s">
        <v>226</v>
      </c>
      <c r="E1022" s="7" t="s">
        <v>226</v>
      </c>
      <c r="G1022" s="7">
        <v>58.11</v>
      </c>
      <c r="H1022" s="7">
        <v>0.13570599999999999</v>
      </c>
      <c r="I1022" s="7" t="s">
        <v>226</v>
      </c>
      <c r="J1022" s="7" t="s">
        <v>226</v>
      </c>
      <c r="L1022" s="7">
        <v>58.14</v>
      </c>
      <c r="M1022" s="7">
        <v>0.149011</v>
      </c>
      <c r="N1022" s="7" t="s">
        <v>226</v>
      </c>
      <c r="O1022" s="7" t="s">
        <v>226</v>
      </c>
      <c r="Q1022" s="7">
        <v>58.11</v>
      </c>
      <c r="R1022" s="7">
        <v>0.14863599999999999</v>
      </c>
      <c r="S1022" s="7" t="s">
        <v>226</v>
      </c>
      <c r="T1022" s="7" t="s">
        <v>226</v>
      </c>
    </row>
    <row r="1023" spans="2:20">
      <c r="B1023" s="7">
        <v>58.17</v>
      </c>
      <c r="C1023" s="7">
        <v>0.15859699999999999</v>
      </c>
      <c r="D1023" s="7" t="s">
        <v>226</v>
      </c>
      <c r="E1023" s="7" t="s">
        <v>226</v>
      </c>
      <c r="G1023" s="7">
        <v>58.17</v>
      </c>
      <c r="H1023" s="7">
        <v>0.135189</v>
      </c>
      <c r="I1023" s="7" t="s">
        <v>226</v>
      </c>
      <c r="J1023" s="7" t="s">
        <v>226</v>
      </c>
      <c r="L1023" s="7">
        <v>58.19</v>
      </c>
      <c r="M1023" s="7">
        <v>0.148368</v>
      </c>
      <c r="N1023" s="7" t="s">
        <v>226</v>
      </c>
      <c r="O1023" s="7" t="s">
        <v>226</v>
      </c>
      <c r="Q1023" s="7">
        <v>58.18</v>
      </c>
      <c r="R1023" s="7">
        <v>0.14910200000000001</v>
      </c>
      <c r="S1023" s="7" t="s">
        <v>226</v>
      </c>
      <c r="T1023" s="7" t="s">
        <v>226</v>
      </c>
    </row>
    <row r="1024" spans="2:20">
      <c r="B1024" s="7">
        <v>58.23</v>
      </c>
      <c r="C1024" s="7">
        <v>0.15795300000000001</v>
      </c>
      <c r="D1024" s="7" t="s">
        <v>226</v>
      </c>
      <c r="E1024" s="7" t="s">
        <v>226</v>
      </c>
      <c r="G1024" s="7">
        <v>58.23</v>
      </c>
      <c r="H1024" s="7">
        <v>0.135958</v>
      </c>
      <c r="I1024" s="7" t="s">
        <v>226</v>
      </c>
      <c r="J1024" s="7" t="s">
        <v>226</v>
      </c>
      <c r="L1024" s="7">
        <v>58.25</v>
      </c>
      <c r="M1024" s="7">
        <v>0.148621</v>
      </c>
      <c r="N1024" s="7" t="s">
        <v>226</v>
      </c>
      <c r="O1024" s="7" t="s">
        <v>226</v>
      </c>
      <c r="Q1024" s="7">
        <v>58.23</v>
      </c>
      <c r="R1024" s="7">
        <v>0.14949999999999999</v>
      </c>
      <c r="S1024" s="7" t="s">
        <v>226</v>
      </c>
      <c r="T1024" s="7" t="s">
        <v>226</v>
      </c>
    </row>
    <row r="1025" spans="2:20">
      <c r="B1025" s="7">
        <v>58.28</v>
      </c>
      <c r="C1025" s="7">
        <v>0.15781400000000001</v>
      </c>
      <c r="D1025" s="7" t="s">
        <v>226</v>
      </c>
      <c r="E1025" s="7" t="s">
        <v>226</v>
      </c>
      <c r="G1025" s="7">
        <v>58.29</v>
      </c>
      <c r="H1025" s="7">
        <v>0.13600300000000001</v>
      </c>
      <c r="I1025" s="7" t="s">
        <v>226</v>
      </c>
      <c r="J1025" s="7" t="s">
        <v>226</v>
      </c>
      <c r="L1025" s="7">
        <v>58.31</v>
      </c>
      <c r="M1025" s="7">
        <v>0.14845800000000001</v>
      </c>
      <c r="N1025" s="7" t="s">
        <v>226</v>
      </c>
      <c r="O1025" s="7" t="s">
        <v>226</v>
      </c>
      <c r="Q1025" s="7">
        <v>58.29</v>
      </c>
      <c r="R1025" s="7">
        <v>0.14866499999999999</v>
      </c>
      <c r="S1025" s="7" t="s">
        <v>226</v>
      </c>
      <c r="T1025" s="7" t="s">
        <v>226</v>
      </c>
    </row>
    <row r="1026" spans="2:20">
      <c r="B1026" s="7">
        <v>58.34</v>
      </c>
      <c r="C1026" s="7">
        <v>0.1585</v>
      </c>
      <c r="D1026" s="7" t="s">
        <v>226</v>
      </c>
      <c r="E1026" s="7" t="s">
        <v>226</v>
      </c>
      <c r="G1026" s="7">
        <v>58.34</v>
      </c>
      <c r="H1026" s="7">
        <v>0.13480400000000001</v>
      </c>
      <c r="I1026" s="7" t="s">
        <v>226</v>
      </c>
      <c r="J1026" s="7" t="s">
        <v>226</v>
      </c>
      <c r="L1026" s="7">
        <v>58.36</v>
      </c>
      <c r="M1026" s="7">
        <v>0.147759</v>
      </c>
      <c r="N1026" s="7" t="s">
        <v>226</v>
      </c>
      <c r="O1026" s="7" t="s">
        <v>226</v>
      </c>
      <c r="Q1026" s="7">
        <v>58.35</v>
      </c>
      <c r="R1026" s="7">
        <v>0.14847099999999999</v>
      </c>
      <c r="S1026" s="7" t="s">
        <v>226</v>
      </c>
      <c r="T1026" s="7" t="s">
        <v>226</v>
      </c>
    </row>
    <row r="1027" spans="2:20">
      <c r="B1027" s="7">
        <v>58.4</v>
      </c>
      <c r="C1027" s="7">
        <v>0.15793499999999999</v>
      </c>
      <c r="D1027" s="7" t="s">
        <v>226</v>
      </c>
      <c r="E1027" s="7" t="s">
        <v>226</v>
      </c>
      <c r="G1027" s="7">
        <v>58.4</v>
      </c>
      <c r="H1027" s="7">
        <v>0.134741</v>
      </c>
      <c r="I1027" s="7" t="s">
        <v>226</v>
      </c>
      <c r="J1027" s="7" t="s">
        <v>226</v>
      </c>
      <c r="L1027" s="7">
        <v>58.42</v>
      </c>
      <c r="M1027" s="7">
        <v>0.14738799999999999</v>
      </c>
      <c r="N1027" s="7" t="s">
        <v>226</v>
      </c>
      <c r="O1027" s="7" t="s">
        <v>226</v>
      </c>
      <c r="Q1027" s="7">
        <v>58.41</v>
      </c>
      <c r="R1027" s="7">
        <v>0.14910799999999999</v>
      </c>
      <c r="S1027" s="7" t="s">
        <v>226</v>
      </c>
      <c r="T1027" s="7" t="s">
        <v>226</v>
      </c>
    </row>
    <row r="1028" spans="2:20">
      <c r="B1028" s="7">
        <v>58.46</v>
      </c>
      <c r="C1028" s="7">
        <v>0.15581600000000001</v>
      </c>
      <c r="D1028" s="7" t="s">
        <v>226</v>
      </c>
      <c r="E1028" s="7" t="s">
        <v>226</v>
      </c>
      <c r="G1028" s="7">
        <v>58.46</v>
      </c>
      <c r="H1028" s="7">
        <v>0.13542000000000001</v>
      </c>
      <c r="I1028" s="7" t="s">
        <v>226</v>
      </c>
      <c r="J1028" s="7" t="s">
        <v>226</v>
      </c>
      <c r="L1028" s="7">
        <v>58.48</v>
      </c>
      <c r="M1028" s="7">
        <v>0.14704100000000001</v>
      </c>
      <c r="N1028" s="7" t="s">
        <v>226</v>
      </c>
      <c r="O1028" s="7" t="s">
        <v>226</v>
      </c>
      <c r="Q1028" s="7">
        <v>58.46</v>
      </c>
      <c r="R1028" s="7">
        <v>0.14890700000000001</v>
      </c>
      <c r="S1028" s="7" t="s">
        <v>226</v>
      </c>
      <c r="T1028" s="7" t="s">
        <v>226</v>
      </c>
    </row>
    <row r="1029" spans="2:20">
      <c r="B1029" s="7">
        <v>58.51</v>
      </c>
      <c r="C1029" s="7">
        <v>0.155419</v>
      </c>
      <c r="D1029" s="7" t="s">
        <v>226</v>
      </c>
      <c r="E1029" s="7" t="s">
        <v>226</v>
      </c>
      <c r="G1029" s="7">
        <v>58.52</v>
      </c>
      <c r="H1029" s="7">
        <v>0.135018</v>
      </c>
      <c r="I1029" s="7" t="s">
        <v>226</v>
      </c>
      <c r="J1029" s="7" t="s">
        <v>226</v>
      </c>
      <c r="L1029" s="7">
        <v>58.54</v>
      </c>
      <c r="M1029" s="7">
        <v>0.14733399999999999</v>
      </c>
      <c r="N1029" s="7" t="s">
        <v>226</v>
      </c>
      <c r="O1029" s="7" t="s">
        <v>226</v>
      </c>
      <c r="Q1029" s="7">
        <v>58.52</v>
      </c>
      <c r="R1029" s="7">
        <v>0.14774599999999999</v>
      </c>
      <c r="S1029" s="7" t="s">
        <v>226</v>
      </c>
      <c r="T1029" s="7" t="s">
        <v>226</v>
      </c>
    </row>
    <row r="1030" spans="2:20">
      <c r="B1030" s="7">
        <v>58.57</v>
      </c>
      <c r="C1030" s="7">
        <v>0.157004</v>
      </c>
      <c r="D1030" s="7" t="s">
        <v>226</v>
      </c>
      <c r="E1030" s="7" t="s">
        <v>226</v>
      </c>
      <c r="G1030" s="7">
        <v>58.58</v>
      </c>
      <c r="H1030" s="7">
        <v>0.134051</v>
      </c>
      <c r="I1030" s="7" t="s">
        <v>226</v>
      </c>
      <c r="J1030" s="7" t="s">
        <v>226</v>
      </c>
      <c r="L1030" s="7">
        <v>58.59</v>
      </c>
      <c r="M1030" s="7">
        <v>0.14784700000000001</v>
      </c>
      <c r="N1030" s="7" t="s">
        <v>226</v>
      </c>
      <c r="O1030" s="7" t="s">
        <v>226</v>
      </c>
      <c r="Q1030" s="7">
        <v>58.58</v>
      </c>
      <c r="R1030" s="7">
        <v>0.147067</v>
      </c>
      <c r="S1030" s="7" t="s">
        <v>226</v>
      </c>
      <c r="T1030" s="7" t="s">
        <v>226</v>
      </c>
    </row>
    <row r="1031" spans="2:20">
      <c r="B1031" s="7">
        <v>58.63</v>
      </c>
      <c r="C1031" s="7">
        <v>0.15754000000000001</v>
      </c>
      <c r="D1031" s="7" t="s">
        <v>226</v>
      </c>
      <c r="E1031" s="7" t="s">
        <v>226</v>
      </c>
      <c r="G1031" s="7">
        <v>58.64</v>
      </c>
      <c r="H1031" s="7">
        <v>0.13463900000000001</v>
      </c>
      <c r="I1031" s="7" t="s">
        <v>226</v>
      </c>
      <c r="J1031" s="7" t="s">
        <v>226</v>
      </c>
      <c r="L1031" s="7">
        <v>58.65</v>
      </c>
      <c r="M1031" s="7">
        <v>0.147536</v>
      </c>
      <c r="N1031" s="7" t="s">
        <v>226</v>
      </c>
      <c r="O1031" s="7" t="s">
        <v>226</v>
      </c>
      <c r="Q1031" s="7">
        <v>58.63</v>
      </c>
      <c r="R1031" s="7">
        <v>0.14752000000000001</v>
      </c>
      <c r="S1031" s="7" t="s">
        <v>226</v>
      </c>
      <c r="T1031" s="7" t="s">
        <v>226</v>
      </c>
    </row>
    <row r="1032" spans="2:20">
      <c r="B1032" s="7">
        <v>58.69</v>
      </c>
      <c r="C1032" s="7">
        <v>0.15719</v>
      </c>
      <c r="D1032" s="7" t="s">
        <v>226</v>
      </c>
      <c r="E1032" s="7" t="s">
        <v>226</v>
      </c>
      <c r="G1032" s="7">
        <v>58.69</v>
      </c>
      <c r="H1032" s="7">
        <v>0.13538600000000001</v>
      </c>
      <c r="I1032" s="7" t="s">
        <v>226</v>
      </c>
      <c r="J1032" s="7" t="s">
        <v>226</v>
      </c>
      <c r="L1032" s="7">
        <v>58.71</v>
      </c>
      <c r="M1032" s="7">
        <v>0.14677200000000001</v>
      </c>
      <c r="N1032" s="7" t="s">
        <v>226</v>
      </c>
      <c r="O1032" s="7" t="s">
        <v>226</v>
      </c>
      <c r="Q1032" s="7">
        <v>58.69</v>
      </c>
      <c r="R1032" s="7">
        <v>0.14852799999999999</v>
      </c>
      <c r="S1032" s="7" t="s">
        <v>226</v>
      </c>
      <c r="T1032" s="7" t="s">
        <v>226</v>
      </c>
    </row>
    <row r="1033" spans="2:20">
      <c r="B1033" s="7">
        <v>58.74</v>
      </c>
      <c r="C1033" s="7">
        <v>0.15672</v>
      </c>
      <c r="D1033" s="7" t="s">
        <v>226</v>
      </c>
      <c r="E1033" s="7" t="s">
        <v>226</v>
      </c>
      <c r="G1033" s="7">
        <v>58.75</v>
      </c>
      <c r="H1033" s="7">
        <v>0.134294</v>
      </c>
      <c r="I1033" s="7" t="s">
        <v>226</v>
      </c>
      <c r="J1033" s="7" t="s">
        <v>226</v>
      </c>
      <c r="L1033" s="7">
        <v>58.77</v>
      </c>
      <c r="M1033" s="7">
        <v>0.14657400000000001</v>
      </c>
      <c r="N1033" s="7" t="s">
        <v>226</v>
      </c>
      <c r="O1033" s="7" t="s">
        <v>226</v>
      </c>
      <c r="Q1033" s="7">
        <v>58.75</v>
      </c>
      <c r="R1033" s="7">
        <v>0.14829899999999999</v>
      </c>
      <c r="S1033" s="7" t="s">
        <v>226</v>
      </c>
      <c r="T1033" s="7" t="s">
        <v>226</v>
      </c>
    </row>
    <row r="1034" spans="2:20">
      <c r="B1034" s="7">
        <v>58.8</v>
      </c>
      <c r="C1034" s="7">
        <v>0.15594</v>
      </c>
      <c r="D1034" s="7" t="s">
        <v>226</v>
      </c>
      <c r="E1034" s="7" t="s">
        <v>226</v>
      </c>
      <c r="G1034" s="7">
        <v>58.81</v>
      </c>
      <c r="H1034" s="7">
        <v>0.133552</v>
      </c>
      <c r="I1034" s="7" t="s">
        <v>226</v>
      </c>
      <c r="J1034" s="7" t="s">
        <v>226</v>
      </c>
      <c r="L1034" s="7">
        <v>58.83</v>
      </c>
      <c r="M1034" s="7">
        <v>0.14655000000000001</v>
      </c>
      <c r="N1034" s="7" t="s">
        <v>226</v>
      </c>
      <c r="O1034" s="7" t="s">
        <v>226</v>
      </c>
      <c r="Q1034" s="7">
        <v>58.81</v>
      </c>
      <c r="R1034" s="7">
        <v>0.14713499999999999</v>
      </c>
      <c r="S1034" s="7" t="s">
        <v>226</v>
      </c>
      <c r="T1034" s="7" t="s">
        <v>226</v>
      </c>
    </row>
    <row r="1035" spans="2:20">
      <c r="B1035" s="7">
        <v>58.86</v>
      </c>
      <c r="C1035" s="7">
        <v>0.15607299999999999</v>
      </c>
      <c r="D1035" s="7" t="s">
        <v>226</v>
      </c>
      <c r="E1035" s="7" t="s">
        <v>226</v>
      </c>
      <c r="G1035" s="7">
        <v>58.87</v>
      </c>
      <c r="H1035" s="7">
        <v>0.13406100000000001</v>
      </c>
      <c r="I1035" s="7" t="s">
        <v>226</v>
      </c>
      <c r="J1035" s="7" t="s">
        <v>226</v>
      </c>
      <c r="L1035" s="7">
        <v>58.88</v>
      </c>
      <c r="M1035" s="7">
        <v>0.145625</v>
      </c>
      <c r="N1035" s="7" t="s">
        <v>226</v>
      </c>
      <c r="O1035" s="7" t="s">
        <v>226</v>
      </c>
      <c r="Q1035" s="7">
        <v>58.86</v>
      </c>
      <c r="R1035" s="7">
        <v>0.146954</v>
      </c>
      <c r="S1035" s="7" t="s">
        <v>226</v>
      </c>
      <c r="T1035" s="7" t="s">
        <v>226</v>
      </c>
    </row>
    <row r="1036" spans="2:20">
      <c r="B1036" s="7">
        <v>58.92</v>
      </c>
      <c r="C1036" s="7">
        <v>0.15556500000000001</v>
      </c>
      <c r="D1036" s="7" t="s">
        <v>226</v>
      </c>
      <c r="E1036" s="7" t="s">
        <v>226</v>
      </c>
      <c r="G1036" s="7">
        <v>58.92</v>
      </c>
      <c r="H1036" s="7">
        <v>0.13470299999999999</v>
      </c>
      <c r="I1036" s="7" t="s">
        <v>226</v>
      </c>
      <c r="J1036" s="7" t="s">
        <v>226</v>
      </c>
      <c r="L1036" s="7">
        <v>58.94</v>
      </c>
      <c r="M1036" s="7">
        <v>0.14618900000000001</v>
      </c>
      <c r="N1036" s="7" t="s">
        <v>226</v>
      </c>
      <c r="O1036" s="7" t="s">
        <v>226</v>
      </c>
      <c r="Q1036" s="7">
        <v>58.93</v>
      </c>
      <c r="R1036" s="7">
        <v>0.14736399999999999</v>
      </c>
      <c r="S1036" s="7" t="s">
        <v>226</v>
      </c>
      <c r="T1036" s="7" t="s">
        <v>226</v>
      </c>
    </row>
    <row r="1037" spans="2:20">
      <c r="B1037" s="7">
        <v>58.97</v>
      </c>
      <c r="C1037" s="7">
        <v>0.154832</v>
      </c>
      <c r="D1037" s="7" t="s">
        <v>226</v>
      </c>
      <c r="E1037" s="7" t="s">
        <v>226</v>
      </c>
      <c r="G1037" s="7">
        <v>58.98</v>
      </c>
      <c r="H1037" s="7">
        <v>0.133962</v>
      </c>
      <c r="I1037" s="7" t="s">
        <v>226</v>
      </c>
      <c r="J1037" s="7" t="s">
        <v>226</v>
      </c>
      <c r="L1037" s="7">
        <v>59</v>
      </c>
      <c r="M1037" s="7">
        <v>0.14671699999999999</v>
      </c>
      <c r="N1037" s="7" t="s">
        <v>226</v>
      </c>
      <c r="O1037" s="7" t="s">
        <v>226</v>
      </c>
      <c r="Q1037" s="7">
        <v>58.98</v>
      </c>
      <c r="R1037" s="7">
        <v>0.14676900000000001</v>
      </c>
      <c r="S1037" s="7" t="s">
        <v>226</v>
      </c>
      <c r="T1037" s="7" t="s">
        <v>226</v>
      </c>
    </row>
    <row r="1038" spans="2:20">
      <c r="B1038" s="7">
        <v>59.03</v>
      </c>
      <c r="C1038" s="7">
        <v>0.156026</v>
      </c>
      <c r="D1038" s="7" t="s">
        <v>226</v>
      </c>
      <c r="E1038" s="7" t="s">
        <v>226</v>
      </c>
      <c r="G1038" s="7">
        <v>59.04</v>
      </c>
      <c r="H1038" s="7">
        <v>0.13420199999999999</v>
      </c>
      <c r="I1038" s="7" t="s">
        <v>226</v>
      </c>
      <c r="J1038" s="7" t="s">
        <v>226</v>
      </c>
      <c r="L1038" s="7">
        <v>59.06</v>
      </c>
      <c r="M1038" s="7">
        <v>0.14644399999999999</v>
      </c>
      <c r="N1038" s="7" t="s">
        <v>226</v>
      </c>
      <c r="O1038" s="7" t="s">
        <v>226</v>
      </c>
      <c r="Q1038" s="7">
        <v>59.04</v>
      </c>
      <c r="R1038" s="7">
        <v>0.14682799999999999</v>
      </c>
      <c r="S1038" s="7" t="s">
        <v>226</v>
      </c>
      <c r="T1038" s="7" t="s">
        <v>226</v>
      </c>
    </row>
    <row r="1039" spans="2:20">
      <c r="B1039" s="7">
        <v>59.09</v>
      </c>
      <c r="C1039" s="7">
        <v>0.15593599999999999</v>
      </c>
      <c r="D1039" s="7" t="s">
        <v>226</v>
      </c>
      <c r="E1039" s="7" t="s">
        <v>226</v>
      </c>
      <c r="G1039" s="7">
        <v>59.09</v>
      </c>
      <c r="H1039" s="7">
        <v>0.13342399999999999</v>
      </c>
      <c r="I1039" s="7" t="s">
        <v>226</v>
      </c>
      <c r="J1039" s="7" t="s">
        <v>226</v>
      </c>
      <c r="L1039" s="7">
        <v>59.12</v>
      </c>
      <c r="M1039" s="7">
        <v>0.14671100000000001</v>
      </c>
      <c r="N1039" s="7" t="s">
        <v>226</v>
      </c>
      <c r="O1039" s="7" t="s">
        <v>226</v>
      </c>
      <c r="Q1039" s="7">
        <v>59.1</v>
      </c>
      <c r="R1039" s="7">
        <v>0.147872</v>
      </c>
      <c r="S1039" s="7" t="s">
        <v>226</v>
      </c>
      <c r="T1039" s="7" t="s">
        <v>226</v>
      </c>
    </row>
    <row r="1040" spans="2:20">
      <c r="B1040" s="7">
        <v>59.15</v>
      </c>
      <c r="C1040" s="7">
        <v>0.15549099999999999</v>
      </c>
      <c r="D1040" s="7" t="s">
        <v>226</v>
      </c>
      <c r="E1040" s="7" t="s">
        <v>226</v>
      </c>
      <c r="G1040" s="7">
        <v>59.15</v>
      </c>
      <c r="H1040" s="7">
        <v>0.13289000000000001</v>
      </c>
      <c r="I1040" s="7" t="s">
        <v>226</v>
      </c>
      <c r="J1040" s="7" t="s">
        <v>226</v>
      </c>
      <c r="L1040" s="7">
        <v>59.17</v>
      </c>
      <c r="M1040" s="7">
        <v>0.147866</v>
      </c>
      <c r="N1040" s="7" t="s">
        <v>226</v>
      </c>
      <c r="O1040" s="7" t="s">
        <v>226</v>
      </c>
      <c r="Q1040" s="7">
        <v>59.15</v>
      </c>
      <c r="R1040" s="7">
        <v>0.14823900000000001</v>
      </c>
      <c r="S1040" s="7" t="s">
        <v>226</v>
      </c>
      <c r="T1040" s="7" t="s">
        <v>226</v>
      </c>
    </row>
    <row r="1041" spans="2:20">
      <c r="B1041" s="7">
        <v>59.21</v>
      </c>
      <c r="C1041" s="7">
        <v>0.15671099999999999</v>
      </c>
      <c r="D1041" s="7" t="s">
        <v>226</v>
      </c>
      <c r="E1041" s="7" t="s">
        <v>226</v>
      </c>
      <c r="G1041" s="7">
        <v>59.21</v>
      </c>
      <c r="H1041" s="7">
        <v>0.13314200000000001</v>
      </c>
      <c r="I1041" s="7" t="s">
        <v>226</v>
      </c>
      <c r="J1041" s="7" t="s">
        <v>226</v>
      </c>
      <c r="L1041" s="7">
        <v>59.23</v>
      </c>
      <c r="M1041" s="7">
        <v>0.147096</v>
      </c>
      <c r="N1041" s="7" t="s">
        <v>226</v>
      </c>
      <c r="O1041" s="7" t="s">
        <v>226</v>
      </c>
      <c r="Q1041" s="7">
        <v>59.21</v>
      </c>
      <c r="R1041" s="7">
        <v>0.14754100000000001</v>
      </c>
      <c r="S1041" s="7" t="s">
        <v>226</v>
      </c>
      <c r="T1041" s="7" t="s">
        <v>226</v>
      </c>
    </row>
    <row r="1042" spans="2:20">
      <c r="B1042" s="7">
        <v>59.26</v>
      </c>
      <c r="C1042" s="7">
        <v>0.15748699999999999</v>
      </c>
      <c r="D1042" s="7" t="s">
        <v>226</v>
      </c>
      <c r="E1042" s="7" t="s">
        <v>226</v>
      </c>
      <c r="G1042" s="7">
        <v>59.27</v>
      </c>
      <c r="H1042" s="7">
        <v>0.132214</v>
      </c>
      <c r="I1042" s="7" t="s">
        <v>226</v>
      </c>
      <c r="J1042" s="7" t="s">
        <v>226</v>
      </c>
      <c r="L1042" s="7">
        <v>59.29</v>
      </c>
      <c r="M1042" s="7">
        <v>0.146173</v>
      </c>
      <c r="N1042" s="7" t="s">
        <v>226</v>
      </c>
      <c r="O1042" s="7" t="s">
        <v>226</v>
      </c>
      <c r="Q1042" s="7">
        <v>59.27</v>
      </c>
      <c r="R1042" s="7">
        <v>0.14832300000000001</v>
      </c>
      <c r="S1042" s="7" t="s">
        <v>226</v>
      </c>
      <c r="T1042" s="7" t="s">
        <v>226</v>
      </c>
    </row>
    <row r="1043" spans="2:20">
      <c r="B1043" s="7">
        <v>59.32</v>
      </c>
      <c r="C1043" s="7">
        <v>0.15508</v>
      </c>
      <c r="D1043" s="7" t="s">
        <v>226</v>
      </c>
      <c r="E1043" s="7" t="s">
        <v>226</v>
      </c>
      <c r="G1043" s="7">
        <v>59.32</v>
      </c>
      <c r="H1043" s="7">
        <v>0.13231899999999999</v>
      </c>
      <c r="I1043" s="7" t="s">
        <v>226</v>
      </c>
      <c r="J1043" s="7" t="s">
        <v>226</v>
      </c>
      <c r="L1043" s="7">
        <v>59.35</v>
      </c>
      <c r="M1043" s="7">
        <v>0.14643</v>
      </c>
      <c r="N1043" s="7" t="s">
        <v>226</v>
      </c>
      <c r="O1043" s="7" t="s">
        <v>226</v>
      </c>
      <c r="Q1043" s="7">
        <v>59.33</v>
      </c>
      <c r="R1043" s="7">
        <v>0.14836099999999999</v>
      </c>
      <c r="S1043" s="7" t="s">
        <v>226</v>
      </c>
      <c r="T1043" s="7" t="s">
        <v>226</v>
      </c>
    </row>
    <row r="1044" spans="2:20">
      <c r="B1044" s="7">
        <v>59.38</v>
      </c>
      <c r="C1044" s="7">
        <v>0.153722</v>
      </c>
      <c r="D1044" s="7" t="s">
        <v>226</v>
      </c>
      <c r="E1044" s="7" t="s">
        <v>226</v>
      </c>
      <c r="G1044" s="7">
        <v>59.38</v>
      </c>
      <c r="H1044" s="7">
        <v>0.132636</v>
      </c>
      <c r="I1044" s="7" t="s">
        <v>226</v>
      </c>
      <c r="J1044" s="7" t="s">
        <v>226</v>
      </c>
      <c r="L1044" s="7">
        <v>59.4</v>
      </c>
      <c r="M1044" s="7">
        <v>0.14662600000000001</v>
      </c>
      <c r="N1044" s="7" t="s">
        <v>226</v>
      </c>
      <c r="O1044" s="7" t="s">
        <v>226</v>
      </c>
      <c r="Q1044" s="7">
        <v>59.39</v>
      </c>
      <c r="R1044" s="7">
        <v>0.14704400000000001</v>
      </c>
      <c r="S1044" s="7" t="s">
        <v>226</v>
      </c>
      <c r="T1044" s="7" t="s">
        <v>226</v>
      </c>
    </row>
    <row r="1045" spans="2:20">
      <c r="B1045" s="7">
        <v>59.44</v>
      </c>
      <c r="C1045" s="7">
        <v>0.155419</v>
      </c>
      <c r="D1045" s="7" t="s">
        <v>226</v>
      </c>
      <c r="E1045" s="7" t="s">
        <v>226</v>
      </c>
      <c r="G1045" s="7">
        <v>59.44</v>
      </c>
      <c r="H1045" s="7">
        <v>0.132354</v>
      </c>
      <c r="I1045" s="7" t="s">
        <v>226</v>
      </c>
      <c r="J1045" s="7" t="s">
        <v>226</v>
      </c>
      <c r="L1045" s="7">
        <v>59.46</v>
      </c>
      <c r="M1045" s="7">
        <v>0.14574100000000001</v>
      </c>
      <c r="N1045" s="7" t="s">
        <v>226</v>
      </c>
      <c r="O1045" s="7" t="s">
        <v>226</v>
      </c>
      <c r="Q1045" s="7">
        <v>59.44</v>
      </c>
      <c r="R1045" s="7">
        <v>0.147231</v>
      </c>
      <c r="S1045" s="7" t="s">
        <v>226</v>
      </c>
      <c r="T1045" s="7" t="s">
        <v>226</v>
      </c>
    </row>
    <row r="1046" spans="2:20">
      <c r="B1046" s="7">
        <v>59.49</v>
      </c>
      <c r="C1046" s="7">
        <v>0.15495400000000001</v>
      </c>
      <c r="D1046" s="7" t="s">
        <v>226</v>
      </c>
      <c r="E1046" s="7" t="s">
        <v>226</v>
      </c>
      <c r="G1046" s="7">
        <v>59.5</v>
      </c>
      <c r="H1046" s="7">
        <v>0.13211500000000001</v>
      </c>
      <c r="I1046" s="7" t="s">
        <v>226</v>
      </c>
      <c r="J1046" s="7" t="s">
        <v>226</v>
      </c>
      <c r="L1046" s="7">
        <v>59.52</v>
      </c>
      <c r="M1046" s="7">
        <v>0.14668200000000001</v>
      </c>
      <c r="N1046" s="7" t="s">
        <v>226</v>
      </c>
      <c r="O1046" s="7" t="s">
        <v>226</v>
      </c>
      <c r="Q1046" s="7">
        <v>59.5</v>
      </c>
      <c r="R1046" s="7">
        <v>0.14799300000000001</v>
      </c>
      <c r="S1046" s="7" t="s">
        <v>226</v>
      </c>
      <c r="T1046" s="7" t="s">
        <v>226</v>
      </c>
    </row>
    <row r="1047" spans="2:20">
      <c r="B1047" s="7">
        <v>59.55</v>
      </c>
      <c r="C1047" s="7">
        <v>0.15563199999999999</v>
      </c>
      <c r="D1047" s="7" t="s">
        <v>226</v>
      </c>
      <c r="E1047" s="7" t="s">
        <v>226</v>
      </c>
      <c r="G1047" s="7">
        <v>59.56</v>
      </c>
      <c r="H1047" s="7">
        <v>0.13270399999999999</v>
      </c>
      <c r="I1047" s="7" t="s">
        <v>226</v>
      </c>
      <c r="J1047" s="7" t="s">
        <v>226</v>
      </c>
      <c r="L1047" s="7">
        <v>59.57</v>
      </c>
      <c r="M1047" s="7">
        <v>0.14759</v>
      </c>
      <c r="N1047" s="7" t="s">
        <v>226</v>
      </c>
      <c r="O1047" s="7" t="s">
        <v>226</v>
      </c>
      <c r="Q1047" s="7">
        <v>59.56</v>
      </c>
      <c r="R1047" s="7">
        <v>0.147257</v>
      </c>
      <c r="S1047" s="7" t="s">
        <v>226</v>
      </c>
      <c r="T1047" s="7" t="s">
        <v>226</v>
      </c>
    </row>
    <row r="1048" spans="2:20">
      <c r="B1048" s="7">
        <v>59.61</v>
      </c>
      <c r="C1048" s="7">
        <v>0.158941</v>
      </c>
      <c r="D1048" s="7" t="s">
        <v>226</v>
      </c>
      <c r="E1048" s="7" t="s">
        <v>226</v>
      </c>
      <c r="G1048" s="7">
        <v>59.62</v>
      </c>
      <c r="H1048" s="7">
        <v>0.13247400000000001</v>
      </c>
      <c r="I1048" s="7" t="s">
        <v>226</v>
      </c>
      <c r="J1048" s="7" t="s">
        <v>226</v>
      </c>
      <c r="L1048" s="7">
        <v>59.64</v>
      </c>
      <c r="M1048" s="7">
        <v>0.146425</v>
      </c>
      <c r="N1048" s="7" t="s">
        <v>226</v>
      </c>
      <c r="O1048" s="7" t="s">
        <v>226</v>
      </c>
      <c r="Q1048" s="7">
        <v>59.62</v>
      </c>
      <c r="R1048" s="7">
        <v>0.14790600000000001</v>
      </c>
      <c r="S1048" s="7" t="s">
        <v>226</v>
      </c>
      <c r="T1048" s="7" t="s">
        <v>226</v>
      </c>
    </row>
    <row r="1049" spans="2:20">
      <c r="B1049" s="7">
        <v>59.66</v>
      </c>
      <c r="C1049" s="7">
        <v>0.15684699999999999</v>
      </c>
      <c r="D1049" s="7" t="s">
        <v>226</v>
      </c>
      <c r="E1049" s="7" t="s">
        <v>226</v>
      </c>
      <c r="G1049" s="7">
        <v>59.67</v>
      </c>
      <c r="H1049" s="7">
        <v>0.13123000000000001</v>
      </c>
      <c r="I1049" s="7" t="s">
        <v>226</v>
      </c>
      <c r="J1049" s="7" t="s">
        <v>226</v>
      </c>
      <c r="L1049" s="7">
        <v>59.69</v>
      </c>
      <c r="M1049" s="7">
        <v>0.14527799999999999</v>
      </c>
      <c r="N1049" s="7" t="s">
        <v>226</v>
      </c>
      <c r="O1049" s="7" t="s">
        <v>226</v>
      </c>
      <c r="Q1049" s="7">
        <v>59.68</v>
      </c>
      <c r="R1049" s="7">
        <v>0.150362</v>
      </c>
      <c r="S1049" s="7" t="s">
        <v>226</v>
      </c>
      <c r="T1049" s="7" t="s">
        <v>226</v>
      </c>
    </row>
    <row r="1050" spans="2:20">
      <c r="B1050" s="7">
        <v>59.72</v>
      </c>
      <c r="C1050" s="7">
        <v>0.15163599999999999</v>
      </c>
      <c r="D1050" s="7" t="s">
        <v>226</v>
      </c>
      <c r="E1050" s="7" t="s">
        <v>226</v>
      </c>
      <c r="G1050" s="7">
        <v>59.73</v>
      </c>
      <c r="H1050" s="7">
        <v>0.13145799999999999</v>
      </c>
      <c r="I1050" s="7" t="s">
        <v>226</v>
      </c>
      <c r="J1050" s="7" t="s">
        <v>226</v>
      </c>
      <c r="L1050" s="7">
        <v>59.75</v>
      </c>
      <c r="M1050" s="7">
        <v>0.145597</v>
      </c>
      <c r="N1050" s="7" t="s">
        <v>226</v>
      </c>
      <c r="O1050" s="7" t="s">
        <v>226</v>
      </c>
      <c r="Q1050" s="7">
        <v>59.73</v>
      </c>
      <c r="R1050" s="7">
        <v>0.15063399999999999</v>
      </c>
      <c r="S1050" s="7" t="s">
        <v>226</v>
      </c>
      <c r="T1050" s="7" t="s">
        <v>226</v>
      </c>
    </row>
    <row r="1051" spans="2:20">
      <c r="B1051" s="7">
        <v>59.78</v>
      </c>
      <c r="C1051" s="7">
        <v>0.15534999999999999</v>
      </c>
      <c r="D1051" s="7" t="s">
        <v>226</v>
      </c>
      <c r="E1051" s="7" t="s">
        <v>226</v>
      </c>
      <c r="G1051" s="7">
        <v>59.79</v>
      </c>
      <c r="H1051" s="7">
        <v>0.13170100000000001</v>
      </c>
      <c r="I1051" s="7" t="s">
        <v>226</v>
      </c>
      <c r="J1051" s="7" t="s">
        <v>226</v>
      </c>
      <c r="L1051" s="7">
        <v>59.81</v>
      </c>
      <c r="M1051" s="7">
        <v>0.14563899999999999</v>
      </c>
      <c r="N1051" s="7" t="s">
        <v>226</v>
      </c>
      <c r="O1051" s="7" t="s">
        <v>226</v>
      </c>
      <c r="Q1051" s="7">
        <v>59.79</v>
      </c>
      <c r="R1051" s="7">
        <v>0.14757899999999999</v>
      </c>
      <c r="S1051" s="7" t="s">
        <v>226</v>
      </c>
      <c r="T1051" s="7" t="s">
        <v>226</v>
      </c>
    </row>
    <row r="1052" spans="2:20">
      <c r="B1052" s="7">
        <v>59.84</v>
      </c>
      <c r="C1052" s="7">
        <v>0.15684200000000001</v>
      </c>
      <c r="D1052" s="7" t="s">
        <v>226</v>
      </c>
      <c r="E1052" s="7" t="s">
        <v>226</v>
      </c>
      <c r="G1052" s="7">
        <v>59.85</v>
      </c>
      <c r="H1052" s="7">
        <v>0.130693</v>
      </c>
      <c r="I1052" s="7" t="s">
        <v>226</v>
      </c>
      <c r="J1052" s="7" t="s">
        <v>226</v>
      </c>
      <c r="L1052" s="7">
        <v>59.87</v>
      </c>
      <c r="M1052" s="7">
        <v>0.14488200000000001</v>
      </c>
      <c r="N1052" s="7" t="s">
        <v>226</v>
      </c>
      <c r="O1052" s="7" t="s">
        <v>226</v>
      </c>
      <c r="Q1052" s="7">
        <v>59.85</v>
      </c>
      <c r="R1052" s="7">
        <v>0.14704400000000001</v>
      </c>
      <c r="S1052" s="7" t="s">
        <v>226</v>
      </c>
      <c r="T1052" s="7" t="s">
        <v>226</v>
      </c>
    </row>
    <row r="1053" spans="2:20">
      <c r="B1053" s="7">
        <v>59.9</v>
      </c>
      <c r="C1053" s="7">
        <v>0.15179899999999999</v>
      </c>
      <c r="D1053" s="7" t="s">
        <v>226</v>
      </c>
      <c r="E1053" s="7" t="s">
        <v>226</v>
      </c>
      <c r="G1053" s="7">
        <v>59.9</v>
      </c>
      <c r="H1053" s="7">
        <v>0.13115199999999999</v>
      </c>
      <c r="I1053" s="7" t="s">
        <v>226</v>
      </c>
      <c r="J1053" s="7" t="s">
        <v>226</v>
      </c>
      <c r="L1053" s="7">
        <v>59.92</v>
      </c>
      <c r="M1053" s="7">
        <v>0.14568200000000001</v>
      </c>
      <c r="N1053" s="7" t="s">
        <v>226</v>
      </c>
      <c r="O1053" s="7" t="s">
        <v>226</v>
      </c>
      <c r="Q1053" s="7">
        <v>59.9</v>
      </c>
      <c r="R1053" s="7">
        <v>0.14704</v>
      </c>
      <c r="S1053" s="7" t="s">
        <v>226</v>
      </c>
      <c r="T1053" s="7" t="s">
        <v>226</v>
      </c>
    </row>
    <row r="1054" spans="2:20">
      <c r="B1054" s="7">
        <v>59.96</v>
      </c>
      <c r="C1054" s="7">
        <v>0.15379999999999999</v>
      </c>
      <c r="D1054" s="7" t="s">
        <v>226</v>
      </c>
      <c r="E1054" s="7" t="s">
        <v>226</v>
      </c>
      <c r="G1054" s="7">
        <v>59.96</v>
      </c>
      <c r="H1054" s="7">
        <v>0.131996</v>
      </c>
      <c r="I1054" s="7" t="s">
        <v>226</v>
      </c>
      <c r="J1054" s="7" t="s">
        <v>226</v>
      </c>
      <c r="L1054" s="7">
        <v>59.98</v>
      </c>
      <c r="M1054" s="7">
        <v>0.14663499999999999</v>
      </c>
      <c r="N1054" s="7" t="s">
        <v>226</v>
      </c>
      <c r="O1054" s="7" t="s">
        <v>226</v>
      </c>
      <c r="Q1054" s="7">
        <v>59.96</v>
      </c>
      <c r="R1054" s="7">
        <v>0.14558099999999999</v>
      </c>
      <c r="S1054" s="7" t="s">
        <v>226</v>
      </c>
      <c r="T1054" s="7" t="s">
        <v>226</v>
      </c>
    </row>
    <row r="1055" spans="2:20">
      <c r="B1055" s="7">
        <v>60.01</v>
      </c>
      <c r="C1055" s="7">
        <v>0.15557199999999999</v>
      </c>
      <c r="D1055" s="7" t="s">
        <v>226</v>
      </c>
      <c r="E1055" s="7" t="s">
        <v>226</v>
      </c>
      <c r="G1055" s="7">
        <v>60.02</v>
      </c>
      <c r="H1055" s="7">
        <v>0.13067699999999999</v>
      </c>
      <c r="I1055" s="7" t="s">
        <v>226</v>
      </c>
      <c r="J1055" s="7" t="s">
        <v>226</v>
      </c>
      <c r="L1055" s="7">
        <v>60.04</v>
      </c>
      <c r="M1055" s="7">
        <v>0.14653099999999999</v>
      </c>
      <c r="N1055" s="7" t="s">
        <v>226</v>
      </c>
      <c r="O1055" s="7" t="s">
        <v>226</v>
      </c>
      <c r="Q1055" s="7">
        <v>60.02</v>
      </c>
      <c r="R1055" s="7">
        <v>0.146595</v>
      </c>
      <c r="S1055" s="7" t="s">
        <v>226</v>
      </c>
      <c r="T1055" s="7" t="s">
        <v>226</v>
      </c>
    </row>
    <row r="1056" spans="2:20">
      <c r="B1056" s="7">
        <v>60.07</v>
      </c>
      <c r="C1056" s="7">
        <v>0.15506400000000001</v>
      </c>
      <c r="D1056" s="7" t="s">
        <v>226</v>
      </c>
      <c r="E1056" s="7" t="s">
        <v>226</v>
      </c>
      <c r="G1056" s="7">
        <v>60.08</v>
      </c>
      <c r="H1056" s="7">
        <v>0.12895300000000001</v>
      </c>
      <c r="I1056" s="7" t="s">
        <v>226</v>
      </c>
      <c r="J1056" s="7" t="s">
        <v>226</v>
      </c>
      <c r="L1056" s="7">
        <v>60.1</v>
      </c>
      <c r="M1056" s="7">
        <v>0.14686199999999999</v>
      </c>
      <c r="N1056" s="7" t="s">
        <v>226</v>
      </c>
      <c r="O1056" s="7" t="s">
        <v>226</v>
      </c>
      <c r="Q1056" s="7">
        <v>60.08</v>
      </c>
      <c r="R1056" s="7">
        <v>0.148504</v>
      </c>
      <c r="S1056" s="7" t="s">
        <v>226</v>
      </c>
      <c r="T1056" s="7" t="s">
        <v>226</v>
      </c>
    </row>
    <row r="1057" spans="2:20">
      <c r="B1057" s="7">
        <v>60.13</v>
      </c>
      <c r="C1057" s="7">
        <v>0.15545300000000001</v>
      </c>
      <c r="D1057" s="7" t="s">
        <v>226</v>
      </c>
      <c r="E1057" s="7" t="s">
        <v>226</v>
      </c>
      <c r="G1057" s="7">
        <v>60.13</v>
      </c>
      <c r="H1057" s="7">
        <v>0.12928799999999999</v>
      </c>
      <c r="I1057" s="7" t="s">
        <v>226</v>
      </c>
      <c r="J1057" s="7" t="s">
        <v>226</v>
      </c>
      <c r="L1057" s="7">
        <v>60.15</v>
      </c>
      <c r="M1057" s="7">
        <v>0.14729900000000001</v>
      </c>
      <c r="N1057" s="7" t="s">
        <v>226</v>
      </c>
      <c r="O1057" s="7" t="s">
        <v>226</v>
      </c>
      <c r="Q1057" s="7">
        <v>60.13</v>
      </c>
      <c r="R1057" s="7">
        <v>0.14893100000000001</v>
      </c>
      <c r="S1057" s="7" t="s">
        <v>226</v>
      </c>
      <c r="T1057" s="7" t="s">
        <v>226</v>
      </c>
    </row>
    <row r="1058" spans="2:20">
      <c r="B1058" s="7">
        <v>60.19</v>
      </c>
      <c r="C1058" s="7">
        <v>0.156641</v>
      </c>
      <c r="D1058" s="7" t="s">
        <v>226</v>
      </c>
      <c r="E1058" s="7" t="s">
        <v>226</v>
      </c>
      <c r="G1058" s="7">
        <v>60.19</v>
      </c>
      <c r="H1058" s="7">
        <v>0.12951099999999999</v>
      </c>
      <c r="I1058" s="7" t="s">
        <v>226</v>
      </c>
      <c r="J1058" s="7" t="s">
        <v>226</v>
      </c>
      <c r="L1058" s="7">
        <v>60.21</v>
      </c>
      <c r="M1058" s="7">
        <v>0.14686099999999999</v>
      </c>
      <c r="N1058" s="7" t="s">
        <v>226</v>
      </c>
      <c r="O1058" s="7" t="s">
        <v>226</v>
      </c>
      <c r="Q1058" s="7">
        <v>60.19</v>
      </c>
      <c r="R1058" s="7">
        <v>0.148614</v>
      </c>
      <c r="S1058" s="7" t="s">
        <v>226</v>
      </c>
      <c r="T1058" s="7" t="s">
        <v>226</v>
      </c>
    </row>
    <row r="1059" spans="2:20">
      <c r="B1059" s="7">
        <v>60.25</v>
      </c>
      <c r="C1059" s="7">
        <v>0.15582299999999999</v>
      </c>
      <c r="D1059" s="7" t="s">
        <v>226</v>
      </c>
      <c r="E1059" s="7" t="s">
        <v>226</v>
      </c>
      <c r="G1059" s="7">
        <v>60.25</v>
      </c>
      <c r="H1059" s="7">
        <v>0.12826399999999999</v>
      </c>
      <c r="I1059" s="7" t="s">
        <v>226</v>
      </c>
      <c r="J1059" s="7" t="s">
        <v>226</v>
      </c>
      <c r="L1059" s="7">
        <v>60.27</v>
      </c>
      <c r="M1059" s="7">
        <v>0.146145</v>
      </c>
      <c r="N1059" s="7" t="s">
        <v>226</v>
      </c>
      <c r="O1059" s="7" t="s">
        <v>226</v>
      </c>
      <c r="Q1059" s="7">
        <v>60.25</v>
      </c>
      <c r="R1059" s="7">
        <v>0.14910200000000001</v>
      </c>
      <c r="S1059" s="7" t="s">
        <v>226</v>
      </c>
      <c r="T1059" s="7" t="s">
        <v>226</v>
      </c>
    </row>
    <row r="1060" spans="2:20">
      <c r="B1060" s="7">
        <v>60.3</v>
      </c>
      <c r="C1060" s="7">
        <v>0.154142</v>
      </c>
      <c r="D1060" s="7" t="s">
        <v>226</v>
      </c>
      <c r="E1060" s="7" t="s">
        <v>226</v>
      </c>
      <c r="G1060" s="7">
        <v>60.31</v>
      </c>
      <c r="H1060" s="7">
        <v>0.129026</v>
      </c>
      <c r="I1060" s="7" t="s">
        <v>226</v>
      </c>
      <c r="J1060" s="7" t="s">
        <v>226</v>
      </c>
      <c r="L1060" s="7">
        <v>60.32</v>
      </c>
      <c r="M1060" s="7">
        <v>0.14621000000000001</v>
      </c>
      <c r="N1060" s="7" t="s">
        <v>226</v>
      </c>
      <c r="O1060" s="7" t="s">
        <v>226</v>
      </c>
      <c r="Q1060" s="7">
        <v>60.31</v>
      </c>
      <c r="R1060" s="7">
        <v>0.14860499999999999</v>
      </c>
      <c r="S1060" s="7" t="s">
        <v>226</v>
      </c>
      <c r="T1060" s="7" t="s">
        <v>226</v>
      </c>
    </row>
    <row r="1061" spans="2:20">
      <c r="B1061" s="7">
        <v>60.36</v>
      </c>
      <c r="C1061" s="7">
        <v>0.15279499999999999</v>
      </c>
      <c r="D1061" s="7" t="s">
        <v>226</v>
      </c>
      <c r="E1061" s="7" t="s">
        <v>226</v>
      </c>
      <c r="G1061" s="7">
        <v>60.36</v>
      </c>
      <c r="H1061" s="7">
        <v>0.128915</v>
      </c>
      <c r="I1061" s="7" t="s">
        <v>226</v>
      </c>
      <c r="J1061" s="7" t="s">
        <v>226</v>
      </c>
      <c r="L1061" s="7">
        <v>60.39</v>
      </c>
      <c r="M1061" s="7">
        <v>0.146588</v>
      </c>
      <c r="N1061" s="7" t="s">
        <v>226</v>
      </c>
      <c r="O1061" s="7" t="s">
        <v>226</v>
      </c>
      <c r="Q1061" s="7">
        <v>60.36</v>
      </c>
      <c r="R1061" s="7">
        <v>0.14746799999999999</v>
      </c>
      <c r="S1061" s="7" t="s">
        <v>226</v>
      </c>
      <c r="T1061" s="7" t="s">
        <v>226</v>
      </c>
    </row>
    <row r="1062" spans="2:20">
      <c r="B1062" s="7">
        <v>60.42</v>
      </c>
      <c r="C1062" s="7">
        <v>0.154643</v>
      </c>
      <c r="D1062" s="7" t="s">
        <v>226</v>
      </c>
      <c r="E1062" s="7" t="s">
        <v>226</v>
      </c>
      <c r="G1062" s="7">
        <v>60.42</v>
      </c>
      <c r="H1062" s="7">
        <v>0.12856600000000001</v>
      </c>
      <c r="I1062" s="7" t="s">
        <v>226</v>
      </c>
      <c r="J1062" s="7" t="s">
        <v>226</v>
      </c>
      <c r="L1062" s="7">
        <v>60.44</v>
      </c>
      <c r="M1062" s="7">
        <v>0.14685799999999999</v>
      </c>
      <c r="N1062" s="7" t="s">
        <v>226</v>
      </c>
      <c r="O1062" s="7" t="s">
        <v>226</v>
      </c>
      <c r="Q1062" s="7">
        <v>60.43</v>
      </c>
      <c r="R1062" s="7">
        <v>0.147699</v>
      </c>
      <c r="S1062" s="7" t="s">
        <v>226</v>
      </c>
      <c r="T1062" s="7" t="s">
        <v>226</v>
      </c>
    </row>
    <row r="1063" spans="2:20">
      <c r="B1063" s="7">
        <v>60.47</v>
      </c>
      <c r="C1063" s="7">
        <v>0.15797900000000001</v>
      </c>
      <c r="D1063" s="7" t="s">
        <v>226</v>
      </c>
      <c r="E1063" s="7" t="s">
        <v>226</v>
      </c>
      <c r="G1063" s="7">
        <v>60.48</v>
      </c>
      <c r="H1063" s="7">
        <v>0.12872800000000001</v>
      </c>
      <c r="I1063" s="7" t="s">
        <v>226</v>
      </c>
      <c r="J1063" s="7" t="s">
        <v>226</v>
      </c>
      <c r="L1063" s="7">
        <v>60.5</v>
      </c>
      <c r="M1063" s="7">
        <v>0.14701900000000001</v>
      </c>
      <c r="N1063" s="7" t="s">
        <v>226</v>
      </c>
      <c r="O1063" s="7" t="s">
        <v>226</v>
      </c>
      <c r="Q1063" s="7">
        <v>60.48</v>
      </c>
      <c r="R1063" s="7">
        <v>0.14901500000000001</v>
      </c>
      <c r="S1063" s="7" t="s">
        <v>226</v>
      </c>
      <c r="T1063" s="7" t="s">
        <v>226</v>
      </c>
    </row>
    <row r="1064" spans="2:20">
      <c r="B1064" s="7">
        <v>60.53</v>
      </c>
      <c r="C1064" s="7">
        <v>0.158475</v>
      </c>
      <c r="D1064" s="7" t="s">
        <v>226</v>
      </c>
      <c r="E1064" s="7" t="s">
        <v>226</v>
      </c>
      <c r="G1064" s="7">
        <v>60.54</v>
      </c>
      <c r="H1064" s="7">
        <v>0.12862999999999999</v>
      </c>
      <c r="I1064" s="7" t="s">
        <v>226</v>
      </c>
      <c r="J1064" s="7" t="s">
        <v>226</v>
      </c>
      <c r="L1064" s="7">
        <v>60.56</v>
      </c>
      <c r="M1064" s="7">
        <v>0.14662</v>
      </c>
      <c r="N1064" s="7" t="s">
        <v>226</v>
      </c>
      <c r="O1064" s="7" t="s">
        <v>226</v>
      </c>
      <c r="Q1064" s="7">
        <v>60.54</v>
      </c>
      <c r="R1064" s="7">
        <v>0.15017900000000001</v>
      </c>
      <c r="S1064" s="7" t="s">
        <v>226</v>
      </c>
      <c r="T1064" s="7" t="s">
        <v>226</v>
      </c>
    </row>
    <row r="1065" spans="2:20">
      <c r="B1065" s="7">
        <v>60.59</v>
      </c>
      <c r="C1065" s="7">
        <v>0.15681700000000001</v>
      </c>
      <c r="D1065" s="7" t="s">
        <v>226</v>
      </c>
      <c r="E1065" s="7" t="s">
        <v>226</v>
      </c>
      <c r="G1065" s="7">
        <v>60.6</v>
      </c>
      <c r="H1065" s="7">
        <v>0.12812499999999999</v>
      </c>
      <c r="I1065" s="7" t="s">
        <v>226</v>
      </c>
      <c r="J1065" s="7" t="s">
        <v>226</v>
      </c>
      <c r="L1065" s="7">
        <v>60.62</v>
      </c>
      <c r="M1065" s="7">
        <v>0.145592</v>
      </c>
      <c r="N1065" s="7" t="s">
        <v>226</v>
      </c>
      <c r="O1065" s="7" t="s">
        <v>226</v>
      </c>
      <c r="Q1065" s="7">
        <v>60.59</v>
      </c>
      <c r="R1065" s="7">
        <v>0.14987500000000001</v>
      </c>
      <c r="S1065" s="7" t="s">
        <v>226</v>
      </c>
      <c r="T1065" s="7" t="s">
        <v>226</v>
      </c>
    </row>
    <row r="1066" spans="2:20">
      <c r="B1066" s="7">
        <v>60.65</v>
      </c>
      <c r="C1066" s="7">
        <v>0.153919</v>
      </c>
      <c r="D1066" s="7" t="s">
        <v>226</v>
      </c>
      <c r="E1066" s="7" t="s">
        <v>226</v>
      </c>
      <c r="G1066" s="7">
        <v>60.65</v>
      </c>
      <c r="H1066" s="7">
        <v>0.127946</v>
      </c>
      <c r="I1066" s="7" t="s">
        <v>226</v>
      </c>
      <c r="J1066" s="7" t="s">
        <v>226</v>
      </c>
      <c r="L1066" s="7">
        <v>60.67</v>
      </c>
      <c r="M1066" s="7">
        <v>0.14488899999999999</v>
      </c>
      <c r="N1066" s="7" t="s">
        <v>226</v>
      </c>
      <c r="O1066" s="7" t="s">
        <v>226</v>
      </c>
      <c r="Q1066" s="7">
        <v>60.65</v>
      </c>
      <c r="R1066" s="7">
        <v>0.149502</v>
      </c>
      <c r="S1066" s="7" t="s">
        <v>226</v>
      </c>
      <c r="T1066" s="7" t="s">
        <v>226</v>
      </c>
    </row>
    <row r="1067" spans="2:20">
      <c r="B1067" s="7">
        <v>60.71</v>
      </c>
      <c r="C1067" s="7">
        <v>0.152036</v>
      </c>
      <c r="D1067" s="7" t="s">
        <v>226</v>
      </c>
      <c r="E1067" s="7" t="s">
        <v>226</v>
      </c>
      <c r="G1067" s="7">
        <v>60.71</v>
      </c>
      <c r="H1067" s="7">
        <v>0.12795400000000001</v>
      </c>
      <c r="I1067" s="7" t="s">
        <v>226</v>
      </c>
      <c r="J1067" s="7" t="s">
        <v>226</v>
      </c>
      <c r="L1067" s="7">
        <v>60.73</v>
      </c>
      <c r="M1067" s="7">
        <v>0.14482600000000001</v>
      </c>
      <c r="N1067" s="7" t="s">
        <v>226</v>
      </c>
      <c r="O1067" s="7" t="s">
        <v>226</v>
      </c>
      <c r="Q1067" s="7">
        <v>60.71</v>
      </c>
      <c r="R1067" s="7">
        <v>0.14763399999999999</v>
      </c>
      <c r="S1067" s="7" t="s">
        <v>226</v>
      </c>
      <c r="T1067" s="7" t="s">
        <v>226</v>
      </c>
    </row>
    <row r="1068" spans="2:20">
      <c r="B1068" s="7">
        <v>60.76</v>
      </c>
      <c r="C1068" s="7">
        <v>0.15280199999999999</v>
      </c>
      <c r="D1068" s="7" t="s">
        <v>226</v>
      </c>
      <c r="E1068" s="7" t="s">
        <v>226</v>
      </c>
      <c r="G1068" s="7">
        <v>60.77</v>
      </c>
      <c r="H1068" s="7">
        <v>0.12839900000000001</v>
      </c>
      <c r="I1068" s="7" t="s">
        <v>226</v>
      </c>
      <c r="J1068" s="7" t="s">
        <v>226</v>
      </c>
      <c r="L1068" s="7">
        <v>60.79</v>
      </c>
      <c r="M1068" s="7">
        <v>0.144539</v>
      </c>
      <c r="N1068" s="7" t="s">
        <v>226</v>
      </c>
      <c r="O1068" s="7" t="s">
        <v>226</v>
      </c>
      <c r="Q1068" s="7">
        <v>60.77</v>
      </c>
      <c r="R1068" s="7">
        <v>0.14594399999999999</v>
      </c>
      <c r="S1068" s="7" t="s">
        <v>226</v>
      </c>
      <c r="T1068" s="7" t="s">
        <v>226</v>
      </c>
    </row>
    <row r="1069" spans="2:20">
      <c r="B1069" s="7">
        <v>60.82</v>
      </c>
      <c r="C1069" s="7">
        <v>0.15344099999999999</v>
      </c>
      <c r="D1069" s="7" t="s">
        <v>226</v>
      </c>
      <c r="E1069" s="7" t="s">
        <v>226</v>
      </c>
      <c r="G1069" s="7">
        <v>60.83</v>
      </c>
      <c r="H1069" s="7">
        <v>0.12829299999999999</v>
      </c>
      <c r="I1069" s="7" t="s">
        <v>226</v>
      </c>
      <c r="J1069" s="7" t="s">
        <v>226</v>
      </c>
      <c r="L1069" s="7">
        <v>60.84</v>
      </c>
      <c r="M1069" s="7">
        <v>0.14366300000000001</v>
      </c>
      <c r="N1069" s="7" t="s">
        <v>226</v>
      </c>
      <c r="O1069" s="7" t="s">
        <v>226</v>
      </c>
      <c r="Q1069" s="7">
        <v>60.83</v>
      </c>
      <c r="R1069" s="7">
        <v>0.146316</v>
      </c>
      <c r="S1069" s="7" t="s">
        <v>226</v>
      </c>
      <c r="T1069" s="7" t="s">
        <v>226</v>
      </c>
    </row>
    <row r="1070" spans="2:20">
      <c r="B1070" s="7">
        <v>60.88</v>
      </c>
      <c r="C1070" s="7">
        <v>0.15240899999999999</v>
      </c>
      <c r="D1070" s="7" t="s">
        <v>226</v>
      </c>
      <c r="E1070" s="7" t="s">
        <v>226</v>
      </c>
      <c r="G1070" s="7">
        <v>60.88</v>
      </c>
      <c r="H1070" s="7">
        <v>0.127751</v>
      </c>
      <c r="I1070" s="7" t="s">
        <v>226</v>
      </c>
      <c r="J1070" s="7" t="s">
        <v>226</v>
      </c>
      <c r="L1070" s="7">
        <v>60.9</v>
      </c>
      <c r="M1070" s="7">
        <v>0.143342</v>
      </c>
      <c r="N1070" s="7" t="s">
        <v>226</v>
      </c>
      <c r="O1070" s="7" t="s">
        <v>226</v>
      </c>
      <c r="Q1070" s="7">
        <v>60.89</v>
      </c>
      <c r="R1070" s="7">
        <v>0.14635000000000001</v>
      </c>
      <c r="S1070" s="7" t="s">
        <v>226</v>
      </c>
      <c r="T1070" s="7" t="s">
        <v>226</v>
      </c>
    </row>
    <row r="1071" spans="2:20">
      <c r="B1071" s="7">
        <v>60.94</v>
      </c>
      <c r="C1071" s="7">
        <v>0.151782</v>
      </c>
      <c r="D1071" s="7" t="s">
        <v>226</v>
      </c>
      <c r="E1071" s="7" t="s">
        <v>226</v>
      </c>
      <c r="G1071" s="7">
        <v>60.94</v>
      </c>
      <c r="H1071" s="7">
        <v>0.12762799999999999</v>
      </c>
      <c r="I1071" s="7" t="s">
        <v>226</v>
      </c>
      <c r="J1071" s="7" t="s">
        <v>226</v>
      </c>
      <c r="L1071" s="7">
        <v>60.96</v>
      </c>
      <c r="M1071" s="7">
        <v>0.14393500000000001</v>
      </c>
      <c r="N1071" s="7" t="s">
        <v>226</v>
      </c>
      <c r="O1071" s="7" t="s">
        <v>226</v>
      </c>
      <c r="Q1071" s="7">
        <v>60.94</v>
      </c>
      <c r="R1071" s="7">
        <v>0.14491899999999999</v>
      </c>
      <c r="S1071" s="7" t="s">
        <v>226</v>
      </c>
      <c r="T1071" s="7" t="s">
        <v>226</v>
      </c>
    </row>
    <row r="1072" spans="2:20">
      <c r="B1072" s="7">
        <v>60.99</v>
      </c>
      <c r="C1072" s="7">
        <v>0.15259</v>
      </c>
      <c r="D1072" s="7" t="s">
        <v>226</v>
      </c>
      <c r="E1072" s="7" t="s">
        <v>226</v>
      </c>
      <c r="G1072" s="7">
        <v>61</v>
      </c>
      <c r="H1072" s="7">
        <v>0.12662000000000001</v>
      </c>
      <c r="I1072" s="7" t="s">
        <v>226</v>
      </c>
      <c r="J1072" s="7" t="s">
        <v>226</v>
      </c>
      <c r="L1072" s="7">
        <v>61.02</v>
      </c>
      <c r="M1072" s="7">
        <v>0.14374200000000001</v>
      </c>
      <c r="N1072" s="7" t="s">
        <v>226</v>
      </c>
      <c r="O1072" s="7" t="s">
        <v>226</v>
      </c>
      <c r="Q1072" s="7">
        <v>61</v>
      </c>
      <c r="R1072" s="7">
        <v>0.144315</v>
      </c>
      <c r="S1072" s="7" t="s">
        <v>226</v>
      </c>
      <c r="T1072" s="7" t="s">
        <v>226</v>
      </c>
    </row>
    <row r="1073" spans="2:20">
      <c r="B1073" s="7">
        <v>61.05</v>
      </c>
      <c r="C1073" s="7">
        <v>0.15291299999999999</v>
      </c>
      <c r="D1073" s="7" t="s">
        <v>226</v>
      </c>
      <c r="E1073" s="7" t="s">
        <v>226</v>
      </c>
      <c r="G1073" s="7">
        <v>61.05</v>
      </c>
      <c r="H1073" s="7">
        <v>0.12642700000000001</v>
      </c>
      <c r="I1073" s="7" t="s">
        <v>226</v>
      </c>
      <c r="J1073" s="7" t="s">
        <v>226</v>
      </c>
      <c r="L1073" s="7">
        <v>61.07</v>
      </c>
      <c r="M1073" s="7">
        <v>0.14356099999999999</v>
      </c>
      <c r="N1073" s="7" t="s">
        <v>226</v>
      </c>
      <c r="O1073" s="7" t="s">
        <v>226</v>
      </c>
      <c r="Q1073" s="7">
        <v>61.06</v>
      </c>
      <c r="R1073" s="7">
        <v>0.14537700000000001</v>
      </c>
      <c r="S1073" s="7" t="s">
        <v>226</v>
      </c>
      <c r="T1073" s="7" t="s">
        <v>226</v>
      </c>
    </row>
    <row r="1074" spans="2:20">
      <c r="B1074" s="7">
        <v>61.11</v>
      </c>
      <c r="C1074" s="7">
        <v>0.15184600000000001</v>
      </c>
      <c r="D1074" s="7" t="s">
        <v>226</v>
      </c>
      <c r="E1074" s="7" t="s">
        <v>226</v>
      </c>
      <c r="G1074" s="7">
        <v>61.11</v>
      </c>
      <c r="H1074" s="7">
        <v>0.12728999999999999</v>
      </c>
      <c r="I1074" s="7" t="s">
        <v>226</v>
      </c>
      <c r="J1074" s="7" t="s">
        <v>226</v>
      </c>
      <c r="L1074" s="7">
        <v>61.13</v>
      </c>
      <c r="M1074" s="7">
        <v>0.14379600000000001</v>
      </c>
      <c r="N1074" s="7" t="s">
        <v>226</v>
      </c>
      <c r="O1074" s="7" t="s">
        <v>226</v>
      </c>
      <c r="Q1074" s="7">
        <v>61.11</v>
      </c>
      <c r="R1074" s="7">
        <v>0.14560500000000001</v>
      </c>
      <c r="S1074" s="7" t="s">
        <v>226</v>
      </c>
      <c r="T1074" s="7" t="s">
        <v>226</v>
      </c>
    </row>
    <row r="1075" spans="2:20">
      <c r="B1075" s="7">
        <v>61.17</v>
      </c>
      <c r="C1075" s="7">
        <v>0.15266099999999999</v>
      </c>
      <c r="D1075" s="7" t="s">
        <v>226</v>
      </c>
      <c r="E1075" s="7" t="s">
        <v>226</v>
      </c>
      <c r="G1075" s="7">
        <v>61.17</v>
      </c>
      <c r="H1075" s="7">
        <v>0.12692700000000001</v>
      </c>
      <c r="I1075" s="7" t="s">
        <v>226</v>
      </c>
      <c r="J1075" s="7" t="s">
        <v>226</v>
      </c>
      <c r="L1075" s="7">
        <v>61.19</v>
      </c>
      <c r="M1075" s="7">
        <v>0.14344199999999999</v>
      </c>
      <c r="N1075" s="7" t="s">
        <v>226</v>
      </c>
      <c r="O1075" s="7" t="s">
        <v>226</v>
      </c>
      <c r="Q1075" s="7">
        <v>61.17</v>
      </c>
      <c r="R1075" s="7">
        <v>0.14437900000000001</v>
      </c>
      <c r="S1075" s="7" t="s">
        <v>226</v>
      </c>
      <c r="T1075" s="7" t="s">
        <v>226</v>
      </c>
    </row>
    <row r="1076" spans="2:20">
      <c r="B1076" s="7">
        <v>61.22</v>
      </c>
      <c r="C1076" s="7">
        <v>0.153416</v>
      </c>
      <c r="D1076" s="7" t="s">
        <v>226</v>
      </c>
      <c r="E1076" s="7" t="s">
        <v>226</v>
      </c>
      <c r="G1076" s="7">
        <v>61.23</v>
      </c>
      <c r="H1076" s="7">
        <v>0.12578</v>
      </c>
      <c r="I1076" s="7" t="s">
        <v>226</v>
      </c>
      <c r="J1076" s="7" t="s">
        <v>226</v>
      </c>
      <c r="L1076" s="7">
        <v>61.25</v>
      </c>
      <c r="M1076" s="7">
        <v>0.14208799999999999</v>
      </c>
      <c r="N1076" s="7" t="s">
        <v>226</v>
      </c>
      <c r="O1076" s="7" t="s">
        <v>226</v>
      </c>
      <c r="Q1076" s="7">
        <v>61.23</v>
      </c>
      <c r="R1076" s="7">
        <v>0.144811</v>
      </c>
      <c r="S1076" s="7" t="s">
        <v>226</v>
      </c>
      <c r="T1076" s="7" t="s">
        <v>226</v>
      </c>
    </row>
    <row r="1077" spans="2:20">
      <c r="B1077" s="7">
        <v>61.28</v>
      </c>
      <c r="C1077" s="7">
        <v>0.15053900000000001</v>
      </c>
      <c r="D1077" s="7" t="s">
        <v>226</v>
      </c>
      <c r="E1077" s="7" t="s">
        <v>226</v>
      </c>
      <c r="G1077" s="7">
        <v>61.29</v>
      </c>
      <c r="H1077" s="7">
        <v>0.12596199999999999</v>
      </c>
      <c r="I1077" s="7" t="s">
        <v>226</v>
      </c>
      <c r="J1077" s="7" t="s">
        <v>226</v>
      </c>
      <c r="L1077" s="7">
        <v>61.31</v>
      </c>
      <c r="M1077" s="7">
        <v>0.141206</v>
      </c>
      <c r="N1077" s="7" t="s">
        <v>226</v>
      </c>
      <c r="O1077" s="7" t="s">
        <v>226</v>
      </c>
      <c r="Q1077" s="7">
        <v>61.29</v>
      </c>
      <c r="R1077" s="7">
        <v>0.144903</v>
      </c>
      <c r="S1077" s="7" t="s">
        <v>226</v>
      </c>
      <c r="T1077" s="7" t="s">
        <v>226</v>
      </c>
    </row>
    <row r="1078" spans="2:20">
      <c r="B1078" s="7">
        <v>61.34</v>
      </c>
      <c r="C1078" s="7">
        <v>0.14694399999999999</v>
      </c>
      <c r="D1078" s="7" t="s">
        <v>226</v>
      </c>
      <c r="E1078" s="7" t="s">
        <v>226</v>
      </c>
      <c r="G1078" s="7">
        <v>61.34</v>
      </c>
      <c r="H1078" s="7">
        <v>0.12647900000000001</v>
      </c>
      <c r="I1078" s="7" t="s">
        <v>226</v>
      </c>
      <c r="J1078" s="7" t="s">
        <v>226</v>
      </c>
      <c r="L1078" s="7">
        <v>61.36</v>
      </c>
      <c r="M1078" s="7">
        <v>0.14135700000000001</v>
      </c>
      <c r="N1078" s="7" t="s">
        <v>226</v>
      </c>
      <c r="O1078" s="7" t="s">
        <v>226</v>
      </c>
      <c r="Q1078" s="7">
        <v>61.34</v>
      </c>
      <c r="R1078" s="7">
        <v>0.14289199999999999</v>
      </c>
      <c r="S1078" s="7" t="s">
        <v>226</v>
      </c>
      <c r="T1078" s="7" t="s">
        <v>226</v>
      </c>
    </row>
    <row r="1079" spans="2:20">
      <c r="B1079" s="7">
        <v>61.4</v>
      </c>
      <c r="C1079" s="7">
        <v>0.14941299999999999</v>
      </c>
      <c r="D1079" s="7" t="s">
        <v>226</v>
      </c>
      <c r="E1079" s="7" t="s">
        <v>226</v>
      </c>
      <c r="G1079" s="7">
        <v>61.4</v>
      </c>
      <c r="H1079" s="7">
        <v>0.12584899999999999</v>
      </c>
      <c r="I1079" s="7" t="s">
        <v>226</v>
      </c>
      <c r="J1079" s="7" t="s">
        <v>226</v>
      </c>
      <c r="L1079" s="7">
        <v>61.42</v>
      </c>
      <c r="M1079" s="7">
        <v>0.14220099999999999</v>
      </c>
      <c r="N1079" s="7" t="s">
        <v>226</v>
      </c>
      <c r="O1079" s="7" t="s">
        <v>226</v>
      </c>
      <c r="Q1079" s="7">
        <v>61.4</v>
      </c>
      <c r="R1079" s="7">
        <v>0.14142199999999999</v>
      </c>
      <c r="S1079" s="7" t="s">
        <v>226</v>
      </c>
      <c r="T1079" s="7" t="s">
        <v>226</v>
      </c>
    </row>
    <row r="1080" spans="2:20">
      <c r="B1080" s="7">
        <v>61.45</v>
      </c>
      <c r="C1080" s="7">
        <v>0.15273999999999999</v>
      </c>
      <c r="D1080" s="7" t="s">
        <v>226</v>
      </c>
      <c r="E1080" s="7" t="s">
        <v>226</v>
      </c>
      <c r="G1080" s="7">
        <v>61.46</v>
      </c>
      <c r="H1080" s="7">
        <v>0.12517400000000001</v>
      </c>
      <c r="I1080" s="7" t="s">
        <v>226</v>
      </c>
      <c r="J1080" s="7" t="s">
        <v>226</v>
      </c>
      <c r="L1080" s="7">
        <v>61.48</v>
      </c>
      <c r="M1080" s="7">
        <v>0.14185300000000001</v>
      </c>
      <c r="N1080" s="7" t="s">
        <v>226</v>
      </c>
      <c r="O1080" s="7" t="s">
        <v>226</v>
      </c>
      <c r="Q1080" s="7">
        <v>61.46</v>
      </c>
      <c r="R1080" s="7">
        <v>0.14272399999999999</v>
      </c>
      <c r="S1080" s="7" t="s">
        <v>226</v>
      </c>
      <c r="T1080" s="7" t="s">
        <v>226</v>
      </c>
    </row>
    <row r="1081" spans="2:20">
      <c r="B1081" s="7">
        <v>61.51</v>
      </c>
      <c r="C1081" s="7">
        <v>0.152249</v>
      </c>
      <c r="D1081" s="7">
        <v>11</v>
      </c>
      <c r="E1081" s="7">
        <v>0.79800000000000004</v>
      </c>
      <c r="G1081" s="7">
        <v>61.52</v>
      </c>
      <c r="H1081" s="7">
        <v>0.125998</v>
      </c>
      <c r="I1081" s="7">
        <v>11</v>
      </c>
      <c r="J1081" s="7">
        <v>0.79800000000000004</v>
      </c>
      <c r="L1081" s="7">
        <v>61.54</v>
      </c>
      <c r="M1081" s="7">
        <v>0.140851</v>
      </c>
      <c r="N1081" s="7">
        <v>11</v>
      </c>
      <c r="O1081" s="7">
        <v>0.79700000000000004</v>
      </c>
      <c r="Q1081" s="7">
        <v>61.52</v>
      </c>
      <c r="R1081" s="7">
        <v>0.14360600000000001</v>
      </c>
      <c r="S1081" s="7">
        <v>11</v>
      </c>
      <c r="T1081" s="7">
        <v>0.79800000000000004</v>
      </c>
    </row>
    <row r="1082" spans="2:20">
      <c r="B1082" s="7">
        <v>61.57</v>
      </c>
      <c r="C1082" s="7">
        <v>0.15012800000000001</v>
      </c>
      <c r="D1082" s="7" t="s">
        <v>226</v>
      </c>
      <c r="E1082" s="7" t="s">
        <v>226</v>
      </c>
      <c r="G1082" s="7">
        <v>61.57</v>
      </c>
      <c r="H1082" s="7">
        <v>0.125749</v>
      </c>
      <c r="I1082" s="7" t="s">
        <v>226</v>
      </c>
      <c r="J1082" s="7" t="s">
        <v>226</v>
      </c>
      <c r="L1082" s="7">
        <v>61.6</v>
      </c>
      <c r="M1082" s="7">
        <v>0.14008300000000001</v>
      </c>
      <c r="N1082" s="7" t="s">
        <v>226</v>
      </c>
      <c r="O1082" s="7" t="s">
        <v>226</v>
      </c>
      <c r="Q1082" s="7">
        <v>61.58</v>
      </c>
      <c r="R1082" s="7">
        <v>0.14371200000000001</v>
      </c>
      <c r="S1082" s="7" t="s">
        <v>226</v>
      </c>
      <c r="T1082" s="7" t="s">
        <v>226</v>
      </c>
    </row>
    <row r="1083" spans="2:20">
      <c r="B1083" s="7">
        <v>61.63</v>
      </c>
      <c r="C1083" s="7">
        <v>0.14854000000000001</v>
      </c>
      <c r="D1083" s="7" t="s">
        <v>226</v>
      </c>
      <c r="E1083" s="7" t="s">
        <v>226</v>
      </c>
      <c r="G1083" s="7">
        <v>61.63</v>
      </c>
      <c r="H1083" s="7">
        <v>0.124207</v>
      </c>
      <c r="I1083" s="7" t="s">
        <v>226</v>
      </c>
      <c r="J1083" s="7" t="s">
        <v>226</v>
      </c>
      <c r="L1083" s="7">
        <v>61.65</v>
      </c>
      <c r="M1083" s="7">
        <v>0.13917599999999999</v>
      </c>
      <c r="N1083" s="7" t="s">
        <v>226</v>
      </c>
      <c r="O1083" s="7" t="s">
        <v>226</v>
      </c>
      <c r="Q1083" s="7">
        <v>61.63</v>
      </c>
      <c r="R1083" s="7">
        <v>0.14258399999999999</v>
      </c>
      <c r="S1083" s="7" t="s">
        <v>226</v>
      </c>
      <c r="T1083" s="7" t="s">
        <v>226</v>
      </c>
    </row>
    <row r="1084" spans="2:20">
      <c r="B1084" s="7">
        <v>61.69</v>
      </c>
      <c r="C1084" s="7">
        <v>0.14701600000000001</v>
      </c>
      <c r="D1084" s="7" t="s">
        <v>226</v>
      </c>
      <c r="E1084" s="7" t="s">
        <v>226</v>
      </c>
      <c r="G1084" s="7">
        <v>61.69</v>
      </c>
      <c r="H1084" s="7">
        <v>0.12388299999999999</v>
      </c>
      <c r="I1084" s="7" t="s">
        <v>226</v>
      </c>
      <c r="J1084" s="7" t="s">
        <v>226</v>
      </c>
      <c r="L1084" s="7">
        <v>61.71</v>
      </c>
      <c r="M1084" s="7">
        <v>0.13929</v>
      </c>
      <c r="N1084" s="7" t="s">
        <v>226</v>
      </c>
      <c r="O1084" s="7" t="s">
        <v>226</v>
      </c>
      <c r="Q1084" s="7">
        <v>61.69</v>
      </c>
      <c r="R1084" s="7">
        <v>0.141565</v>
      </c>
      <c r="S1084" s="7" t="s">
        <v>226</v>
      </c>
      <c r="T1084" s="7" t="s">
        <v>226</v>
      </c>
    </row>
    <row r="1085" spans="2:20">
      <c r="B1085" s="7">
        <v>61.74</v>
      </c>
      <c r="C1085" s="7">
        <v>0.14716199999999999</v>
      </c>
      <c r="D1085" s="7" t="s">
        <v>226</v>
      </c>
      <c r="E1085" s="7" t="s">
        <v>226</v>
      </c>
      <c r="G1085" s="7">
        <v>61.75</v>
      </c>
      <c r="H1085" s="7">
        <v>0.12501599999999999</v>
      </c>
      <c r="I1085" s="7" t="s">
        <v>226</v>
      </c>
      <c r="J1085" s="7" t="s">
        <v>226</v>
      </c>
      <c r="L1085" s="7">
        <v>61.77</v>
      </c>
      <c r="M1085" s="7">
        <v>0.13891100000000001</v>
      </c>
      <c r="N1085" s="7" t="s">
        <v>226</v>
      </c>
      <c r="O1085" s="7" t="s">
        <v>226</v>
      </c>
      <c r="Q1085" s="7">
        <v>61.75</v>
      </c>
      <c r="R1085" s="7">
        <v>0.140538</v>
      </c>
      <c r="S1085" s="7" t="s">
        <v>226</v>
      </c>
      <c r="T1085" s="7" t="s">
        <v>226</v>
      </c>
    </row>
    <row r="1086" spans="2:20">
      <c r="B1086" s="7">
        <v>61.8</v>
      </c>
      <c r="C1086" s="7">
        <v>0.14692</v>
      </c>
      <c r="D1086" s="7" t="s">
        <v>226</v>
      </c>
      <c r="E1086" s="7" t="s">
        <v>226</v>
      </c>
      <c r="G1086" s="7">
        <v>61.8</v>
      </c>
      <c r="H1086" s="7">
        <v>0.12521299999999999</v>
      </c>
      <c r="I1086" s="7" t="s">
        <v>226</v>
      </c>
      <c r="J1086" s="7" t="s">
        <v>226</v>
      </c>
      <c r="L1086" s="7">
        <v>61.82</v>
      </c>
      <c r="M1086" s="7">
        <v>0.13897699999999999</v>
      </c>
      <c r="N1086" s="7" t="s">
        <v>226</v>
      </c>
      <c r="O1086" s="7" t="s">
        <v>226</v>
      </c>
      <c r="Q1086" s="7">
        <v>61.81</v>
      </c>
      <c r="R1086" s="7">
        <v>0.14105300000000001</v>
      </c>
      <c r="S1086" s="7" t="s">
        <v>226</v>
      </c>
      <c r="T1086" s="7" t="s">
        <v>226</v>
      </c>
    </row>
    <row r="1087" spans="2:20">
      <c r="B1087" s="7">
        <v>61.86</v>
      </c>
      <c r="C1087" s="7">
        <v>0.147394</v>
      </c>
      <c r="D1087" s="7" t="s">
        <v>226</v>
      </c>
      <c r="E1087" s="7" t="s">
        <v>226</v>
      </c>
      <c r="G1087" s="7">
        <v>61.86</v>
      </c>
      <c r="H1087" s="7">
        <v>0.12434099999999999</v>
      </c>
      <c r="I1087" s="7" t="s">
        <v>226</v>
      </c>
      <c r="J1087" s="7" t="s">
        <v>226</v>
      </c>
      <c r="L1087" s="7">
        <v>61.88</v>
      </c>
      <c r="M1087" s="7">
        <v>0.13934099999999999</v>
      </c>
      <c r="N1087" s="7" t="s">
        <v>226</v>
      </c>
      <c r="O1087" s="7" t="s">
        <v>226</v>
      </c>
      <c r="Q1087" s="7">
        <v>61.87</v>
      </c>
      <c r="R1087" s="7">
        <v>0.14018700000000001</v>
      </c>
      <c r="S1087" s="7" t="s">
        <v>226</v>
      </c>
      <c r="T1087" s="7" t="s">
        <v>226</v>
      </c>
    </row>
    <row r="1088" spans="2:20">
      <c r="B1088" s="7">
        <v>61.92</v>
      </c>
      <c r="C1088" s="7">
        <v>0.14804899999999999</v>
      </c>
      <c r="D1088" s="7" t="s">
        <v>226</v>
      </c>
      <c r="E1088" s="7" t="s">
        <v>226</v>
      </c>
      <c r="G1088" s="7">
        <v>61.92</v>
      </c>
      <c r="H1088" s="7">
        <v>0.123214</v>
      </c>
      <c r="I1088" s="7" t="s">
        <v>226</v>
      </c>
      <c r="J1088" s="7" t="s">
        <v>226</v>
      </c>
      <c r="L1088" s="7">
        <v>61.94</v>
      </c>
      <c r="M1088" s="7">
        <v>0.13911399999999999</v>
      </c>
      <c r="N1088" s="7" t="s">
        <v>226</v>
      </c>
      <c r="O1088" s="7" t="s">
        <v>226</v>
      </c>
      <c r="Q1088" s="7">
        <v>61.92</v>
      </c>
      <c r="R1088" s="7">
        <v>0.140241</v>
      </c>
      <c r="S1088" s="7" t="s">
        <v>226</v>
      </c>
      <c r="T1088" s="7" t="s">
        <v>226</v>
      </c>
    </row>
    <row r="1089" spans="2:20">
      <c r="B1089" s="7">
        <v>61.97</v>
      </c>
      <c r="C1089" s="7">
        <v>0.147615</v>
      </c>
      <c r="D1089" s="7" t="s">
        <v>226</v>
      </c>
      <c r="E1089" s="7" t="s">
        <v>226</v>
      </c>
      <c r="G1089" s="7">
        <v>61.98</v>
      </c>
      <c r="H1089" s="7">
        <v>0.122922</v>
      </c>
      <c r="I1089" s="7" t="s">
        <v>226</v>
      </c>
      <c r="J1089" s="7" t="s">
        <v>226</v>
      </c>
      <c r="L1089" s="7">
        <v>62</v>
      </c>
      <c r="M1089" s="7">
        <v>0.139795</v>
      </c>
      <c r="N1089" s="7" t="s">
        <v>226</v>
      </c>
      <c r="O1089" s="7" t="s">
        <v>226</v>
      </c>
      <c r="Q1089" s="7">
        <v>61.98</v>
      </c>
      <c r="R1089" s="7">
        <v>0.14066300000000001</v>
      </c>
      <c r="S1089" s="7" t="s">
        <v>226</v>
      </c>
      <c r="T1089" s="7" t="s">
        <v>226</v>
      </c>
    </row>
    <row r="1090" spans="2:20">
      <c r="B1090" s="7">
        <v>62.03</v>
      </c>
      <c r="C1090" s="7">
        <v>0.148564</v>
      </c>
      <c r="D1090" s="7" t="s">
        <v>226</v>
      </c>
      <c r="E1090" s="7" t="s">
        <v>226</v>
      </c>
      <c r="G1090" s="7">
        <v>62.04</v>
      </c>
      <c r="H1090" s="7">
        <v>0.12298000000000001</v>
      </c>
      <c r="I1090" s="7" t="s">
        <v>226</v>
      </c>
      <c r="J1090" s="7" t="s">
        <v>226</v>
      </c>
      <c r="L1090" s="7">
        <v>62.05</v>
      </c>
      <c r="M1090" s="7">
        <v>0.14007500000000001</v>
      </c>
      <c r="N1090" s="7" t="s">
        <v>226</v>
      </c>
      <c r="O1090" s="7" t="s">
        <v>226</v>
      </c>
      <c r="Q1090" s="7">
        <v>62.04</v>
      </c>
      <c r="R1090" s="7">
        <v>0.14067099999999999</v>
      </c>
      <c r="S1090" s="7" t="s">
        <v>226</v>
      </c>
      <c r="T1090" s="7" t="s">
        <v>226</v>
      </c>
    </row>
    <row r="1091" spans="2:20">
      <c r="B1091" s="7">
        <v>62.09</v>
      </c>
      <c r="C1091" s="7">
        <v>0.14954500000000001</v>
      </c>
      <c r="D1091" s="7" t="s">
        <v>226</v>
      </c>
      <c r="E1091" s="7" t="s">
        <v>226</v>
      </c>
      <c r="G1091" s="7">
        <v>62.09</v>
      </c>
      <c r="H1091" s="7">
        <v>0.123086</v>
      </c>
      <c r="I1091" s="7" t="s">
        <v>226</v>
      </c>
      <c r="J1091" s="7" t="s">
        <v>226</v>
      </c>
      <c r="L1091" s="7">
        <v>62.11</v>
      </c>
      <c r="M1091" s="7">
        <v>0.139122</v>
      </c>
      <c r="N1091" s="7" t="s">
        <v>226</v>
      </c>
      <c r="O1091" s="7" t="s">
        <v>226</v>
      </c>
      <c r="Q1091" s="7">
        <v>62.1</v>
      </c>
      <c r="R1091" s="7">
        <v>0.14099600000000001</v>
      </c>
      <c r="S1091" s="7" t="s">
        <v>226</v>
      </c>
      <c r="T1091" s="7" t="s">
        <v>226</v>
      </c>
    </row>
    <row r="1092" spans="2:20">
      <c r="B1092" s="7">
        <v>62.15</v>
      </c>
      <c r="C1092" s="7">
        <v>0.14899200000000001</v>
      </c>
      <c r="D1092" s="7" t="s">
        <v>226</v>
      </c>
      <c r="E1092" s="7" t="s">
        <v>226</v>
      </c>
      <c r="G1092" s="7">
        <v>62.15</v>
      </c>
      <c r="H1092" s="7">
        <v>0.122062</v>
      </c>
      <c r="I1092" s="7" t="s">
        <v>226</v>
      </c>
      <c r="J1092" s="7" t="s">
        <v>226</v>
      </c>
      <c r="L1092" s="7">
        <v>62.17</v>
      </c>
      <c r="M1092" s="7">
        <v>0.138626</v>
      </c>
      <c r="N1092" s="7" t="s">
        <v>226</v>
      </c>
      <c r="O1092" s="7" t="s">
        <v>226</v>
      </c>
      <c r="Q1092" s="7">
        <v>62.15</v>
      </c>
      <c r="R1092" s="7">
        <v>0.14197199999999999</v>
      </c>
      <c r="S1092" s="7" t="s">
        <v>226</v>
      </c>
      <c r="T1092" s="7" t="s">
        <v>226</v>
      </c>
    </row>
    <row r="1093" spans="2:20">
      <c r="B1093" s="7">
        <v>62.2</v>
      </c>
      <c r="C1093" s="7">
        <v>0.146148</v>
      </c>
      <c r="D1093" s="7" t="s">
        <v>226</v>
      </c>
      <c r="E1093" s="7" t="s">
        <v>226</v>
      </c>
      <c r="G1093" s="7">
        <v>62.21</v>
      </c>
      <c r="H1093" s="7">
        <v>0.12249599999999999</v>
      </c>
      <c r="I1093" s="7" t="s">
        <v>226</v>
      </c>
      <c r="J1093" s="7" t="s">
        <v>226</v>
      </c>
      <c r="L1093" s="7">
        <v>62.23</v>
      </c>
      <c r="M1093" s="7">
        <v>0.138933</v>
      </c>
      <c r="N1093" s="7" t="s">
        <v>226</v>
      </c>
      <c r="O1093" s="7" t="s">
        <v>226</v>
      </c>
      <c r="Q1093" s="7">
        <v>62.21</v>
      </c>
      <c r="R1093" s="7">
        <v>0.14119000000000001</v>
      </c>
      <c r="S1093" s="7" t="s">
        <v>226</v>
      </c>
      <c r="T1093" s="7" t="s">
        <v>226</v>
      </c>
    </row>
    <row r="1094" spans="2:20">
      <c r="B1094" s="7">
        <v>62.26</v>
      </c>
      <c r="C1094" s="7">
        <v>0.146841</v>
      </c>
      <c r="D1094" s="7" t="s">
        <v>226</v>
      </c>
      <c r="E1094" s="7" t="s">
        <v>226</v>
      </c>
      <c r="G1094" s="7">
        <v>62.27</v>
      </c>
      <c r="H1094" s="7">
        <v>0.12274</v>
      </c>
      <c r="I1094" s="7" t="s">
        <v>226</v>
      </c>
      <c r="J1094" s="7" t="s">
        <v>226</v>
      </c>
      <c r="L1094" s="7">
        <v>62.29</v>
      </c>
      <c r="M1094" s="7">
        <v>0.138541</v>
      </c>
      <c r="N1094" s="7" t="s">
        <v>226</v>
      </c>
      <c r="O1094" s="7" t="s">
        <v>226</v>
      </c>
      <c r="Q1094" s="7">
        <v>62.27</v>
      </c>
      <c r="R1094" s="7">
        <v>0.13966600000000001</v>
      </c>
      <c r="S1094" s="7" t="s">
        <v>226</v>
      </c>
      <c r="T1094" s="7" t="s">
        <v>226</v>
      </c>
    </row>
    <row r="1095" spans="2:20">
      <c r="B1095" s="7">
        <v>62.32</v>
      </c>
      <c r="C1095" s="7">
        <v>0.14852499999999999</v>
      </c>
      <c r="D1095" s="7" t="s">
        <v>226</v>
      </c>
      <c r="E1095" s="7" t="s">
        <v>226</v>
      </c>
      <c r="G1095" s="7">
        <v>62.32</v>
      </c>
      <c r="H1095" s="7">
        <v>0.121401</v>
      </c>
      <c r="I1095" s="7" t="s">
        <v>226</v>
      </c>
      <c r="J1095" s="7" t="s">
        <v>226</v>
      </c>
      <c r="L1095" s="7">
        <v>62.34</v>
      </c>
      <c r="M1095" s="7">
        <v>0.13878399999999999</v>
      </c>
      <c r="N1095" s="7" t="s">
        <v>226</v>
      </c>
      <c r="O1095" s="7" t="s">
        <v>226</v>
      </c>
      <c r="Q1095" s="7">
        <v>62.33</v>
      </c>
      <c r="R1095" s="7">
        <v>0.140761</v>
      </c>
      <c r="S1095" s="7" t="s">
        <v>226</v>
      </c>
      <c r="T1095" s="7" t="s">
        <v>226</v>
      </c>
    </row>
    <row r="1096" spans="2:20">
      <c r="B1096" s="7">
        <v>62.38</v>
      </c>
      <c r="C1096" s="7">
        <v>0.14955499999999999</v>
      </c>
      <c r="D1096" s="7" t="s">
        <v>226</v>
      </c>
      <c r="E1096" s="7" t="s">
        <v>226</v>
      </c>
      <c r="G1096" s="7">
        <v>62.38</v>
      </c>
      <c r="H1096" s="7">
        <v>0.12135</v>
      </c>
      <c r="I1096" s="7" t="s">
        <v>226</v>
      </c>
      <c r="J1096" s="7" t="s">
        <v>226</v>
      </c>
      <c r="L1096" s="7">
        <v>62.4</v>
      </c>
      <c r="M1096" s="7">
        <v>0.139685</v>
      </c>
      <c r="N1096" s="7" t="s">
        <v>226</v>
      </c>
      <c r="O1096" s="7" t="s">
        <v>226</v>
      </c>
      <c r="Q1096" s="7">
        <v>62.38</v>
      </c>
      <c r="R1096" s="7">
        <v>0.142286</v>
      </c>
      <c r="S1096" s="7" t="s">
        <v>226</v>
      </c>
      <c r="T1096" s="7" t="s">
        <v>226</v>
      </c>
    </row>
    <row r="1097" spans="2:20">
      <c r="B1097" s="7">
        <v>62.44</v>
      </c>
      <c r="C1097" s="7">
        <v>0.15026700000000001</v>
      </c>
      <c r="D1097" s="7" t="s">
        <v>226</v>
      </c>
      <c r="E1097" s="7" t="s">
        <v>226</v>
      </c>
      <c r="G1097" s="7">
        <v>62.44</v>
      </c>
      <c r="H1097" s="7">
        <v>0.12232899999999999</v>
      </c>
      <c r="I1097" s="7" t="s">
        <v>226</v>
      </c>
      <c r="J1097" s="7" t="s">
        <v>226</v>
      </c>
      <c r="L1097" s="7">
        <v>62.46</v>
      </c>
      <c r="M1097" s="7">
        <v>0.13944400000000001</v>
      </c>
      <c r="N1097" s="7" t="s">
        <v>226</v>
      </c>
      <c r="O1097" s="7" t="s">
        <v>226</v>
      </c>
      <c r="Q1097" s="7">
        <v>62.44</v>
      </c>
      <c r="R1097" s="7">
        <v>0.14235700000000001</v>
      </c>
      <c r="S1097" s="7" t="s">
        <v>226</v>
      </c>
      <c r="T1097" s="7" t="s">
        <v>226</v>
      </c>
    </row>
    <row r="1098" spans="2:20">
      <c r="B1098" s="7">
        <v>62.49</v>
      </c>
      <c r="C1098" s="7">
        <v>0.149558</v>
      </c>
      <c r="D1098" s="7" t="s">
        <v>226</v>
      </c>
      <c r="E1098" s="7" t="s">
        <v>226</v>
      </c>
      <c r="G1098" s="7">
        <v>62.5</v>
      </c>
      <c r="H1098" s="7">
        <v>0.120671</v>
      </c>
      <c r="I1098" s="7" t="s">
        <v>226</v>
      </c>
      <c r="J1098" s="7" t="s">
        <v>226</v>
      </c>
      <c r="L1098" s="7">
        <v>62.52</v>
      </c>
      <c r="M1098" s="7">
        <v>0.13778699999999999</v>
      </c>
      <c r="N1098" s="7" t="s">
        <v>226</v>
      </c>
      <c r="O1098" s="7" t="s">
        <v>226</v>
      </c>
      <c r="Q1098" s="7">
        <v>62.5</v>
      </c>
      <c r="R1098" s="7">
        <v>0.14279600000000001</v>
      </c>
      <c r="S1098" s="7" t="s">
        <v>226</v>
      </c>
      <c r="T1098" s="7" t="s">
        <v>226</v>
      </c>
    </row>
    <row r="1099" spans="2:20">
      <c r="B1099" s="7">
        <v>62.55</v>
      </c>
      <c r="C1099" s="7">
        <v>0.14527599999999999</v>
      </c>
      <c r="D1099" s="7" t="s">
        <v>226</v>
      </c>
      <c r="E1099" s="7" t="s">
        <v>226</v>
      </c>
      <c r="G1099" s="7">
        <v>62.55</v>
      </c>
      <c r="H1099" s="7">
        <v>0.119655</v>
      </c>
      <c r="I1099" s="7" t="s">
        <v>226</v>
      </c>
      <c r="J1099" s="7" t="s">
        <v>226</v>
      </c>
      <c r="L1099" s="7">
        <v>62.57</v>
      </c>
      <c r="M1099" s="7">
        <v>0.13758699999999999</v>
      </c>
      <c r="N1099" s="7" t="s">
        <v>226</v>
      </c>
      <c r="O1099" s="7" t="s">
        <v>226</v>
      </c>
      <c r="Q1099" s="7">
        <v>62.56</v>
      </c>
      <c r="R1099" s="7">
        <v>0.14279</v>
      </c>
      <c r="S1099" s="7" t="s">
        <v>226</v>
      </c>
      <c r="T1099" s="7" t="s">
        <v>226</v>
      </c>
    </row>
    <row r="1100" spans="2:20">
      <c r="B1100" s="7">
        <v>62.61</v>
      </c>
      <c r="C1100" s="7">
        <v>0.145098</v>
      </c>
      <c r="D1100" s="7" t="s">
        <v>226</v>
      </c>
      <c r="E1100" s="7" t="s">
        <v>226</v>
      </c>
      <c r="G1100" s="7">
        <v>62.61</v>
      </c>
      <c r="H1100" s="7">
        <v>0.12063400000000001</v>
      </c>
      <c r="I1100" s="7" t="s">
        <v>226</v>
      </c>
      <c r="J1100" s="7" t="s">
        <v>226</v>
      </c>
      <c r="L1100" s="7">
        <v>62.63</v>
      </c>
      <c r="M1100" s="7">
        <v>0.13822999999999999</v>
      </c>
      <c r="N1100" s="7" t="s">
        <v>226</v>
      </c>
      <c r="O1100" s="7" t="s">
        <v>226</v>
      </c>
      <c r="Q1100" s="7">
        <v>62.61</v>
      </c>
      <c r="R1100" s="7">
        <v>0.13981299999999999</v>
      </c>
      <c r="S1100" s="7" t="s">
        <v>226</v>
      </c>
      <c r="T1100" s="7" t="s">
        <v>226</v>
      </c>
    </row>
    <row r="1101" spans="2:20">
      <c r="B1101" s="7">
        <v>62.67</v>
      </c>
      <c r="C1101" s="7">
        <v>0.14991499999999999</v>
      </c>
      <c r="D1101" s="7" t="s">
        <v>226</v>
      </c>
      <c r="E1101" s="7" t="s">
        <v>226</v>
      </c>
      <c r="G1101" s="7">
        <v>62.67</v>
      </c>
      <c r="H1101" s="7">
        <v>0.120741</v>
      </c>
      <c r="I1101" s="7" t="s">
        <v>226</v>
      </c>
      <c r="J1101" s="7" t="s">
        <v>226</v>
      </c>
      <c r="L1101" s="7">
        <v>62.69</v>
      </c>
      <c r="M1101" s="7">
        <v>0.13789000000000001</v>
      </c>
      <c r="N1101" s="7" t="s">
        <v>226</v>
      </c>
      <c r="O1101" s="7" t="s">
        <v>226</v>
      </c>
      <c r="Q1101" s="7">
        <v>62.67</v>
      </c>
      <c r="R1101" s="7">
        <v>0.13883599999999999</v>
      </c>
      <c r="S1101" s="7" t="s">
        <v>226</v>
      </c>
      <c r="T1101" s="7" t="s">
        <v>226</v>
      </c>
    </row>
    <row r="1102" spans="2:20">
      <c r="B1102" s="7">
        <v>62.72</v>
      </c>
      <c r="C1102" s="7">
        <v>0.14754100000000001</v>
      </c>
      <c r="D1102" s="7" t="s">
        <v>226</v>
      </c>
      <c r="E1102" s="7" t="s">
        <v>226</v>
      </c>
      <c r="G1102" s="7">
        <v>62.73</v>
      </c>
      <c r="H1102" s="7">
        <v>0.120305</v>
      </c>
      <c r="I1102" s="7" t="s">
        <v>226</v>
      </c>
      <c r="J1102" s="7" t="s">
        <v>226</v>
      </c>
      <c r="L1102" s="7">
        <v>62.75</v>
      </c>
      <c r="M1102" s="7">
        <v>0.13783899999999999</v>
      </c>
      <c r="N1102" s="7" t="s">
        <v>226</v>
      </c>
      <c r="O1102" s="7" t="s">
        <v>226</v>
      </c>
      <c r="Q1102" s="7">
        <v>62.73</v>
      </c>
      <c r="R1102" s="7">
        <v>0.14150499999999999</v>
      </c>
      <c r="S1102" s="7" t="s">
        <v>226</v>
      </c>
      <c r="T1102" s="7" t="s">
        <v>226</v>
      </c>
    </row>
    <row r="1103" spans="2:20">
      <c r="B1103" s="7">
        <v>62.78</v>
      </c>
      <c r="C1103" s="7">
        <v>0.14548</v>
      </c>
      <c r="D1103" s="7" t="s">
        <v>226</v>
      </c>
      <c r="E1103" s="7" t="s">
        <v>226</v>
      </c>
      <c r="G1103" s="7">
        <v>62.78</v>
      </c>
      <c r="H1103" s="7">
        <v>0.120544</v>
      </c>
      <c r="I1103" s="7" t="s">
        <v>226</v>
      </c>
      <c r="J1103" s="7" t="s">
        <v>226</v>
      </c>
      <c r="L1103" s="7">
        <v>62.8</v>
      </c>
      <c r="M1103" s="7">
        <v>0.13883899999999999</v>
      </c>
      <c r="N1103" s="7" t="s">
        <v>226</v>
      </c>
      <c r="O1103" s="7" t="s">
        <v>226</v>
      </c>
      <c r="Q1103" s="7">
        <v>62.79</v>
      </c>
      <c r="R1103" s="7">
        <v>0.14124700000000001</v>
      </c>
      <c r="S1103" s="7" t="s">
        <v>226</v>
      </c>
      <c r="T1103" s="7" t="s">
        <v>226</v>
      </c>
    </row>
    <row r="1104" spans="2:20">
      <c r="B1104" s="7">
        <v>62.84</v>
      </c>
      <c r="C1104" s="7">
        <v>0.14865300000000001</v>
      </c>
      <c r="D1104" s="7" t="s">
        <v>226</v>
      </c>
      <c r="E1104" s="7" t="s">
        <v>226</v>
      </c>
      <c r="G1104" s="7">
        <v>62.85</v>
      </c>
      <c r="H1104" s="7">
        <v>0.12024899999999999</v>
      </c>
      <c r="I1104" s="7" t="s">
        <v>226</v>
      </c>
      <c r="J1104" s="7" t="s">
        <v>226</v>
      </c>
      <c r="L1104" s="7">
        <v>62.86</v>
      </c>
      <c r="M1104" s="7">
        <v>0.13936000000000001</v>
      </c>
      <c r="N1104" s="7" t="s">
        <v>226</v>
      </c>
      <c r="O1104" s="7" t="s">
        <v>226</v>
      </c>
      <c r="Q1104" s="7">
        <v>62.84</v>
      </c>
      <c r="R1104" s="7">
        <v>0.139795</v>
      </c>
      <c r="S1104" s="7" t="s">
        <v>226</v>
      </c>
      <c r="T1104" s="7" t="s">
        <v>226</v>
      </c>
    </row>
    <row r="1105" spans="2:20">
      <c r="B1105" s="7">
        <v>62.9</v>
      </c>
      <c r="C1105" s="7">
        <v>0.14971300000000001</v>
      </c>
      <c r="D1105" s="7" t="s">
        <v>226</v>
      </c>
      <c r="E1105" s="7" t="s">
        <v>226</v>
      </c>
      <c r="G1105" s="7">
        <v>62.9</v>
      </c>
      <c r="H1105" s="7">
        <v>0.117755</v>
      </c>
      <c r="I1105" s="7" t="s">
        <v>226</v>
      </c>
      <c r="J1105" s="7" t="s">
        <v>226</v>
      </c>
      <c r="L1105" s="7">
        <v>62.92</v>
      </c>
      <c r="M1105" s="7">
        <v>0.139706</v>
      </c>
      <c r="N1105" s="7" t="s">
        <v>226</v>
      </c>
      <c r="O1105" s="7" t="s">
        <v>226</v>
      </c>
      <c r="Q1105" s="7">
        <v>62.9</v>
      </c>
      <c r="R1105" s="7">
        <v>0.14132900000000001</v>
      </c>
      <c r="S1105" s="7" t="s">
        <v>226</v>
      </c>
      <c r="T1105" s="7" t="s">
        <v>226</v>
      </c>
    </row>
    <row r="1106" spans="2:20">
      <c r="B1106" s="7">
        <v>62.95</v>
      </c>
      <c r="C1106" s="7">
        <v>0.14979700000000001</v>
      </c>
      <c r="D1106" s="7" t="s">
        <v>226</v>
      </c>
      <c r="E1106" s="7" t="s">
        <v>226</v>
      </c>
      <c r="G1106" s="7">
        <v>62.96</v>
      </c>
      <c r="H1106" s="7">
        <v>0.11799900000000001</v>
      </c>
      <c r="I1106" s="7" t="s">
        <v>226</v>
      </c>
      <c r="J1106" s="7" t="s">
        <v>226</v>
      </c>
      <c r="L1106" s="7">
        <v>62.98</v>
      </c>
      <c r="M1106" s="7">
        <v>0.140151</v>
      </c>
      <c r="N1106" s="7" t="s">
        <v>226</v>
      </c>
      <c r="O1106" s="7" t="s">
        <v>226</v>
      </c>
      <c r="Q1106" s="7">
        <v>62.96</v>
      </c>
      <c r="R1106" s="7">
        <v>0.14233799999999999</v>
      </c>
      <c r="S1106" s="7" t="s">
        <v>226</v>
      </c>
      <c r="T1106" s="7" t="s">
        <v>226</v>
      </c>
    </row>
    <row r="1107" spans="2:20">
      <c r="B1107" s="7">
        <v>63.01</v>
      </c>
      <c r="C1107" s="7">
        <v>0.150286</v>
      </c>
      <c r="D1107" s="7" t="s">
        <v>226</v>
      </c>
      <c r="E1107" s="7" t="s">
        <v>226</v>
      </c>
      <c r="G1107" s="7">
        <v>63.02</v>
      </c>
      <c r="H1107" s="7">
        <v>0.119586</v>
      </c>
      <c r="I1107" s="7" t="s">
        <v>226</v>
      </c>
      <c r="J1107" s="7" t="s">
        <v>226</v>
      </c>
      <c r="L1107" s="7">
        <v>63.04</v>
      </c>
      <c r="M1107" s="7">
        <v>0.13997499999999999</v>
      </c>
      <c r="N1107" s="7" t="s">
        <v>226</v>
      </c>
      <c r="O1107" s="7" t="s">
        <v>226</v>
      </c>
      <c r="Q1107" s="7">
        <v>63.02</v>
      </c>
      <c r="R1107" s="7">
        <v>0.142452</v>
      </c>
      <c r="S1107" s="7" t="s">
        <v>226</v>
      </c>
      <c r="T1107" s="7" t="s">
        <v>226</v>
      </c>
    </row>
    <row r="1108" spans="2:20">
      <c r="B1108" s="7">
        <v>63.09</v>
      </c>
      <c r="C1108" s="7">
        <v>0.148698</v>
      </c>
      <c r="D1108" s="7" t="s">
        <v>226</v>
      </c>
      <c r="E1108" s="7" t="s">
        <v>226</v>
      </c>
      <c r="G1108" s="7">
        <v>63.07</v>
      </c>
      <c r="H1108" s="7">
        <v>0.118034</v>
      </c>
      <c r="I1108" s="7" t="s">
        <v>226</v>
      </c>
      <c r="J1108" s="7" t="s">
        <v>226</v>
      </c>
      <c r="L1108" s="7">
        <v>63.09</v>
      </c>
      <c r="M1108" s="7">
        <v>0.13893</v>
      </c>
      <c r="N1108" s="7" t="s">
        <v>226</v>
      </c>
      <c r="O1108" s="7" t="s">
        <v>226</v>
      </c>
      <c r="Q1108" s="7">
        <v>63.09</v>
      </c>
      <c r="R1108" s="7">
        <v>0.142369</v>
      </c>
      <c r="S1108" s="7" t="s">
        <v>226</v>
      </c>
      <c r="T1108" s="7" t="s">
        <v>226</v>
      </c>
    </row>
    <row r="1109" spans="2:20">
      <c r="B1109" s="7">
        <v>63.15</v>
      </c>
      <c r="C1109" s="7">
        <v>0.14623800000000001</v>
      </c>
      <c r="D1109" s="7" t="s">
        <v>226</v>
      </c>
      <c r="E1109" s="7" t="s">
        <v>226</v>
      </c>
      <c r="G1109" s="7">
        <v>63.13</v>
      </c>
      <c r="H1109" s="7">
        <v>0.117727</v>
      </c>
      <c r="I1109" s="7" t="s">
        <v>226</v>
      </c>
      <c r="J1109" s="7" t="s">
        <v>226</v>
      </c>
      <c r="L1109" s="7">
        <v>63.15</v>
      </c>
      <c r="M1109" s="7">
        <v>0.138714</v>
      </c>
      <c r="N1109" s="7" t="s">
        <v>226</v>
      </c>
      <c r="O1109" s="7" t="s">
        <v>226</v>
      </c>
      <c r="Q1109" s="7">
        <v>63.15</v>
      </c>
      <c r="R1109" s="7">
        <v>0.142208</v>
      </c>
      <c r="S1109" s="7" t="s">
        <v>226</v>
      </c>
      <c r="T1109" s="7" t="s">
        <v>226</v>
      </c>
    </row>
    <row r="1110" spans="2:20">
      <c r="B1110" s="7">
        <v>63.2</v>
      </c>
      <c r="C1110" s="7">
        <v>0.14662700000000001</v>
      </c>
      <c r="D1110" s="7" t="s">
        <v>226</v>
      </c>
      <c r="E1110" s="7" t="s">
        <v>226</v>
      </c>
      <c r="G1110" s="7">
        <v>63.19</v>
      </c>
      <c r="H1110" s="7">
        <v>0.118654</v>
      </c>
      <c r="I1110" s="7" t="s">
        <v>226</v>
      </c>
      <c r="J1110" s="7" t="s">
        <v>226</v>
      </c>
      <c r="L1110" s="7">
        <v>63.21</v>
      </c>
      <c r="M1110" s="7">
        <v>0.139267</v>
      </c>
      <c r="N1110" s="7" t="s">
        <v>226</v>
      </c>
      <c r="O1110" s="7" t="s">
        <v>226</v>
      </c>
      <c r="Q1110" s="7">
        <v>63.2</v>
      </c>
      <c r="R1110" s="7">
        <v>0.14115900000000001</v>
      </c>
      <c r="S1110" s="7" t="s">
        <v>226</v>
      </c>
      <c r="T1110" s="7" t="s">
        <v>226</v>
      </c>
    </row>
    <row r="1111" spans="2:20">
      <c r="B1111" s="7">
        <v>63.27</v>
      </c>
      <c r="C1111" s="7">
        <v>0.15168300000000001</v>
      </c>
      <c r="D1111" s="7" t="s">
        <v>226</v>
      </c>
      <c r="E1111" s="7" t="s">
        <v>226</v>
      </c>
      <c r="G1111" s="7">
        <v>63.25</v>
      </c>
      <c r="H1111" s="7">
        <v>0.118868</v>
      </c>
      <c r="I1111" s="7" t="s">
        <v>226</v>
      </c>
      <c r="J1111" s="7" t="s">
        <v>226</v>
      </c>
      <c r="L1111" s="7">
        <v>63.27</v>
      </c>
      <c r="M1111" s="7">
        <v>0.14014799999999999</v>
      </c>
      <c r="N1111" s="7" t="s">
        <v>226</v>
      </c>
      <c r="O1111" s="7" t="s">
        <v>226</v>
      </c>
      <c r="Q1111" s="7">
        <v>63.26</v>
      </c>
      <c r="R1111" s="7">
        <v>0.14133799999999999</v>
      </c>
      <c r="S1111" s="7" t="s">
        <v>226</v>
      </c>
      <c r="T1111" s="7" t="s">
        <v>226</v>
      </c>
    </row>
    <row r="1112" spans="2:20">
      <c r="B1112" s="7">
        <v>63.32</v>
      </c>
      <c r="C1112" s="7">
        <v>0.154451</v>
      </c>
      <c r="D1112" s="7" t="s">
        <v>226</v>
      </c>
      <c r="E1112" s="7" t="s">
        <v>226</v>
      </c>
      <c r="G1112" s="7">
        <v>63.3</v>
      </c>
      <c r="H1112" s="7">
        <v>0.118509</v>
      </c>
      <c r="I1112" s="7" t="s">
        <v>226</v>
      </c>
      <c r="J1112" s="7" t="s">
        <v>226</v>
      </c>
      <c r="L1112" s="7">
        <v>63.32</v>
      </c>
      <c r="M1112" s="7">
        <v>0.140183</v>
      </c>
      <c r="N1112" s="7" t="s">
        <v>226</v>
      </c>
      <c r="O1112" s="7" t="s">
        <v>226</v>
      </c>
      <c r="Q1112" s="7">
        <v>63.32</v>
      </c>
      <c r="R1112" s="7">
        <v>0.14351800000000001</v>
      </c>
      <c r="S1112" s="7" t="s">
        <v>226</v>
      </c>
      <c r="T1112" s="7" t="s">
        <v>226</v>
      </c>
    </row>
    <row r="1113" spans="2:20">
      <c r="B1113" s="7">
        <v>63.38</v>
      </c>
      <c r="C1113" s="7">
        <v>0.152087</v>
      </c>
      <c r="D1113" s="7" t="s">
        <v>226</v>
      </c>
      <c r="E1113" s="7" t="s">
        <v>226</v>
      </c>
      <c r="G1113" s="7">
        <v>63.36</v>
      </c>
      <c r="H1113" s="7">
        <v>0.11851399999999999</v>
      </c>
      <c r="I1113" s="7" t="s">
        <v>226</v>
      </c>
      <c r="J1113" s="7" t="s">
        <v>226</v>
      </c>
      <c r="L1113" s="7">
        <v>63.38</v>
      </c>
      <c r="M1113" s="7">
        <v>0.139344</v>
      </c>
      <c r="N1113" s="7" t="s">
        <v>226</v>
      </c>
      <c r="O1113" s="7" t="s">
        <v>226</v>
      </c>
      <c r="Q1113" s="7">
        <v>63.38</v>
      </c>
      <c r="R1113" s="7">
        <v>0.144985</v>
      </c>
      <c r="S1113" s="7" t="s">
        <v>226</v>
      </c>
      <c r="T1113" s="7" t="s">
        <v>226</v>
      </c>
    </row>
    <row r="1114" spans="2:20">
      <c r="B1114" s="7">
        <v>63.43</v>
      </c>
      <c r="C1114" s="7">
        <v>0.14926200000000001</v>
      </c>
      <c r="D1114" s="7" t="s">
        <v>226</v>
      </c>
      <c r="E1114" s="7" t="s">
        <v>226</v>
      </c>
      <c r="G1114" s="7">
        <v>63.42</v>
      </c>
      <c r="H1114" s="7">
        <v>0.118379</v>
      </c>
      <c r="I1114" s="7" t="s">
        <v>226</v>
      </c>
      <c r="J1114" s="7" t="s">
        <v>226</v>
      </c>
      <c r="L1114" s="7">
        <v>63.44</v>
      </c>
      <c r="M1114" s="7">
        <v>0.13886799999999999</v>
      </c>
      <c r="N1114" s="7" t="s">
        <v>226</v>
      </c>
      <c r="O1114" s="7" t="s">
        <v>226</v>
      </c>
      <c r="Q1114" s="7">
        <v>63.44</v>
      </c>
      <c r="R1114" s="7">
        <v>0.14388500000000001</v>
      </c>
      <c r="S1114" s="7" t="s">
        <v>226</v>
      </c>
      <c r="T1114" s="7" t="s">
        <v>226</v>
      </c>
    </row>
    <row r="1115" spans="2:20">
      <c r="B1115" s="7">
        <v>63.5</v>
      </c>
      <c r="C1115" s="7">
        <v>0.14708299999999999</v>
      </c>
      <c r="D1115" s="7" t="s">
        <v>226</v>
      </c>
      <c r="E1115" s="7" t="s">
        <v>226</v>
      </c>
      <c r="G1115" s="7">
        <v>63.48</v>
      </c>
      <c r="H1115" s="7">
        <v>0.117275</v>
      </c>
      <c r="I1115" s="7" t="s">
        <v>226</v>
      </c>
      <c r="J1115" s="7" t="s">
        <v>226</v>
      </c>
      <c r="L1115" s="7">
        <v>63.5</v>
      </c>
      <c r="M1115" s="7">
        <v>0.13797100000000001</v>
      </c>
      <c r="N1115" s="7" t="s">
        <v>226</v>
      </c>
      <c r="O1115" s="7" t="s">
        <v>226</v>
      </c>
      <c r="Q1115" s="7">
        <v>63.49</v>
      </c>
      <c r="R1115" s="7">
        <v>0.14243900000000001</v>
      </c>
      <c r="S1115" s="7" t="s">
        <v>226</v>
      </c>
      <c r="T1115" s="7" t="s">
        <v>226</v>
      </c>
    </row>
    <row r="1116" spans="2:20">
      <c r="B1116" s="7">
        <v>63.55</v>
      </c>
      <c r="C1116" s="7">
        <v>0.14596999999999999</v>
      </c>
      <c r="D1116" s="7" t="s">
        <v>226</v>
      </c>
      <c r="E1116" s="7" t="s">
        <v>226</v>
      </c>
      <c r="G1116" s="7">
        <v>63.54</v>
      </c>
      <c r="H1116" s="7">
        <v>0.116898</v>
      </c>
      <c r="I1116" s="7" t="s">
        <v>226</v>
      </c>
      <c r="J1116" s="7" t="s">
        <v>226</v>
      </c>
      <c r="L1116" s="7">
        <v>63.56</v>
      </c>
      <c r="M1116" s="7">
        <v>0.137514</v>
      </c>
      <c r="N1116" s="7" t="s">
        <v>226</v>
      </c>
      <c r="O1116" s="7" t="s">
        <v>226</v>
      </c>
      <c r="Q1116" s="7">
        <v>63.55</v>
      </c>
      <c r="R1116" s="7">
        <v>0.140655</v>
      </c>
      <c r="S1116" s="7" t="s">
        <v>226</v>
      </c>
      <c r="T1116" s="7" t="s">
        <v>226</v>
      </c>
    </row>
    <row r="1117" spans="2:20">
      <c r="B1117" s="7">
        <v>63.61</v>
      </c>
      <c r="C1117" s="7">
        <v>0.146589</v>
      </c>
      <c r="D1117" s="7" t="s">
        <v>226</v>
      </c>
      <c r="E1117" s="7" t="s">
        <v>226</v>
      </c>
      <c r="G1117" s="7">
        <v>63.6</v>
      </c>
      <c r="H1117" s="7">
        <v>0.11781800000000001</v>
      </c>
      <c r="I1117" s="7" t="s">
        <v>226</v>
      </c>
      <c r="J1117" s="7" t="s">
        <v>226</v>
      </c>
      <c r="L1117" s="7">
        <v>63.61</v>
      </c>
      <c r="M1117" s="7">
        <v>0.13775000000000001</v>
      </c>
      <c r="N1117" s="7" t="s">
        <v>226</v>
      </c>
      <c r="O1117" s="7" t="s">
        <v>226</v>
      </c>
      <c r="Q1117" s="7">
        <v>63.61</v>
      </c>
      <c r="R1117" s="7">
        <v>0.13914399999999999</v>
      </c>
      <c r="S1117" s="7" t="s">
        <v>226</v>
      </c>
      <c r="T1117" s="7" t="s">
        <v>226</v>
      </c>
    </row>
    <row r="1118" spans="2:20">
      <c r="B1118" s="7">
        <v>63.67</v>
      </c>
      <c r="C1118" s="7">
        <v>0.14666799999999999</v>
      </c>
      <c r="D1118" s="7" t="s">
        <v>226</v>
      </c>
      <c r="E1118" s="7" t="s">
        <v>226</v>
      </c>
      <c r="G1118" s="7">
        <v>63.65</v>
      </c>
      <c r="H1118" s="7">
        <v>0.11823</v>
      </c>
      <c r="I1118" s="7" t="s">
        <v>226</v>
      </c>
      <c r="J1118" s="7" t="s">
        <v>226</v>
      </c>
      <c r="L1118" s="7">
        <v>63.67</v>
      </c>
      <c r="M1118" s="7">
        <v>0.13700100000000001</v>
      </c>
      <c r="N1118" s="7" t="s">
        <v>226</v>
      </c>
      <c r="O1118" s="7" t="s">
        <v>226</v>
      </c>
      <c r="Q1118" s="7">
        <v>63.67</v>
      </c>
      <c r="R1118" s="7">
        <v>0.13933200000000001</v>
      </c>
      <c r="S1118" s="7" t="s">
        <v>226</v>
      </c>
      <c r="T1118" s="7" t="s">
        <v>226</v>
      </c>
    </row>
    <row r="1119" spans="2:20">
      <c r="B1119" s="7">
        <v>63.73</v>
      </c>
      <c r="C1119" s="7">
        <v>0.14613399999999999</v>
      </c>
      <c r="D1119" s="7" t="s">
        <v>226</v>
      </c>
      <c r="E1119" s="7" t="s">
        <v>226</v>
      </c>
      <c r="G1119" s="7">
        <v>63.71</v>
      </c>
      <c r="H1119" s="7">
        <v>0.11728</v>
      </c>
      <c r="I1119" s="7" t="s">
        <v>226</v>
      </c>
      <c r="J1119" s="7" t="s">
        <v>226</v>
      </c>
      <c r="L1119" s="7">
        <v>63.73</v>
      </c>
      <c r="M1119" s="7">
        <v>0.136903</v>
      </c>
      <c r="N1119" s="7" t="s">
        <v>226</v>
      </c>
      <c r="O1119" s="7" t="s">
        <v>226</v>
      </c>
      <c r="Q1119" s="7">
        <v>63.73</v>
      </c>
      <c r="R1119" s="7">
        <v>0.14030300000000001</v>
      </c>
      <c r="S1119" s="7" t="s">
        <v>226</v>
      </c>
      <c r="T1119" s="7" t="s">
        <v>226</v>
      </c>
    </row>
    <row r="1120" spans="2:20">
      <c r="B1120" s="7">
        <v>63.78</v>
      </c>
      <c r="C1120" s="7">
        <v>0.14668500000000001</v>
      </c>
      <c r="D1120" s="7" t="s">
        <v>226</v>
      </c>
      <c r="E1120" s="7" t="s">
        <v>226</v>
      </c>
      <c r="G1120" s="7">
        <v>63.77</v>
      </c>
      <c r="H1120" s="7">
        <v>0.11654399999999999</v>
      </c>
      <c r="I1120" s="7" t="s">
        <v>226</v>
      </c>
      <c r="J1120" s="7" t="s">
        <v>226</v>
      </c>
      <c r="L1120" s="7">
        <v>63.79</v>
      </c>
      <c r="M1120" s="7">
        <v>0.13744999999999999</v>
      </c>
      <c r="N1120" s="7" t="s">
        <v>226</v>
      </c>
      <c r="O1120" s="7" t="s">
        <v>226</v>
      </c>
      <c r="Q1120" s="7">
        <v>63.78</v>
      </c>
      <c r="R1120" s="7">
        <v>0.139792</v>
      </c>
      <c r="S1120" s="7" t="s">
        <v>226</v>
      </c>
      <c r="T1120" s="7" t="s">
        <v>226</v>
      </c>
    </row>
    <row r="1121" spans="2:20">
      <c r="B1121" s="7">
        <v>63.84</v>
      </c>
      <c r="C1121" s="7">
        <v>0.14740700000000001</v>
      </c>
      <c r="D1121" s="7" t="s">
        <v>226</v>
      </c>
      <c r="E1121" s="7" t="s">
        <v>226</v>
      </c>
      <c r="G1121" s="7">
        <v>63.82</v>
      </c>
      <c r="H1121" s="7">
        <v>0.116604</v>
      </c>
      <c r="I1121" s="7" t="s">
        <v>226</v>
      </c>
      <c r="J1121" s="7" t="s">
        <v>226</v>
      </c>
      <c r="L1121" s="7">
        <v>63.84</v>
      </c>
      <c r="M1121" s="7">
        <v>0.137517</v>
      </c>
      <c r="N1121" s="7" t="s">
        <v>226</v>
      </c>
      <c r="O1121" s="7" t="s">
        <v>226</v>
      </c>
      <c r="Q1121" s="7">
        <v>63.84</v>
      </c>
      <c r="R1121" s="7">
        <v>0.13972200000000001</v>
      </c>
      <c r="S1121" s="7" t="s">
        <v>226</v>
      </c>
      <c r="T1121" s="7" t="s">
        <v>226</v>
      </c>
    </row>
    <row r="1122" spans="2:20">
      <c r="B1122" s="7">
        <v>63.9</v>
      </c>
      <c r="C1122" s="7">
        <v>0.146344</v>
      </c>
      <c r="D1122" s="7" t="s">
        <v>226</v>
      </c>
      <c r="E1122" s="7" t="s">
        <v>226</v>
      </c>
      <c r="G1122" s="7">
        <v>63.88</v>
      </c>
      <c r="H1122" s="7">
        <v>0.116132</v>
      </c>
      <c r="I1122" s="7" t="s">
        <v>226</v>
      </c>
      <c r="J1122" s="7" t="s">
        <v>226</v>
      </c>
      <c r="L1122" s="7">
        <v>63.9</v>
      </c>
      <c r="M1122" s="7">
        <v>0.13670499999999999</v>
      </c>
      <c r="N1122" s="7" t="s">
        <v>226</v>
      </c>
      <c r="O1122" s="7" t="s">
        <v>226</v>
      </c>
      <c r="Q1122" s="7">
        <v>63.9</v>
      </c>
      <c r="R1122" s="7">
        <v>0.140486</v>
      </c>
      <c r="S1122" s="7" t="s">
        <v>226</v>
      </c>
      <c r="T1122" s="7" t="s">
        <v>226</v>
      </c>
    </row>
    <row r="1123" spans="2:20">
      <c r="B1123" s="7">
        <v>63.96</v>
      </c>
      <c r="C1123" s="7">
        <v>0.14517099999999999</v>
      </c>
      <c r="D1123" s="7" t="s">
        <v>226</v>
      </c>
      <c r="E1123" s="7" t="s">
        <v>226</v>
      </c>
      <c r="G1123" s="7">
        <v>63.94</v>
      </c>
      <c r="H1123" s="7">
        <v>0.116288</v>
      </c>
      <c r="I1123" s="7" t="s">
        <v>226</v>
      </c>
      <c r="J1123" s="7" t="s">
        <v>226</v>
      </c>
      <c r="L1123" s="7">
        <v>63.96</v>
      </c>
      <c r="M1123" s="7">
        <v>0.13677700000000001</v>
      </c>
      <c r="N1123" s="7" t="s">
        <v>226</v>
      </c>
      <c r="O1123" s="7" t="s">
        <v>226</v>
      </c>
      <c r="Q1123" s="7">
        <v>63.96</v>
      </c>
      <c r="R1123" s="7">
        <v>0.14013500000000001</v>
      </c>
      <c r="S1123" s="7" t="s">
        <v>226</v>
      </c>
      <c r="T1123" s="7" t="s">
        <v>226</v>
      </c>
    </row>
    <row r="1124" spans="2:20">
      <c r="B1124" s="7">
        <v>64.010000000000005</v>
      </c>
      <c r="C1124" s="7">
        <v>0.146176</v>
      </c>
      <c r="D1124" s="7" t="s">
        <v>226</v>
      </c>
      <c r="E1124" s="7" t="s">
        <v>226</v>
      </c>
      <c r="G1124" s="7">
        <v>64</v>
      </c>
      <c r="H1124" s="7">
        <v>0.11613900000000001</v>
      </c>
      <c r="I1124" s="7" t="s">
        <v>226</v>
      </c>
      <c r="J1124" s="7" t="s">
        <v>226</v>
      </c>
      <c r="L1124" s="7">
        <v>64.02</v>
      </c>
      <c r="M1124" s="7">
        <v>0.13698399999999999</v>
      </c>
      <c r="N1124" s="7" t="s">
        <v>226</v>
      </c>
      <c r="O1124" s="7" t="s">
        <v>226</v>
      </c>
      <c r="Q1124" s="7">
        <v>64.010000000000005</v>
      </c>
      <c r="R1124" s="7">
        <v>0.139207</v>
      </c>
      <c r="S1124" s="7" t="s">
        <v>226</v>
      </c>
      <c r="T1124" s="7" t="s">
        <v>226</v>
      </c>
    </row>
    <row r="1125" spans="2:20">
      <c r="B1125" s="7">
        <v>64.069999999999993</v>
      </c>
      <c r="C1125" s="7">
        <v>0.14671500000000001</v>
      </c>
      <c r="D1125" s="7" t="s">
        <v>226</v>
      </c>
      <c r="E1125" s="7" t="s">
        <v>226</v>
      </c>
      <c r="G1125" s="7">
        <v>64.05</v>
      </c>
      <c r="H1125" s="7">
        <v>0.115893</v>
      </c>
      <c r="I1125" s="7" t="s">
        <v>226</v>
      </c>
      <c r="J1125" s="7" t="s">
        <v>226</v>
      </c>
      <c r="L1125" s="7">
        <v>64.069999999999993</v>
      </c>
      <c r="M1125" s="7">
        <v>0.13591900000000001</v>
      </c>
      <c r="N1125" s="7" t="s">
        <v>226</v>
      </c>
      <c r="O1125" s="7" t="s">
        <v>226</v>
      </c>
      <c r="Q1125" s="7">
        <v>64.069999999999993</v>
      </c>
      <c r="R1125" s="7">
        <v>0.13958200000000001</v>
      </c>
      <c r="S1125" s="7" t="s">
        <v>226</v>
      </c>
      <c r="T1125" s="7" t="s">
        <v>226</v>
      </c>
    </row>
    <row r="1126" spans="2:20">
      <c r="B1126" s="7">
        <v>64.13</v>
      </c>
      <c r="C1126" s="7">
        <v>0.144459</v>
      </c>
      <c r="D1126" s="7" t="s">
        <v>226</v>
      </c>
      <c r="E1126" s="7" t="s">
        <v>226</v>
      </c>
      <c r="G1126" s="7">
        <v>64.11</v>
      </c>
      <c r="H1126" s="7">
        <v>0.115594</v>
      </c>
      <c r="I1126" s="7" t="s">
        <v>226</v>
      </c>
      <c r="J1126" s="7" t="s">
        <v>226</v>
      </c>
      <c r="L1126" s="7">
        <v>64.13</v>
      </c>
      <c r="M1126" s="7">
        <v>0.13535800000000001</v>
      </c>
      <c r="N1126" s="7" t="s">
        <v>226</v>
      </c>
      <c r="O1126" s="7" t="s">
        <v>226</v>
      </c>
      <c r="Q1126" s="7">
        <v>64.13</v>
      </c>
      <c r="R1126" s="7">
        <v>0.13982600000000001</v>
      </c>
      <c r="S1126" s="7" t="s">
        <v>226</v>
      </c>
      <c r="T1126" s="7" t="s">
        <v>226</v>
      </c>
    </row>
    <row r="1127" spans="2:20">
      <c r="B1127" s="7">
        <v>64.180000000000007</v>
      </c>
      <c r="C1127" s="7">
        <v>0.14357900000000001</v>
      </c>
      <c r="D1127" s="7" t="s">
        <v>226</v>
      </c>
      <c r="E1127" s="7" t="s">
        <v>226</v>
      </c>
      <c r="G1127" s="7">
        <v>64.17</v>
      </c>
      <c r="H1127" s="7">
        <v>0.11641899999999999</v>
      </c>
      <c r="I1127" s="7" t="s">
        <v>226</v>
      </c>
      <c r="J1127" s="7" t="s">
        <v>226</v>
      </c>
      <c r="L1127" s="7">
        <v>64.19</v>
      </c>
      <c r="M1127" s="7">
        <v>0.135907</v>
      </c>
      <c r="N1127" s="7" t="s">
        <v>226</v>
      </c>
      <c r="O1127" s="7" t="s">
        <v>226</v>
      </c>
      <c r="Q1127" s="7">
        <v>64.19</v>
      </c>
      <c r="R1127" s="7">
        <v>0.13781099999999999</v>
      </c>
      <c r="S1127" s="7" t="s">
        <v>226</v>
      </c>
      <c r="T1127" s="7" t="s">
        <v>226</v>
      </c>
    </row>
    <row r="1128" spans="2:20">
      <c r="B1128" s="7">
        <v>64.239999999999995</v>
      </c>
      <c r="C1128" s="7">
        <v>0.145845</v>
      </c>
      <c r="D1128" s="7" t="s">
        <v>226</v>
      </c>
      <c r="E1128" s="7" t="s">
        <v>226</v>
      </c>
      <c r="G1128" s="7">
        <v>64.23</v>
      </c>
      <c r="H1128" s="7">
        <v>0.116143</v>
      </c>
      <c r="I1128" s="7" t="s">
        <v>226</v>
      </c>
      <c r="J1128" s="7" t="s">
        <v>226</v>
      </c>
      <c r="L1128" s="7">
        <v>64.25</v>
      </c>
      <c r="M1128" s="7">
        <v>0.13622799999999999</v>
      </c>
      <c r="N1128" s="7" t="s">
        <v>226</v>
      </c>
      <c r="O1128" s="7" t="s">
        <v>226</v>
      </c>
      <c r="Q1128" s="7">
        <v>64.25</v>
      </c>
      <c r="R1128" s="7">
        <v>0.13707900000000001</v>
      </c>
      <c r="S1128" s="7" t="s">
        <v>226</v>
      </c>
      <c r="T1128" s="7" t="s">
        <v>226</v>
      </c>
    </row>
    <row r="1129" spans="2:20">
      <c r="B1129" s="7">
        <v>64.3</v>
      </c>
      <c r="C1129" s="7">
        <v>0.14744599999999999</v>
      </c>
      <c r="D1129" s="7" t="s">
        <v>226</v>
      </c>
      <c r="E1129" s="7" t="s">
        <v>226</v>
      </c>
      <c r="G1129" s="7">
        <v>64.28</v>
      </c>
      <c r="H1129" s="7">
        <v>0.11555700000000001</v>
      </c>
      <c r="I1129" s="7" t="s">
        <v>226</v>
      </c>
      <c r="J1129" s="7" t="s">
        <v>226</v>
      </c>
      <c r="L1129" s="7">
        <v>64.3</v>
      </c>
      <c r="M1129" s="7">
        <v>0.136239</v>
      </c>
      <c r="N1129" s="7" t="s">
        <v>226</v>
      </c>
      <c r="O1129" s="7" t="s">
        <v>226</v>
      </c>
      <c r="Q1129" s="7">
        <v>64.3</v>
      </c>
      <c r="R1129" s="7">
        <v>0.138685</v>
      </c>
      <c r="S1129" s="7" t="s">
        <v>226</v>
      </c>
      <c r="T1129" s="7" t="s">
        <v>226</v>
      </c>
    </row>
    <row r="1130" spans="2:20">
      <c r="B1130" s="7">
        <v>64.36</v>
      </c>
      <c r="C1130" s="7">
        <v>0.14663000000000001</v>
      </c>
      <c r="D1130" s="7" t="s">
        <v>226</v>
      </c>
      <c r="E1130" s="7" t="s">
        <v>226</v>
      </c>
      <c r="G1130" s="7">
        <v>64.34</v>
      </c>
      <c r="H1130" s="7">
        <v>0.11569400000000001</v>
      </c>
      <c r="I1130" s="7" t="s">
        <v>226</v>
      </c>
      <c r="J1130" s="7" t="s">
        <v>226</v>
      </c>
      <c r="L1130" s="7">
        <v>64.36</v>
      </c>
      <c r="M1130" s="7">
        <v>0.135739</v>
      </c>
      <c r="N1130" s="7" t="s">
        <v>226</v>
      </c>
      <c r="O1130" s="7" t="s">
        <v>226</v>
      </c>
      <c r="Q1130" s="7">
        <v>64.36</v>
      </c>
      <c r="R1130" s="7">
        <v>0.139709</v>
      </c>
      <c r="S1130" s="7" t="s">
        <v>226</v>
      </c>
      <c r="T1130" s="7" t="s">
        <v>226</v>
      </c>
    </row>
    <row r="1131" spans="2:20">
      <c r="B1131" s="7">
        <v>64.41</v>
      </c>
      <c r="C1131" s="7">
        <v>0.14463899999999999</v>
      </c>
      <c r="D1131" s="7" t="s">
        <v>226</v>
      </c>
      <c r="E1131" s="7" t="s">
        <v>226</v>
      </c>
      <c r="G1131" s="7">
        <v>64.400000000000006</v>
      </c>
      <c r="H1131" s="7">
        <v>0.116465</v>
      </c>
      <c r="I1131" s="7" t="s">
        <v>226</v>
      </c>
      <c r="J1131" s="7" t="s">
        <v>226</v>
      </c>
      <c r="L1131" s="7">
        <v>64.42</v>
      </c>
      <c r="M1131" s="7">
        <v>0.13455800000000001</v>
      </c>
      <c r="N1131" s="7" t="s">
        <v>226</v>
      </c>
      <c r="O1131" s="7" t="s">
        <v>226</v>
      </c>
      <c r="Q1131" s="7">
        <v>64.42</v>
      </c>
      <c r="R1131" s="7">
        <v>0.139684</v>
      </c>
      <c r="S1131" s="7" t="s">
        <v>226</v>
      </c>
      <c r="T1131" s="7" t="s">
        <v>226</v>
      </c>
    </row>
    <row r="1132" spans="2:20">
      <c r="B1132" s="7">
        <v>64.48</v>
      </c>
      <c r="C1132" s="7">
        <v>0.14355699999999999</v>
      </c>
      <c r="D1132" s="7" t="s">
        <v>226</v>
      </c>
      <c r="E1132" s="7" t="s">
        <v>226</v>
      </c>
      <c r="G1132" s="7">
        <v>64.459999999999994</v>
      </c>
      <c r="H1132" s="7">
        <v>0.115365</v>
      </c>
      <c r="I1132" s="7" t="s">
        <v>226</v>
      </c>
      <c r="J1132" s="7" t="s">
        <v>226</v>
      </c>
      <c r="L1132" s="7">
        <v>64.48</v>
      </c>
      <c r="M1132" s="7">
        <v>0.134077</v>
      </c>
      <c r="N1132" s="7" t="s">
        <v>226</v>
      </c>
      <c r="O1132" s="7" t="s">
        <v>226</v>
      </c>
      <c r="Q1132" s="7">
        <v>64.47</v>
      </c>
      <c r="R1132" s="7">
        <v>0.13875499999999999</v>
      </c>
      <c r="S1132" s="7" t="s">
        <v>226</v>
      </c>
      <c r="T1132" s="7" t="s">
        <v>226</v>
      </c>
    </row>
    <row r="1133" spans="2:20">
      <c r="B1133" s="7">
        <v>64.53</v>
      </c>
      <c r="C1133" s="7">
        <v>0.14300399999999999</v>
      </c>
      <c r="D1133" s="7" t="s">
        <v>226</v>
      </c>
      <c r="E1133" s="7" t="s">
        <v>226</v>
      </c>
      <c r="G1133" s="7">
        <v>64.52</v>
      </c>
      <c r="H1133" s="7">
        <v>0.114278</v>
      </c>
      <c r="I1133" s="7" t="s">
        <v>226</v>
      </c>
      <c r="J1133" s="7" t="s">
        <v>226</v>
      </c>
      <c r="L1133" s="7">
        <v>64.53</v>
      </c>
      <c r="M1133" s="7">
        <v>0.13461200000000001</v>
      </c>
      <c r="N1133" s="7" t="s">
        <v>226</v>
      </c>
      <c r="O1133" s="7" t="s">
        <v>226</v>
      </c>
      <c r="Q1133" s="7">
        <v>64.53</v>
      </c>
      <c r="R1133" s="7">
        <v>0.13675300000000001</v>
      </c>
      <c r="S1133" s="7" t="s">
        <v>226</v>
      </c>
      <c r="T1133" s="7" t="s">
        <v>226</v>
      </c>
    </row>
    <row r="1134" spans="2:20">
      <c r="B1134" s="7">
        <v>64.59</v>
      </c>
      <c r="C1134" s="7">
        <v>0.143931</v>
      </c>
      <c r="D1134" s="7" t="s">
        <v>226</v>
      </c>
      <c r="E1134" s="7" t="s">
        <v>226</v>
      </c>
      <c r="G1134" s="7">
        <v>64.58</v>
      </c>
      <c r="H1134" s="7">
        <v>0.11541</v>
      </c>
      <c r="I1134" s="7" t="s">
        <v>226</v>
      </c>
      <c r="J1134" s="7" t="s">
        <v>226</v>
      </c>
      <c r="L1134" s="7">
        <v>64.599999999999994</v>
      </c>
      <c r="M1134" s="7">
        <v>0.13403999999999999</v>
      </c>
      <c r="N1134" s="7" t="s">
        <v>226</v>
      </c>
      <c r="O1134" s="7" t="s">
        <v>226</v>
      </c>
      <c r="Q1134" s="7">
        <v>64.59</v>
      </c>
      <c r="R1134" s="7">
        <v>0.13617699999999999</v>
      </c>
      <c r="S1134" s="7" t="s">
        <v>226</v>
      </c>
      <c r="T1134" s="7" t="s">
        <v>226</v>
      </c>
    </row>
    <row r="1135" spans="2:20">
      <c r="B1135" s="7">
        <v>64.650000000000006</v>
      </c>
      <c r="C1135" s="7">
        <v>0.143729</v>
      </c>
      <c r="D1135" s="7" t="s">
        <v>226</v>
      </c>
      <c r="E1135" s="7" t="s">
        <v>226</v>
      </c>
      <c r="G1135" s="7">
        <v>64.63</v>
      </c>
      <c r="H1135" s="7">
        <v>0.11580699999999999</v>
      </c>
      <c r="I1135" s="7" t="s">
        <v>226</v>
      </c>
      <c r="J1135" s="7" t="s">
        <v>226</v>
      </c>
      <c r="L1135" s="7">
        <v>64.650000000000006</v>
      </c>
      <c r="M1135" s="7">
        <v>0.13397700000000001</v>
      </c>
      <c r="N1135" s="7" t="s">
        <v>226</v>
      </c>
      <c r="O1135" s="7" t="s">
        <v>226</v>
      </c>
      <c r="Q1135" s="7">
        <v>64.650000000000006</v>
      </c>
      <c r="R1135" s="7">
        <v>0.13722100000000001</v>
      </c>
      <c r="S1135" s="7" t="s">
        <v>226</v>
      </c>
      <c r="T1135" s="7" t="s">
        <v>226</v>
      </c>
    </row>
    <row r="1136" spans="2:20">
      <c r="B1136" s="7">
        <v>64.7</v>
      </c>
      <c r="C1136" s="7">
        <v>0.14421100000000001</v>
      </c>
      <c r="D1136" s="7" t="s">
        <v>226</v>
      </c>
      <c r="E1136" s="7" t="s">
        <v>226</v>
      </c>
      <c r="G1136" s="7">
        <v>64.69</v>
      </c>
      <c r="H1136" s="7">
        <v>0.11541899999999999</v>
      </c>
      <c r="I1136" s="7" t="s">
        <v>226</v>
      </c>
      <c r="J1136" s="7" t="s">
        <v>226</v>
      </c>
      <c r="L1136" s="7">
        <v>64.709999999999994</v>
      </c>
      <c r="M1136" s="7">
        <v>0.13480200000000001</v>
      </c>
      <c r="N1136" s="7" t="s">
        <v>226</v>
      </c>
      <c r="O1136" s="7" t="s">
        <v>226</v>
      </c>
      <c r="Q1136" s="7">
        <v>64.7</v>
      </c>
      <c r="R1136" s="7">
        <v>0.137462</v>
      </c>
      <c r="S1136" s="7" t="s">
        <v>226</v>
      </c>
      <c r="T1136" s="7" t="s">
        <v>226</v>
      </c>
    </row>
    <row r="1137" spans="2:20">
      <c r="B1137" s="7">
        <v>64.760000000000005</v>
      </c>
      <c r="C1137" s="7">
        <v>0.14497099999999999</v>
      </c>
      <c r="D1137" s="7" t="s">
        <v>226</v>
      </c>
      <c r="E1137" s="7" t="s">
        <v>226</v>
      </c>
      <c r="G1137" s="7">
        <v>64.75</v>
      </c>
      <c r="H1137" s="7">
        <v>0.11407399999999999</v>
      </c>
      <c r="I1137" s="7" t="s">
        <v>226</v>
      </c>
      <c r="J1137" s="7" t="s">
        <v>226</v>
      </c>
      <c r="L1137" s="7">
        <v>64.77</v>
      </c>
      <c r="M1137" s="7">
        <v>0.13467399999999999</v>
      </c>
      <c r="N1137" s="7" t="s">
        <v>226</v>
      </c>
      <c r="O1137" s="7" t="s">
        <v>226</v>
      </c>
      <c r="Q1137" s="7">
        <v>64.760000000000005</v>
      </c>
      <c r="R1137" s="7">
        <v>0.13676199999999999</v>
      </c>
      <c r="S1137" s="7" t="s">
        <v>226</v>
      </c>
      <c r="T1137" s="7" t="s">
        <v>226</v>
      </c>
    </row>
    <row r="1138" spans="2:20">
      <c r="B1138" s="7">
        <v>64.819999999999993</v>
      </c>
      <c r="C1138" s="7">
        <v>0.14407</v>
      </c>
      <c r="D1138" s="7" t="s">
        <v>226</v>
      </c>
      <c r="E1138" s="7" t="s">
        <v>226</v>
      </c>
      <c r="G1138" s="7">
        <v>64.81</v>
      </c>
      <c r="H1138" s="7">
        <v>0.113487</v>
      </c>
      <c r="I1138" s="7" t="s">
        <v>226</v>
      </c>
      <c r="J1138" s="7" t="s">
        <v>226</v>
      </c>
      <c r="L1138" s="7">
        <v>64.819999999999993</v>
      </c>
      <c r="M1138" s="7">
        <v>0.13459199999999999</v>
      </c>
      <c r="N1138" s="7" t="s">
        <v>226</v>
      </c>
      <c r="O1138" s="7" t="s">
        <v>226</v>
      </c>
      <c r="Q1138" s="7">
        <v>64.819999999999993</v>
      </c>
      <c r="R1138" s="7">
        <v>0.137679</v>
      </c>
      <c r="S1138" s="7" t="s">
        <v>226</v>
      </c>
      <c r="T1138" s="7" t="s">
        <v>226</v>
      </c>
    </row>
    <row r="1139" spans="2:20">
      <c r="B1139" s="7">
        <v>64.88</v>
      </c>
      <c r="C1139" s="7">
        <v>0.14451600000000001</v>
      </c>
      <c r="D1139" s="7" t="s">
        <v>226</v>
      </c>
      <c r="E1139" s="7" t="s">
        <v>226</v>
      </c>
      <c r="G1139" s="7">
        <v>64.86</v>
      </c>
      <c r="H1139" s="7">
        <v>0.11336599999999999</v>
      </c>
      <c r="I1139" s="7" t="s">
        <v>226</v>
      </c>
      <c r="J1139" s="7" t="s">
        <v>226</v>
      </c>
      <c r="L1139" s="7">
        <v>64.88</v>
      </c>
      <c r="M1139" s="7">
        <v>0.13519800000000001</v>
      </c>
      <c r="N1139" s="7" t="s">
        <v>226</v>
      </c>
      <c r="O1139" s="7" t="s">
        <v>226</v>
      </c>
      <c r="Q1139" s="7">
        <v>64.88</v>
      </c>
      <c r="R1139" s="7">
        <v>0.137543</v>
      </c>
      <c r="S1139" s="7" t="s">
        <v>226</v>
      </c>
      <c r="T1139" s="7" t="s">
        <v>226</v>
      </c>
    </row>
    <row r="1140" spans="2:20">
      <c r="B1140" s="7">
        <v>64.94</v>
      </c>
      <c r="C1140" s="7">
        <v>0.14696899999999999</v>
      </c>
      <c r="D1140" s="7" t="s">
        <v>226</v>
      </c>
      <c r="E1140" s="7" t="s">
        <v>226</v>
      </c>
      <c r="G1140" s="7">
        <v>64.92</v>
      </c>
      <c r="H1140" s="7">
        <v>0.114038</v>
      </c>
      <c r="I1140" s="7" t="s">
        <v>226</v>
      </c>
      <c r="J1140" s="7" t="s">
        <v>226</v>
      </c>
      <c r="L1140" s="7">
        <v>64.94</v>
      </c>
      <c r="M1140" s="7">
        <v>0.135157</v>
      </c>
      <c r="N1140" s="7" t="s">
        <v>226</v>
      </c>
      <c r="O1140" s="7" t="s">
        <v>226</v>
      </c>
      <c r="Q1140" s="7">
        <v>64.930000000000007</v>
      </c>
      <c r="R1140" s="7">
        <v>0.13793900000000001</v>
      </c>
      <c r="S1140" s="7" t="s">
        <v>226</v>
      </c>
      <c r="T1140" s="7" t="s">
        <v>226</v>
      </c>
    </row>
    <row r="1141" spans="2:20">
      <c r="B1141" s="7">
        <v>64.989999999999995</v>
      </c>
      <c r="C1141" s="7">
        <v>0.147121</v>
      </c>
      <c r="D1141" s="7" t="s">
        <v>226</v>
      </c>
      <c r="E1141" s="7" t="s">
        <v>226</v>
      </c>
      <c r="G1141" s="7">
        <v>64.98</v>
      </c>
      <c r="H1141" s="7">
        <v>0.11336499999999999</v>
      </c>
      <c r="I1141" s="7" t="s">
        <v>226</v>
      </c>
      <c r="J1141" s="7" t="s">
        <v>226</v>
      </c>
      <c r="L1141" s="7">
        <v>65</v>
      </c>
      <c r="M1141" s="7">
        <v>0.134266</v>
      </c>
      <c r="N1141" s="7" t="s">
        <v>226</v>
      </c>
      <c r="O1141" s="7" t="s">
        <v>226</v>
      </c>
      <c r="Q1141" s="7">
        <v>64.989999999999995</v>
      </c>
      <c r="R1141" s="7">
        <v>0.13956199999999999</v>
      </c>
      <c r="S1141" s="7" t="s">
        <v>226</v>
      </c>
      <c r="T1141" s="7" t="s">
        <v>226</v>
      </c>
    </row>
    <row r="1142" spans="2:20">
      <c r="B1142" s="7">
        <v>65.05</v>
      </c>
      <c r="C1142" s="7">
        <v>0.14269599999999999</v>
      </c>
      <c r="D1142" s="7" t="s">
        <v>226</v>
      </c>
      <c r="E1142" s="7" t="s">
        <v>226</v>
      </c>
      <c r="G1142" s="7">
        <v>65.03</v>
      </c>
      <c r="H1142" s="7">
        <v>0.113507</v>
      </c>
      <c r="I1142" s="7" t="s">
        <v>226</v>
      </c>
      <c r="J1142" s="7" t="s">
        <v>226</v>
      </c>
      <c r="L1142" s="7">
        <v>65.05</v>
      </c>
      <c r="M1142" s="7">
        <v>0.134488</v>
      </c>
      <c r="N1142" s="7" t="s">
        <v>226</v>
      </c>
      <c r="O1142" s="7" t="s">
        <v>226</v>
      </c>
      <c r="Q1142" s="7">
        <v>65.05</v>
      </c>
      <c r="R1142" s="7">
        <v>0.139048</v>
      </c>
      <c r="S1142" s="7" t="s">
        <v>226</v>
      </c>
      <c r="T1142" s="7" t="s">
        <v>226</v>
      </c>
    </row>
    <row r="1143" spans="2:20">
      <c r="B1143" s="7">
        <v>65.11</v>
      </c>
      <c r="C1143" s="7">
        <v>0.14552300000000001</v>
      </c>
      <c r="D1143" s="7" t="s">
        <v>226</v>
      </c>
      <c r="E1143" s="7" t="s">
        <v>226</v>
      </c>
      <c r="G1143" s="7">
        <v>65.09</v>
      </c>
      <c r="H1143" s="7">
        <v>0.113874</v>
      </c>
      <c r="I1143" s="7" t="s">
        <v>226</v>
      </c>
      <c r="J1143" s="7" t="s">
        <v>226</v>
      </c>
      <c r="L1143" s="7">
        <v>65.11</v>
      </c>
      <c r="M1143" s="7">
        <v>0.13488700000000001</v>
      </c>
      <c r="N1143" s="7" t="s">
        <v>226</v>
      </c>
      <c r="O1143" s="7" t="s">
        <v>226</v>
      </c>
      <c r="Q1143" s="7">
        <v>65.11</v>
      </c>
      <c r="R1143" s="7">
        <v>0.13749800000000001</v>
      </c>
      <c r="S1143" s="7" t="s">
        <v>226</v>
      </c>
      <c r="T1143" s="7" t="s">
        <v>226</v>
      </c>
    </row>
    <row r="1144" spans="2:20">
      <c r="B1144" s="7">
        <v>65.16</v>
      </c>
      <c r="C1144" s="7">
        <v>0.14708099999999999</v>
      </c>
      <c r="D1144" s="7" t="s">
        <v>226</v>
      </c>
      <c r="E1144" s="7" t="s">
        <v>226</v>
      </c>
      <c r="G1144" s="7">
        <v>65.150000000000006</v>
      </c>
      <c r="H1144" s="7">
        <v>0.113109</v>
      </c>
      <c r="I1144" s="7" t="s">
        <v>226</v>
      </c>
      <c r="J1144" s="7" t="s">
        <v>226</v>
      </c>
      <c r="L1144" s="7">
        <v>65.17</v>
      </c>
      <c r="M1144" s="7">
        <v>0.135133</v>
      </c>
      <c r="N1144" s="7" t="s">
        <v>226</v>
      </c>
      <c r="O1144" s="7" t="s">
        <v>226</v>
      </c>
      <c r="Q1144" s="7">
        <v>65.16</v>
      </c>
      <c r="R1144" s="7">
        <v>0.138266</v>
      </c>
      <c r="S1144" s="7" t="s">
        <v>226</v>
      </c>
      <c r="T1144" s="7" t="s">
        <v>226</v>
      </c>
    </row>
    <row r="1145" spans="2:20">
      <c r="B1145" s="7">
        <v>65.23</v>
      </c>
      <c r="C1145" s="7">
        <v>0.14729300000000001</v>
      </c>
      <c r="D1145" s="7" t="s">
        <v>226</v>
      </c>
      <c r="E1145" s="7" t="s">
        <v>226</v>
      </c>
      <c r="G1145" s="7">
        <v>65.209999999999994</v>
      </c>
      <c r="H1145" s="7">
        <v>0.112765</v>
      </c>
      <c r="I1145" s="7" t="s">
        <v>226</v>
      </c>
      <c r="J1145" s="7" t="s">
        <v>226</v>
      </c>
      <c r="L1145" s="7">
        <v>65.23</v>
      </c>
      <c r="M1145" s="7">
        <v>0.13575999999999999</v>
      </c>
      <c r="N1145" s="7" t="s">
        <v>226</v>
      </c>
      <c r="O1145" s="7" t="s">
        <v>226</v>
      </c>
      <c r="Q1145" s="7">
        <v>65.22</v>
      </c>
      <c r="R1145" s="7">
        <v>0.140014</v>
      </c>
      <c r="S1145" s="7" t="s">
        <v>226</v>
      </c>
      <c r="T1145" s="7" t="s">
        <v>226</v>
      </c>
    </row>
    <row r="1146" spans="2:20">
      <c r="B1146" s="7">
        <v>65.28</v>
      </c>
      <c r="C1146" s="7">
        <v>0.14743400000000001</v>
      </c>
      <c r="D1146" s="7" t="s">
        <v>226</v>
      </c>
      <c r="E1146" s="7" t="s">
        <v>226</v>
      </c>
      <c r="G1146" s="7">
        <v>65.27</v>
      </c>
      <c r="H1146" s="7">
        <v>0.113723</v>
      </c>
      <c r="I1146" s="7" t="s">
        <v>226</v>
      </c>
      <c r="J1146" s="7" t="s">
        <v>226</v>
      </c>
      <c r="L1146" s="7">
        <v>65.28</v>
      </c>
      <c r="M1146" s="7">
        <v>0.13630100000000001</v>
      </c>
      <c r="N1146" s="7" t="s">
        <v>226</v>
      </c>
      <c r="O1146" s="7" t="s">
        <v>226</v>
      </c>
      <c r="Q1146" s="7">
        <v>65.28</v>
      </c>
      <c r="R1146" s="7">
        <v>0.140126</v>
      </c>
      <c r="S1146" s="7" t="s">
        <v>226</v>
      </c>
      <c r="T1146" s="7" t="s">
        <v>226</v>
      </c>
    </row>
    <row r="1147" spans="2:20">
      <c r="B1147" s="7">
        <v>65.34</v>
      </c>
      <c r="C1147" s="7">
        <v>0.14726300000000001</v>
      </c>
      <c r="D1147" s="7" t="s">
        <v>226</v>
      </c>
      <c r="E1147" s="7" t="s">
        <v>226</v>
      </c>
      <c r="G1147" s="7">
        <v>65.319999999999993</v>
      </c>
      <c r="H1147" s="7">
        <v>0.11366</v>
      </c>
      <c r="I1147" s="7" t="s">
        <v>226</v>
      </c>
      <c r="J1147" s="7" t="s">
        <v>226</v>
      </c>
      <c r="L1147" s="7">
        <v>65.34</v>
      </c>
      <c r="M1147" s="7">
        <v>0.13463900000000001</v>
      </c>
      <c r="N1147" s="7" t="s">
        <v>226</v>
      </c>
      <c r="O1147" s="7" t="s">
        <v>226</v>
      </c>
      <c r="Q1147" s="7">
        <v>65.34</v>
      </c>
      <c r="R1147" s="7">
        <v>0.14035900000000001</v>
      </c>
      <c r="S1147" s="7" t="s">
        <v>226</v>
      </c>
      <c r="T1147" s="7" t="s">
        <v>226</v>
      </c>
    </row>
    <row r="1148" spans="2:20">
      <c r="B1148" s="7">
        <v>65.400000000000006</v>
      </c>
      <c r="C1148" s="7">
        <v>0.14316699999999999</v>
      </c>
      <c r="D1148" s="7" t="s">
        <v>226</v>
      </c>
      <c r="E1148" s="7" t="s">
        <v>226</v>
      </c>
      <c r="G1148" s="7">
        <v>65.38</v>
      </c>
      <c r="H1148" s="7">
        <v>0.11219800000000001</v>
      </c>
      <c r="I1148" s="7" t="s">
        <v>226</v>
      </c>
      <c r="J1148" s="7" t="s">
        <v>226</v>
      </c>
      <c r="L1148" s="7">
        <v>65.400000000000006</v>
      </c>
      <c r="M1148" s="7">
        <v>0.133717</v>
      </c>
      <c r="N1148" s="7" t="s">
        <v>226</v>
      </c>
      <c r="O1148" s="7" t="s">
        <v>226</v>
      </c>
      <c r="Q1148" s="7">
        <v>65.400000000000006</v>
      </c>
      <c r="R1148" s="7">
        <v>0.140518</v>
      </c>
      <c r="S1148" s="7" t="s">
        <v>226</v>
      </c>
      <c r="T1148" s="7" t="s">
        <v>226</v>
      </c>
    </row>
    <row r="1149" spans="2:20">
      <c r="B1149" s="7">
        <v>65.459999999999994</v>
      </c>
      <c r="C1149" s="7">
        <v>0.14252799999999999</v>
      </c>
      <c r="D1149" s="7" t="s">
        <v>226</v>
      </c>
      <c r="E1149" s="7" t="s">
        <v>226</v>
      </c>
      <c r="G1149" s="7">
        <v>65.44</v>
      </c>
      <c r="H1149" s="7">
        <v>0.112799</v>
      </c>
      <c r="I1149" s="7" t="s">
        <v>226</v>
      </c>
      <c r="J1149" s="7" t="s">
        <v>226</v>
      </c>
      <c r="L1149" s="7">
        <v>65.459999999999994</v>
      </c>
      <c r="M1149" s="7">
        <v>0.134441</v>
      </c>
      <c r="N1149" s="7" t="s">
        <v>226</v>
      </c>
      <c r="O1149" s="7" t="s">
        <v>226</v>
      </c>
      <c r="Q1149" s="7">
        <v>65.459999999999994</v>
      </c>
      <c r="R1149" s="7">
        <v>0.13882</v>
      </c>
      <c r="S1149" s="7" t="s">
        <v>226</v>
      </c>
      <c r="T1149" s="7" t="s">
        <v>226</v>
      </c>
    </row>
    <row r="1150" spans="2:20">
      <c r="B1150" s="7">
        <v>65.510000000000005</v>
      </c>
      <c r="C1150" s="7">
        <v>0.14749399999999999</v>
      </c>
      <c r="D1150" s="7" t="s">
        <v>226</v>
      </c>
      <c r="E1150" s="7" t="s">
        <v>226</v>
      </c>
      <c r="G1150" s="7">
        <v>65.5</v>
      </c>
      <c r="H1150" s="7">
        <v>0.11304599999999999</v>
      </c>
      <c r="I1150" s="7" t="s">
        <v>226</v>
      </c>
      <c r="J1150" s="7" t="s">
        <v>226</v>
      </c>
      <c r="L1150" s="7">
        <v>65.52</v>
      </c>
      <c r="M1150" s="7">
        <v>0.135266</v>
      </c>
      <c r="N1150" s="7" t="s">
        <v>226</v>
      </c>
      <c r="O1150" s="7" t="s">
        <v>226</v>
      </c>
      <c r="Q1150" s="7">
        <v>65.510000000000005</v>
      </c>
      <c r="R1150" s="7">
        <v>0.13774800000000001</v>
      </c>
      <c r="S1150" s="7" t="s">
        <v>226</v>
      </c>
      <c r="T1150" s="7" t="s">
        <v>226</v>
      </c>
    </row>
    <row r="1151" spans="2:20">
      <c r="B1151" s="7">
        <v>65.569999999999993</v>
      </c>
      <c r="C1151" s="7">
        <v>0.146977</v>
      </c>
      <c r="D1151" s="7" t="s">
        <v>226</v>
      </c>
      <c r="E1151" s="7" t="s">
        <v>226</v>
      </c>
      <c r="G1151" s="7">
        <v>65.55</v>
      </c>
      <c r="H1151" s="7">
        <v>0.112999</v>
      </c>
      <c r="I1151" s="7" t="s">
        <v>226</v>
      </c>
      <c r="J1151" s="7" t="s">
        <v>226</v>
      </c>
      <c r="L1151" s="7">
        <v>65.569999999999993</v>
      </c>
      <c r="M1151" s="7">
        <v>0.135238</v>
      </c>
      <c r="N1151" s="7" t="s">
        <v>226</v>
      </c>
      <c r="O1151" s="7" t="s">
        <v>226</v>
      </c>
      <c r="Q1151" s="7">
        <v>65.569999999999993</v>
      </c>
      <c r="R1151" s="7">
        <v>0.139572</v>
      </c>
      <c r="S1151" s="7" t="s">
        <v>226</v>
      </c>
      <c r="T1151" s="7" t="s">
        <v>226</v>
      </c>
    </row>
    <row r="1152" spans="2:20">
      <c r="B1152" s="7">
        <v>65.63</v>
      </c>
      <c r="C1152" s="7">
        <v>0.14457800000000001</v>
      </c>
      <c r="D1152" s="7" t="s">
        <v>226</v>
      </c>
      <c r="E1152" s="7" t="s">
        <v>226</v>
      </c>
      <c r="G1152" s="7">
        <v>65.61</v>
      </c>
      <c r="H1152" s="7">
        <v>0.113332</v>
      </c>
      <c r="I1152" s="7" t="s">
        <v>226</v>
      </c>
      <c r="J1152" s="7" t="s">
        <v>226</v>
      </c>
      <c r="L1152" s="7">
        <v>65.63</v>
      </c>
      <c r="M1152" s="7">
        <v>0.13594500000000001</v>
      </c>
      <c r="N1152" s="7" t="s">
        <v>226</v>
      </c>
      <c r="O1152" s="7" t="s">
        <v>226</v>
      </c>
      <c r="Q1152" s="7">
        <v>65.63</v>
      </c>
      <c r="R1152" s="7">
        <v>0.14042099999999999</v>
      </c>
      <c r="S1152" s="7" t="s">
        <v>226</v>
      </c>
      <c r="T1152" s="7" t="s">
        <v>226</v>
      </c>
    </row>
    <row r="1153" spans="2:20">
      <c r="B1153" s="7">
        <v>65.69</v>
      </c>
      <c r="C1153" s="7">
        <v>0.147927</v>
      </c>
      <c r="D1153" s="7" t="s">
        <v>226</v>
      </c>
      <c r="E1153" s="7" t="s">
        <v>226</v>
      </c>
      <c r="G1153" s="7">
        <v>65.67</v>
      </c>
      <c r="H1153" s="7">
        <v>0.11350399999999999</v>
      </c>
      <c r="I1153" s="7" t="s">
        <v>226</v>
      </c>
      <c r="J1153" s="7" t="s">
        <v>226</v>
      </c>
      <c r="L1153" s="7">
        <v>65.69</v>
      </c>
      <c r="M1153" s="7">
        <v>0.13689499999999999</v>
      </c>
      <c r="N1153" s="7" t="s">
        <v>226</v>
      </c>
      <c r="O1153" s="7" t="s">
        <v>226</v>
      </c>
      <c r="Q1153" s="7">
        <v>65.69</v>
      </c>
      <c r="R1153" s="7">
        <v>0.13981299999999999</v>
      </c>
      <c r="S1153" s="7" t="s">
        <v>226</v>
      </c>
      <c r="T1153" s="7" t="s">
        <v>226</v>
      </c>
    </row>
    <row r="1154" spans="2:20">
      <c r="B1154" s="7">
        <v>65.739999999999995</v>
      </c>
      <c r="C1154" s="7">
        <v>0.14860999999999999</v>
      </c>
      <c r="D1154" s="7" t="s">
        <v>226</v>
      </c>
      <c r="E1154" s="7" t="s">
        <v>226</v>
      </c>
      <c r="G1154" s="7">
        <v>65.73</v>
      </c>
      <c r="H1154" s="7">
        <v>0.111661</v>
      </c>
      <c r="I1154" s="7" t="s">
        <v>226</v>
      </c>
      <c r="J1154" s="7" t="s">
        <v>226</v>
      </c>
      <c r="L1154" s="7">
        <v>65.75</v>
      </c>
      <c r="M1154" s="7">
        <v>0.136764</v>
      </c>
      <c r="N1154" s="7" t="s">
        <v>226</v>
      </c>
      <c r="O1154" s="7" t="s">
        <v>226</v>
      </c>
      <c r="Q1154" s="7">
        <v>65.739999999999995</v>
      </c>
      <c r="R1154" s="7">
        <v>0.141762</v>
      </c>
      <c r="S1154" s="7" t="s">
        <v>226</v>
      </c>
      <c r="T1154" s="7" t="s">
        <v>226</v>
      </c>
    </row>
    <row r="1155" spans="2:20">
      <c r="B1155" s="7">
        <v>65.8</v>
      </c>
      <c r="C1155" s="7">
        <v>0.14752699999999999</v>
      </c>
      <c r="D1155" s="7" t="s">
        <v>226</v>
      </c>
      <c r="E1155" s="7" t="s">
        <v>226</v>
      </c>
      <c r="G1155" s="7">
        <v>65.78</v>
      </c>
      <c r="H1155" s="7">
        <v>0.111396</v>
      </c>
      <c r="I1155" s="7" t="s">
        <v>226</v>
      </c>
      <c r="J1155" s="7" t="s">
        <v>226</v>
      </c>
      <c r="L1155" s="7">
        <v>65.8</v>
      </c>
      <c r="M1155" s="7">
        <v>0.13669400000000001</v>
      </c>
      <c r="N1155" s="7" t="s">
        <v>226</v>
      </c>
      <c r="O1155" s="7" t="s">
        <v>226</v>
      </c>
      <c r="Q1155" s="7">
        <v>65.8</v>
      </c>
      <c r="R1155" s="7">
        <v>0.14310700000000001</v>
      </c>
      <c r="S1155" s="7" t="s">
        <v>226</v>
      </c>
      <c r="T1155" s="7" t="s">
        <v>226</v>
      </c>
    </row>
    <row r="1156" spans="2:20">
      <c r="B1156" s="7">
        <v>65.86</v>
      </c>
      <c r="C1156" s="7">
        <v>0.147595</v>
      </c>
      <c r="D1156" s="7" t="s">
        <v>226</v>
      </c>
      <c r="E1156" s="7" t="s">
        <v>226</v>
      </c>
      <c r="G1156" s="7">
        <v>65.84</v>
      </c>
      <c r="H1156" s="7">
        <v>0.112415</v>
      </c>
      <c r="I1156" s="7" t="s">
        <v>226</v>
      </c>
      <c r="J1156" s="7" t="s">
        <v>226</v>
      </c>
      <c r="L1156" s="7">
        <v>65.86</v>
      </c>
      <c r="M1156" s="7">
        <v>0.136957</v>
      </c>
      <c r="N1156" s="7" t="s">
        <v>226</v>
      </c>
      <c r="O1156" s="7" t="s">
        <v>226</v>
      </c>
      <c r="Q1156" s="7">
        <v>65.86</v>
      </c>
      <c r="R1156" s="7">
        <v>0.14285700000000001</v>
      </c>
      <c r="S1156" s="7" t="s">
        <v>226</v>
      </c>
      <c r="T1156" s="7" t="s">
        <v>226</v>
      </c>
    </row>
    <row r="1157" spans="2:20">
      <c r="B1157" s="7">
        <v>65.92</v>
      </c>
      <c r="C1157" s="7">
        <v>0.14815900000000001</v>
      </c>
      <c r="D1157" s="7" t="s">
        <v>226</v>
      </c>
      <c r="E1157" s="7" t="s">
        <v>226</v>
      </c>
      <c r="G1157" s="7">
        <v>65.900000000000006</v>
      </c>
      <c r="H1157" s="7">
        <v>0.11223</v>
      </c>
      <c r="I1157" s="7" t="s">
        <v>226</v>
      </c>
      <c r="J1157" s="7" t="s">
        <v>226</v>
      </c>
      <c r="L1157" s="7">
        <v>65.92</v>
      </c>
      <c r="M1157" s="7">
        <v>0.136989</v>
      </c>
      <c r="N1157" s="7" t="s">
        <v>226</v>
      </c>
      <c r="O1157" s="7" t="s">
        <v>226</v>
      </c>
      <c r="Q1157" s="7">
        <v>65.92</v>
      </c>
      <c r="R1157" s="7">
        <v>0.14219200000000001</v>
      </c>
      <c r="S1157" s="7" t="s">
        <v>226</v>
      </c>
      <c r="T1157" s="7" t="s">
        <v>226</v>
      </c>
    </row>
    <row r="1158" spans="2:20">
      <c r="B1158" s="7">
        <v>65.98</v>
      </c>
      <c r="C1158" s="7">
        <v>0.14701900000000001</v>
      </c>
      <c r="D1158" s="7" t="s">
        <v>226</v>
      </c>
      <c r="E1158" s="7" t="s">
        <v>226</v>
      </c>
      <c r="G1158" s="7">
        <v>65.959999999999994</v>
      </c>
      <c r="H1158" s="7">
        <v>0.112024</v>
      </c>
      <c r="I1158" s="7" t="s">
        <v>226</v>
      </c>
      <c r="J1158" s="7" t="s">
        <v>226</v>
      </c>
      <c r="L1158" s="7">
        <v>65.98</v>
      </c>
      <c r="M1158" s="7">
        <v>0.136935</v>
      </c>
      <c r="N1158" s="7" t="s">
        <v>226</v>
      </c>
      <c r="O1158" s="7" t="s">
        <v>226</v>
      </c>
      <c r="Q1158" s="7">
        <v>65.98</v>
      </c>
      <c r="R1158" s="7">
        <v>0.14177999999999999</v>
      </c>
      <c r="S1158" s="7" t="s">
        <v>226</v>
      </c>
      <c r="T1158" s="7" t="s">
        <v>226</v>
      </c>
    </row>
    <row r="1159" spans="2:20">
      <c r="B1159" s="7">
        <v>66.03</v>
      </c>
      <c r="C1159" s="7">
        <v>0.146151</v>
      </c>
      <c r="D1159" s="7" t="s">
        <v>226</v>
      </c>
      <c r="E1159" s="7" t="s">
        <v>226</v>
      </c>
      <c r="G1159" s="7">
        <v>66.02</v>
      </c>
      <c r="H1159" s="7">
        <v>0.112828</v>
      </c>
      <c r="I1159" s="7" t="s">
        <v>226</v>
      </c>
      <c r="J1159" s="7" t="s">
        <v>226</v>
      </c>
      <c r="L1159" s="7">
        <v>66.040000000000006</v>
      </c>
      <c r="M1159" s="7">
        <v>0.13672799999999999</v>
      </c>
      <c r="N1159" s="7" t="s">
        <v>226</v>
      </c>
      <c r="O1159" s="7" t="s">
        <v>226</v>
      </c>
      <c r="Q1159" s="7">
        <v>66.03</v>
      </c>
      <c r="R1159" s="7">
        <v>0.14106299999999999</v>
      </c>
      <c r="S1159" s="7" t="s">
        <v>226</v>
      </c>
      <c r="T1159" s="7" t="s">
        <v>226</v>
      </c>
    </row>
    <row r="1160" spans="2:20">
      <c r="B1160" s="7">
        <v>66.09</v>
      </c>
      <c r="C1160" s="7">
        <v>0.14829200000000001</v>
      </c>
      <c r="D1160" s="7" t="s">
        <v>226</v>
      </c>
      <c r="E1160" s="7" t="s">
        <v>226</v>
      </c>
      <c r="G1160" s="7">
        <v>66.069999999999993</v>
      </c>
      <c r="H1160" s="7">
        <v>0.113112</v>
      </c>
      <c r="I1160" s="7" t="s">
        <v>226</v>
      </c>
      <c r="J1160" s="7" t="s">
        <v>226</v>
      </c>
      <c r="L1160" s="7">
        <v>66.09</v>
      </c>
      <c r="M1160" s="7">
        <v>0.137658</v>
      </c>
      <c r="N1160" s="7" t="s">
        <v>226</v>
      </c>
      <c r="O1160" s="7" t="s">
        <v>226</v>
      </c>
      <c r="Q1160" s="7">
        <v>66.09</v>
      </c>
      <c r="R1160" s="7">
        <v>0.14110500000000001</v>
      </c>
      <c r="S1160" s="7" t="s">
        <v>226</v>
      </c>
      <c r="T1160" s="7" t="s">
        <v>226</v>
      </c>
    </row>
    <row r="1161" spans="2:20">
      <c r="B1161" s="7">
        <v>66.14</v>
      </c>
      <c r="C1161" s="7">
        <v>0.15217900000000001</v>
      </c>
      <c r="D1161" s="7" t="s">
        <v>226</v>
      </c>
      <c r="E1161" s="7" t="s">
        <v>226</v>
      </c>
      <c r="G1161" s="7">
        <v>66.13</v>
      </c>
      <c r="H1161" s="7">
        <v>0.112331</v>
      </c>
      <c r="I1161" s="7" t="s">
        <v>226</v>
      </c>
      <c r="J1161" s="7" t="s">
        <v>226</v>
      </c>
      <c r="L1161" s="7">
        <v>66.150000000000006</v>
      </c>
      <c r="M1161" s="7">
        <v>0.1386</v>
      </c>
      <c r="N1161" s="7" t="s">
        <v>226</v>
      </c>
      <c r="O1161" s="7" t="s">
        <v>226</v>
      </c>
      <c r="Q1161" s="7">
        <v>66.150000000000006</v>
      </c>
      <c r="R1161" s="7">
        <v>0.14216400000000001</v>
      </c>
      <c r="S1161" s="7" t="s">
        <v>226</v>
      </c>
      <c r="T1161" s="7" t="s">
        <v>226</v>
      </c>
    </row>
    <row r="1162" spans="2:20">
      <c r="B1162" s="7">
        <v>66.209999999999994</v>
      </c>
      <c r="C1162" s="7">
        <v>0.1532</v>
      </c>
      <c r="D1162" s="7" t="s">
        <v>226</v>
      </c>
      <c r="E1162" s="7" t="s">
        <v>226</v>
      </c>
      <c r="G1162" s="7">
        <v>66.19</v>
      </c>
      <c r="H1162" s="7">
        <v>0.11208600000000001</v>
      </c>
      <c r="I1162" s="7" t="s">
        <v>226</v>
      </c>
      <c r="J1162" s="7" t="s">
        <v>226</v>
      </c>
      <c r="L1162" s="7">
        <v>66.209999999999994</v>
      </c>
      <c r="M1162" s="7">
        <v>0.13788900000000001</v>
      </c>
      <c r="N1162" s="7" t="s">
        <v>226</v>
      </c>
      <c r="O1162" s="7" t="s">
        <v>226</v>
      </c>
      <c r="Q1162" s="7">
        <v>66.209999999999994</v>
      </c>
      <c r="R1162" s="7">
        <v>0.14363000000000001</v>
      </c>
      <c r="S1162" s="7" t="s">
        <v>226</v>
      </c>
      <c r="T1162" s="7" t="s">
        <v>226</v>
      </c>
    </row>
    <row r="1163" spans="2:20">
      <c r="B1163" s="7">
        <v>66.260000000000005</v>
      </c>
      <c r="C1163" s="7">
        <v>0.15046799999999999</v>
      </c>
      <c r="D1163" s="7" t="s">
        <v>226</v>
      </c>
      <c r="E1163" s="7" t="s">
        <v>226</v>
      </c>
      <c r="G1163" s="7">
        <v>66.25</v>
      </c>
      <c r="H1163" s="7">
        <v>0.11217299999999999</v>
      </c>
      <c r="I1163" s="7" t="s">
        <v>226</v>
      </c>
      <c r="J1163" s="7" t="s">
        <v>226</v>
      </c>
      <c r="L1163" s="7">
        <v>66.27</v>
      </c>
      <c r="M1163" s="7">
        <v>0.13714599999999999</v>
      </c>
      <c r="N1163" s="7" t="s">
        <v>226</v>
      </c>
      <c r="O1163" s="7" t="s">
        <v>226</v>
      </c>
      <c r="Q1163" s="7">
        <v>66.260000000000005</v>
      </c>
      <c r="R1163" s="7">
        <v>0.14377000000000001</v>
      </c>
      <c r="S1163" s="7" t="s">
        <v>226</v>
      </c>
      <c r="T1163" s="7" t="s">
        <v>226</v>
      </c>
    </row>
    <row r="1164" spans="2:20">
      <c r="B1164" s="7">
        <v>66.319999999999993</v>
      </c>
      <c r="C1164" s="7">
        <v>0.147314</v>
      </c>
      <c r="D1164" s="7" t="s">
        <v>226</v>
      </c>
      <c r="E1164" s="7" t="s">
        <v>226</v>
      </c>
      <c r="G1164" s="7">
        <v>66.3</v>
      </c>
      <c r="H1164" s="7">
        <v>0.111693</v>
      </c>
      <c r="I1164" s="7" t="s">
        <v>226</v>
      </c>
      <c r="J1164" s="7" t="s">
        <v>226</v>
      </c>
      <c r="L1164" s="7">
        <v>66.33</v>
      </c>
      <c r="M1164" s="7">
        <v>0.13553399999999999</v>
      </c>
      <c r="N1164" s="7" t="s">
        <v>226</v>
      </c>
      <c r="O1164" s="7" t="s">
        <v>226</v>
      </c>
      <c r="Q1164" s="7">
        <v>66.319999999999993</v>
      </c>
      <c r="R1164" s="7">
        <v>0.14319599999999999</v>
      </c>
      <c r="S1164" s="7" t="s">
        <v>226</v>
      </c>
      <c r="T1164" s="7" t="s">
        <v>226</v>
      </c>
    </row>
    <row r="1165" spans="2:20">
      <c r="B1165" s="7">
        <v>66.38</v>
      </c>
      <c r="C1165" s="7">
        <v>0.14479300000000001</v>
      </c>
      <c r="D1165" s="7" t="s">
        <v>226</v>
      </c>
      <c r="E1165" s="7" t="s">
        <v>226</v>
      </c>
      <c r="G1165" s="7">
        <v>66.36</v>
      </c>
      <c r="H1165" s="7">
        <v>0.11129799999999999</v>
      </c>
      <c r="I1165" s="7" t="s">
        <v>226</v>
      </c>
      <c r="J1165" s="7" t="s">
        <v>226</v>
      </c>
      <c r="L1165" s="7">
        <v>66.38</v>
      </c>
      <c r="M1165" s="7">
        <v>0.135043</v>
      </c>
      <c r="N1165" s="7" t="s">
        <v>226</v>
      </c>
      <c r="O1165" s="7" t="s">
        <v>226</v>
      </c>
      <c r="Q1165" s="7">
        <v>66.38</v>
      </c>
      <c r="R1165" s="7">
        <v>0.14183999999999999</v>
      </c>
      <c r="S1165" s="7" t="s">
        <v>226</v>
      </c>
      <c r="T1165" s="7" t="s">
        <v>226</v>
      </c>
    </row>
    <row r="1166" spans="2:20">
      <c r="B1166" s="7">
        <v>66.44</v>
      </c>
      <c r="C1166" s="7">
        <v>0.14490600000000001</v>
      </c>
      <c r="D1166" s="7" t="s">
        <v>226</v>
      </c>
      <c r="E1166" s="7" t="s">
        <v>226</v>
      </c>
      <c r="G1166" s="7">
        <v>66.42</v>
      </c>
      <c r="H1166" s="7">
        <v>0.111863</v>
      </c>
      <c r="I1166" s="7" t="s">
        <v>226</v>
      </c>
      <c r="J1166" s="7" t="s">
        <v>226</v>
      </c>
      <c r="L1166" s="7">
        <v>66.44</v>
      </c>
      <c r="M1166" s="7">
        <v>0.135458</v>
      </c>
      <c r="N1166" s="7" t="s">
        <v>226</v>
      </c>
      <c r="O1166" s="7" t="s">
        <v>226</v>
      </c>
      <c r="Q1166" s="7">
        <v>66.430000000000007</v>
      </c>
      <c r="R1166" s="7">
        <v>0.13986899999999999</v>
      </c>
      <c r="S1166" s="7" t="s">
        <v>226</v>
      </c>
      <c r="T1166" s="7" t="s">
        <v>226</v>
      </c>
    </row>
    <row r="1167" spans="2:20">
      <c r="B1167" s="7">
        <v>66.489999999999995</v>
      </c>
      <c r="C1167" s="7">
        <v>0.14607300000000001</v>
      </c>
      <c r="D1167" s="7" t="s">
        <v>226</v>
      </c>
      <c r="E1167" s="7" t="s">
        <v>226</v>
      </c>
      <c r="G1167" s="7">
        <v>66.48</v>
      </c>
      <c r="H1167" s="7">
        <v>0.112314</v>
      </c>
      <c r="I1167" s="7" t="s">
        <v>226</v>
      </c>
      <c r="J1167" s="7" t="s">
        <v>226</v>
      </c>
      <c r="L1167" s="7">
        <v>66.5</v>
      </c>
      <c r="M1167" s="7">
        <v>0.13544900000000001</v>
      </c>
      <c r="N1167" s="7" t="s">
        <v>226</v>
      </c>
      <c r="O1167" s="7" t="s">
        <v>226</v>
      </c>
      <c r="Q1167" s="7">
        <v>66.489999999999995</v>
      </c>
      <c r="R1167" s="7">
        <v>0.13958200000000001</v>
      </c>
      <c r="S1167" s="7" t="s">
        <v>226</v>
      </c>
      <c r="T1167" s="7" t="s">
        <v>226</v>
      </c>
    </row>
    <row r="1168" spans="2:20">
      <c r="B1168" s="7">
        <v>66.55</v>
      </c>
      <c r="C1168" s="7">
        <v>0.14519099999999999</v>
      </c>
      <c r="D1168" s="7" t="s">
        <v>226</v>
      </c>
      <c r="E1168" s="7" t="s">
        <v>226</v>
      </c>
      <c r="G1168" s="7">
        <v>66.53</v>
      </c>
      <c r="H1168" s="7">
        <v>0.112223</v>
      </c>
      <c r="I1168" s="7" t="s">
        <v>226</v>
      </c>
      <c r="J1168" s="7" t="s">
        <v>226</v>
      </c>
      <c r="L1168" s="7">
        <v>66.55</v>
      </c>
      <c r="M1168" s="7">
        <v>0.135377</v>
      </c>
      <c r="N1168" s="7" t="s">
        <v>226</v>
      </c>
      <c r="O1168" s="7" t="s">
        <v>226</v>
      </c>
      <c r="Q1168" s="7">
        <v>66.55</v>
      </c>
      <c r="R1168" s="7">
        <v>0.140096</v>
      </c>
      <c r="S1168" s="7" t="s">
        <v>226</v>
      </c>
      <c r="T1168" s="7" t="s">
        <v>226</v>
      </c>
    </row>
    <row r="1169" spans="2:20">
      <c r="B1169" s="7">
        <v>66.61</v>
      </c>
      <c r="C1169" s="7">
        <v>0.14541899999999999</v>
      </c>
      <c r="D1169" s="7" t="s">
        <v>226</v>
      </c>
      <c r="E1169" s="7" t="s">
        <v>226</v>
      </c>
      <c r="G1169" s="7">
        <v>66.59</v>
      </c>
      <c r="H1169" s="7">
        <v>0.111678</v>
      </c>
      <c r="I1169" s="7" t="s">
        <v>226</v>
      </c>
      <c r="J1169" s="7" t="s">
        <v>226</v>
      </c>
      <c r="L1169" s="7">
        <v>66.61</v>
      </c>
      <c r="M1169" s="7">
        <v>0.13583600000000001</v>
      </c>
      <c r="N1169" s="7" t="s">
        <v>226</v>
      </c>
      <c r="O1169" s="7" t="s">
        <v>226</v>
      </c>
      <c r="Q1169" s="7">
        <v>66.61</v>
      </c>
      <c r="R1169" s="7">
        <v>0.13948099999999999</v>
      </c>
      <c r="S1169" s="7" t="s">
        <v>226</v>
      </c>
      <c r="T1169" s="7" t="s">
        <v>226</v>
      </c>
    </row>
    <row r="1170" spans="2:20">
      <c r="B1170" s="7">
        <v>66.66</v>
      </c>
      <c r="C1170" s="7">
        <v>0.146949</v>
      </c>
      <c r="D1170" s="7" t="s">
        <v>226</v>
      </c>
      <c r="E1170" s="7" t="s">
        <v>226</v>
      </c>
      <c r="G1170" s="7">
        <v>66.650000000000006</v>
      </c>
      <c r="H1170" s="7">
        <v>0.11124299999999999</v>
      </c>
      <c r="I1170" s="7" t="s">
        <v>226</v>
      </c>
      <c r="J1170" s="7" t="s">
        <v>226</v>
      </c>
      <c r="L1170" s="7">
        <v>66.67</v>
      </c>
      <c r="M1170" s="7">
        <v>0.13636799999999999</v>
      </c>
      <c r="N1170" s="7" t="s">
        <v>226</v>
      </c>
      <c r="O1170" s="7" t="s">
        <v>226</v>
      </c>
      <c r="Q1170" s="7">
        <v>66.66</v>
      </c>
      <c r="R1170" s="7">
        <v>0.13930899999999999</v>
      </c>
      <c r="S1170" s="7" t="s">
        <v>226</v>
      </c>
      <c r="T1170" s="7" t="s">
        <v>226</v>
      </c>
    </row>
    <row r="1171" spans="2:20">
      <c r="B1171" s="7">
        <v>66.73</v>
      </c>
      <c r="C1171" s="7">
        <v>0.14757100000000001</v>
      </c>
      <c r="D1171" s="7" t="s">
        <v>226</v>
      </c>
      <c r="E1171" s="7" t="s">
        <v>226</v>
      </c>
      <c r="G1171" s="7">
        <v>66.709999999999994</v>
      </c>
      <c r="H1171" s="7">
        <v>0.11017399999999999</v>
      </c>
      <c r="I1171" s="7" t="s">
        <v>226</v>
      </c>
      <c r="J1171" s="7" t="s">
        <v>226</v>
      </c>
      <c r="L1171" s="7">
        <v>66.73</v>
      </c>
      <c r="M1171" s="7">
        <v>0.13644300000000001</v>
      </c>
      <c r="N1171" s="7" t="s">
        <v>226</v>
      </c>
      <c r="O1171" s="7" t="s">
        <v>226</v>
      </c>
      <c r="Q1171" s="7">
        <v>66.73</v>
      </c>
      <c r="R1171" s="7">
        <v>0.14008200000000001</v>
      </c>
      <c r="S1171" s="7" t="s">
        <v>226</v>
      </c>
      <c r="T1171" s="7" t="s">
        <v>226</v>
      </c>
    </row>
    <row r="1172" spans="2:20">
      <c r="B1172" s="7">
        <v>66.78</v>
      </c>
      <c r="C1172" s="7">
        <v>0.14655000000000001</v>
      </c>
      <c r="D1172" s="7" t="s">
        <v>226</v>
      </c>
      <c r="E1172" s="7" t="s">
        <v>226</v>
      </c>
      <c r="G1172" s="7">
        <v>66.760000000000005</v>
      </c>
      <c r="H1172" s="7">
        <v>0.11061699999999999</v>
      </c>
      <c r="I1172" s="7" t="s">
        <v>226</v>
      </c>
      <c r="J1172" s="7" t="s">
        <v>226</v>
      </c>
      <c r="L1172" s="7">
        <v>66.78</v>
      </c>
      <c r="M1172" s="7">
        <v>0.13622500000000001</v>
      </c>
      <c r="N1172" s="7" t="s">
        <v>226</v>
      </c>
      <c r="O1172" s="7" t="s">
        <v>226</v>
      </c>
      <c r="Q1172" s="7">
        <v>66.78</v>
      </c>
      <c r="R1172" s="7">
        <v>0.142044</v>
      </c>
      <c r="S1172" s="7" t="s">
        <v>226</v>
      </c>
      <c r="T1172" s="7" t="s">
        <v>226</v>
      </c>
    </row>
    <row r="1173" spans="2:20">
      <c r="B1173" s="7">
        <v>66.84</v>
      </c>
      <c r="C1173" s="7">
        <v>0.14616599999999999</v>
      </c>
      <c r="D1173" s="7" t="s">
        <v>226</v>
      </c>
      <c r="E1173" s="7" t="s">
        <v>226</v>
      </c>
      <c r="G1173" s="7">
        <v>66.819999999999993</v>
      </c>
      <c r="H1173" s="7">
        <v>0.111285</v>
      </c>
      <c r="I1173" s="7" t="s">
        <v>226</v>
      </c>
      <c r="J1173" s="7" t="s">
        <v>226</v>
      </c>
      <c r="L1173" s="7">
        <v>66.84</v>
      </c>
      <c r="M1173" s="7">
        <v>0.13714699999999999</v>
      </c>
      <c r="N1173" s="7" t="s">
        <v>226</v>
      </c>
      <c r="O1173" s="7" t="s">
        <v>226</v>
      </c>
      <c r="Q1173" s="7">
        <v>66.84</v>
      </c>
      <c r="R1173" s="7">
        <v>0.14222599999999999</v>
      </c>
      <c r="S1173" s="7" t="s">
        <v>226</v>
      </c>
      <c r="T1173" s="7" t="s">
        <v>226</v>
      </c>
    </row>
    <row r="1174" spans="2:20">
      <c r="B1174" s="7">
        <v>66.900000000000006</v>
      </c>
      <c r="C1174" s="7">
        <v>0.14669099999999999</v>
      </c>
      <c r="D1174" s="7" t="s">
        <v>226</v>
      </c>
      <c r="E1174" s="7" t="s">
        <v>226</v>
      </c>
      <c r="G1174" s="7">
        <v>66.88</v>
      </c>
      <c r="H1174" s="7">
        <v>0.11067399999999999</v>
      </c>
      <c r="I1174" s="7" t="s">
        <v>226</v>
      </c>
      <c r="J1174" s="7" t="s">
        <v>226</v>
      </c>
      <c r="L1174" s="7">
        <v>66.900000000000006</v>
      </c>
      <c r="M1174" s="7">
        <v>0.13724</v>
      </c>
      <c r="N1174" s="7" t="s">
        <v>226</v>
      </c>
      <c r="O1174" s="7" t="s">
        <v>226</v>
      </c>
      <c r="Q1174" s="7">
        <v>66.900000000000006</v>
      </c>
      <c r="R1174" s="7">
        <v>0.14030899999999999</v>
      </c>
      <c r="S1174" s="7" t="s">
        <v>226</v>
      </c>
      <c r="T1174" s="7" t="s">
        <v>226</v>
      </c>
    </row>
    <row r="1175" spans="2:20">
      <c r="B1175" s="7">
        <v>66.959999999999994</v>
      </c>
      <c r="C1175" s="7">
        <v>0.14641799999999999</v>
      </c>
      <c r="D1175" s="7" t="s">
        <v>226</v>
      </c>
      <c r="E1175" s="7" t="s">
        <v>226</v>
      </c>
      <c r="G1175" s="7">
        <v>66.94</v>
      </c>
      <c r="H1175" s="7">
        <v>0.110567</v>
      </c>
      <c r="I1175" s="7" t="s">
        <v>226</v>
      </c>
      <c r="J1175" s="7" t="s">
        <v>226</v>
      </c>
      <c r="L1175" s="7">
        <v>66.959999999999994</v>
      </c>
      <c r="M1175" s="7">
        <v>0.13663400000000001</v>
      </c>
      <c r="N1175" s="7" t="s">
        <v>226</v>
      </c>
      <c r="O1175" s="7" t="s">
        <v>226</v>
      </c>
      <c r="Q1175" s="7">
        <v>66.95</v>
      </c>
      <c r="R1175" s="7">
        <v>0.13927800000000001</v>
      </c>
      <c r="S1175" s="7" t="s">
        <v>226</v>
      </c>
      <c r="T1175" s="7" t="s">
        <v>226</v>
      </c>
    </row>
    <row r="1176" spans="2:20">
      <c r="B1176" s="7">
        <v>67.010000000000005</v>
      </c>
      <c r="C1176" s="7">
        <v>0.14569599999999999</v>
      </c>
      <c r="D1176" s="7" t="s">
        <v>226</v>
      </c>
      <c r="E1176" s="7" t="s">
        <v>226</v>
      </c>
      <c r="G1176" s="7">
        <v>67</v>
      </c>
      <c r="H1176" s="7">
        <v>0.111122</v>
      </c>
      <c r="I1176" s="7" t="s">
        <v>226</v>
      </c>
      <c r="J1176" s="7" t="s">
        <v>226</v>
      </c>
      <c r="L1176" s="7">
        <v>67.010000000000005</v>
      </c>
      <c r="M1176" s="7">
        <v>0.136687</v>
      </c>
      <c r="N1176" s="7" t="s">
        <v>226</v>
      </c>
      <c r="O1176" s="7" t="s">
        <v>226</v>
      </c>
      <c r="Q1176" s="7">
        <v>67.010000000000005</v>
      </c>
      <c r="R1176" s="7">
        <v>0.13900499999999999</v>
      </c>
      <c r="S1176" s="7" t="s">
        <v>226</v>
      </c>
      <c r="T1176" s="7" t="s">
        <v>226</v>
      </c>
    </row>
    <row r="1177" spans="2:20">
      <c r="B1177" s="7">
        <v>67.069999999999993</v>
      </c>
      <c r="C1177" s="7">
        <v>0.146621</v>
      </c>
      <c r="D1177" s="7" t="s">
        <v>226</v>
      </c>
      <c r="E1177" s="7" t="s">
        <v>226</v>
      </c>
      <c r="G1177" s="7">
        <v>67.05</v>
      </c>
      <c r="H1177" s="7">
        <v>0.11139400000000001</v>
      </c>
      <c r="I1177" s="7" t="s">
        <v>226</v>
      </c>
      <c r="J1177" s="7" t="s">
        <v>226</v>
      </c>
      <c r="L1177" s="7">
        <v>67.069999999999993</v>
      </c>
      <c r="M1177" s="7">
        <v>0.137069</v>
      </c>
      <c r="N1177" s="7" t="s">
        <v>226</v>
      </c>
      <c r="O1177" s="7" t="s">
        <v>226</v>
      </c>
      <c r="Q1177" s="7">
        <v>67.069999999999993</v>
      </c>
      <c r="R1177" s="7">
        <v>0.139293</v>
      </c>
      <c r="S1177" s="7" t="s">
        <v>226</v>
      </c>
      <c r="T1177" s="7" t="s">
        <v>226</v>
      </c>
    </row>
    <row r="1178" spans="2:20">
      <c r="B1178" s="7">
        <v>67.13</v>
      </c>
      <c r="C1178" s="7">
        <v>0.148116</v>
      </c>
      <c r="D1178" s="7">
        <v>12</v>
      </c>
      <c r="E1178" s="7">
        <v>0.80100000000000005</v>
      </c>
      <c r="G1178" s="7">
        <v>67.11</v>
      </c>
      <c r="H1178" s="7">
        <v>0.111096</v>
      </c>
      <c r="I1178" s="7">
        <v>12</v>
      </c>
      <c r="J1178" s="7">
        <v>0.79800000000000004</v>
      </c>
      <c r="L1178" s="7">
        <v>67.13</v>
      </c>
      <c r="M1178" s="7">
        <v>0.13711300000000001</v>
      </c>
      <c r="N1178" s="7">
        <v>12</v>
      </c>
      <c r="O1178" s="7">
        <v>0.79800000000000004</v>
      </c>
      <c r="Q1178" s="7">
        <v>67.13</v>
      </c>
      <c r="R1178" s="7">
        <v>0.139934</v>
      </c>
      <c r="S1178" s="7">
        <v>12</v>
      </c>
      <c r="T1178" s="7">
        <v>0.8</v>
      </c>
    </row>
    <row r="1179" spans="2:20">
      <c r="B1179" s="7">
        <v>67.19</v>
      </c>
      <c r="C1179" s="7">
        <v>0.148868</v>
      </c>
      <c r="D1179" s="7" t="s">
        <v>226</v>
      </c>
      <c r="E1179" s="7" t="s">
        <v>226</v>
      </c>
      <c r="G1179" s="7">
        <v>67.17</v>
      </c>
      <c r="H1179" s="7">
        <v>0.110934</v>
      </c>
      <c r="I1179" s="7" t="s">
        <v>226</v>
      </c>
      <c r="J1179" s="7" t="s">
        <v>226</v>
      </c>
      <c r="L1179" s="7">
        <v>67.19</v>
      </c>
      <c r="M1179" s="7">
        <v>0.13689899999999999</v>
      </c>
      <c r="N1179" s="7" t="s">
        <v>226</v>
      </c>
      <c r="O1179" s="7" t="s">
        <v>226</v>
      </c>
      <c r="Q1179" s="7">
        <v>67.180000000000007</v>
      </c>
      <c r="R1179" s="7">
        <v>0.14097399999999999</v>
      </c>
      <c r="S1179" s="7" t="s">
        <v>226</v>
      </c>
      <c r="T1179" s="7" t="s">
        <v>226</v>
      </c>
    </row>
    <row r="1180" spans="2:20">
      <c r="B1180" s="7">
        <v>67.239999999999995</v>
      </c>
      <c r="C1180" s="7">
        <v>0.148395</v>
      </c>
      <c r="D1180" s="7" t="s">
        <v>226</v>
      </c>
      <c r="E1180" s="7" t="s">
        <v>226</v>
      </c>
      <c r="G1180" s="7">
        <v>67.23</v>
      </c>
      <c r="H1180" s="7">
        <v>0.11110299999999999</v>
      </c>
      <c r="I1180" s="7" t="s">
        <v>226</v>
      </c>
      <c r="J1180" s="7" t="s">
        <v>226</v>
      </c>
      <c r="L1180" s="7">
        <v>67.25</v>
      </c>
      <c r="M1180" s="7">
        <v>0.136244</v>
      </c>
      <c r="N1180" s="7" t="s">
        <v>226</v>
      </c>
      <c r="O1180" s="7" t="s">
        <v>226</v>
      </c>
      <c r="Q1180" s="7">
        <v>67.239999999999995</v>
      </c>
      <c r="R1180" s="7">
        <v>0.14171300000000001</v>
      </c>
      <c r="S1180" s="7" t="s">
        <v>226</v>
      </c>
      <c r="T1180" s="7" t="s">
        <v>226</v>
      </c>
    </row>
    <row r="1181" spans="2:20">
      <c r="B1181" s="7">
        <v>67.3</v>
      </c>
      <c r="C1181" s="7">
        <v>0.14734700000000001</v>
      </c>
      <c r="D1181" s="7" t="s">
        <v>226</v>
      </c>
      <c r="E1181" s="7" t="s">
        <v>226</v>
      </c>
      <c r="G1181" s="7">
        <v>67.28</v>
      </c>
      <c r="H1181" s="7">
        <v>0.11107</v>
      </c>
      <c r="I1181" s="7" t="s">
        <v>226</v>
      </c>
      <c r="J1181" s="7" t="s">
        <v>226</v>
      </c>
      <c r="L1181" s="7">
        <v>67.31</v>
      </c>
      <c r="M1181" s="7">
        <v>0.135657</v>
      </c>
      <c r="N1181" s="7" t="s">
        <v>226</v>
      </c>
      <c r="O1181" s="7" t="s">
        <v>226</v>
      </c>
      <c r="Q1181" s="7">
        <v>67.3</v>
      </c>
      <c r="R1181" s="7">
        <v>0.14146400000000001</v>
      </c>
      <c r="S1181" s="7" t="s">
        <v>226</v>
      </c>
      <c r="T1181" s="7" t="s">
        <v>226</v>
      </c>
    </row>
    <row r="1182" spans="2:20">
      <c r="B1182" s="7">
        <v>67.36</v>
      </c>
      <c r="C1182" s="7">
        <v>0.14682799999999999</v>
      </c>
      <c r="D1182" s="7" t="s">
        <v>226</v>
      </c>
      <c r="E1182" s="7" t="s">
        <v>226</v>
      </c>
      <c r="G1182" s="7">
        <v>67.34</v>
      </c>
      <c r="H1182" s="7">
        <v>0.110821</v>
      </c>
      <c r="I1182" s="7" t="s">
        <v>226</v>
      </c>
      <c r="J1182" s="7" t="s">
        <v>226</v>
      </c>
      <c r="L1182" s="7">
        <v>67.36</v>
      </c>
      <c r="M1182" s="7">
        <v>0.13536000000000001</v>
      </c>
      <c r="N1182" s="7" t="s">
        <v>226</v>
      </c>
      <c r="O1182" s="7" t="s">
        <v>226</v>
      </c>
      <c r="Q1182" s="7">
        <v>67.36</v>
      </c>
      <c r="R1182" s="7">
        <v>0.14072000000000001</v>
      </c>
      <c r="S1182" s="7" t="s">
        <v>226</v>
      </c>
      <c r="T1182" s="7" t="s">
        <v>226</v>
      </c>
    </row>
    <row r="1183" spans="2:20">
      <c r="B1183" s="7">
        <v>67.42</v>
      </c>
      <c r="C1183" s="7">
        <v>0.14693899999999999</v>
      </c>
      <c r="D1183" s="7" t="s">
        <v>226</v>
      </c>
      <c r="E1183" s="7" t="s">
        <v>226</v>
      </c>
      <c r="G1183" s="7">
        <v>67.400000000000006</v>
      </c>
      <c r="H1183" s="7">
        <v>0.111205</v>
      </c>
      <c r="I1183" s="7" t="s">
        <v>226</v>
      </c>
      <c r="J1183" s="7" t="s">
        <v>226</v>
      </c>
      <c r="L1183" s="7">
        <v>67.42</v>
      </c>
      <c r="M1183" s="7">
        <v>0.135266</v>
      </c>
      <c r="N1183" s="7" t="s">
        <v>226</v>
      </c>
      <c r="O1183" s="7" t="s">
        <v>226</v>
      </c>
      <c r="Q1183" s="7">
        <v>67.42</v>
      </c>
      <c r="R1183" s="7">
        <v>0.14039499999999999</v>
      </c>
      <c r="S1183" s="7" t="s">
        <v>226</v>
      </c>
      <c r="T1183" s="7" t="s">
        <v>226</v>
      </c>
    </row>
    <row r="1184" spans="2:20">
      <c r="B1184" s="7">
        <v>67.48</v>
      </c>
      <c r="C1184" s="7">
        <v>0.14715400000000001</v>
      </c>
      <c r="D1184" s="7" t="s">
        <v>226</v>
      </c>
      <c r="E1184" s="7" t="s">
        <v>226</v>
      </c>
      <c r="G1184" s="7">
        <v>67.459999999999994</v>
      </c>
      <c r="H1184" s="7">
        <v>0.111939</v>
      </c>
      <c r="I1184" s="7" t="s">
        <v>226</v>
      </c>
      <c r="J1184" s="7" t="s">
        <v>226</v>
      </c>
      <c r="L1184" s="7">
        <v>67.48</v>
      </c>
      <c r="M1184" s="7">
        <v>0.13496</v>
      </c>
      <c r="N1184" s="7" t="s">
        <v>226</v>
      </c>
      <c r="O1184" s="7" t="s">
        <v>226</v>
      </c>
      <c r="Q1184" s="7">
        <v>67.48</v>
      </c>
      <c r="R1184" s="7">
        <v>0.14031399999999999</v>
      </c>
      <c r="S1184" s="7" t="s">
        <v>226</v>
      </c>
      <c r="T1184" s="7" t="s">
        <v>226</v>
      </c>
    </row>
    <row r="1185" spans="2:20">
      <c r="B1185" s="7">
        <v>67.53</v>
      </c>
      <c r="C1185" s="7">
        <v>0.14726</v>
      </c>
      <c r="D1185" s="7" t="s">
        <v>226</v>
      </c>
      <c r="E1185" s="7" t="s">
        <v>226</v>
      </c>
      <c r="G1185" s="7">
        <v>67.52</v>
      </c>
      <c r="H1185" s="7">
        <v>0.112473</v>
      </c>
      <c r="I1185" s="7" t="s">
        <v>226</v>
      </c>
      <c r="J1185" s="7" t="s">
        <v>226</v>
      </c>
      <c r="L1185" s="7">
        <v>67.53</v>
      </c>
      <c r="M1185" s="7">
        <v>0.13557</v>
      </c>
      <c r="N1185" s="7" t="s">
        <v>226</v>
      </c>
      <c r="O1185" s="7" t="s">
        <v>226</v>
      </c>
      <c r="Q1185" s="7">
        <v>67.53</v>
      </c>
      <c r="R1185" s="7">
        <v>0.14039399999999999</v>
      </c>
      <c r="S1185" s="7" t="s">
        <v>226</v>
      </c>
      <c r="T1185" s="7" t="s">
        <v>226</v>
      </c>
    </row>
    <row r="1186" spans="2:20">
      <c r="B1186" s="7">
        <v>67.59</v>
      </c>
      <c r="C1186" s="7">
        <v>0.14788399999999999</v>
      </c>
      <c r="D1186" s="7" t="s">
        <v>226</v>
      </c>
      <c r="E1186" s="7" t="s">
        <v>226</v>
      </c>
      <c r="G1186" s="7">
        <v>67.569999999999993</v>
      </c>
      <c r="H1186" s="7">
        <v>0.112134</v>
      </c>
      <c r="I1186" s="7" t="s">
        <v>226</v>
      </c>
      <c r="J1186" s="7" t="s">
        <v>226</v>
      </c>
      <c r="L1186" s="7">
        <v>67.59</v>
      </c>
      <c r="M1186" s="7">
        <v>0.13578299999999999</v>
      </c>
      <c r="N1186" s="7" t="s">
        <v>226</v>
      </c>
      <c r="O1186" s="7" t="s">
        <v>226</v>
      </c>
      <c r="Q1186" s="7">
        <v>67.59</v>
      </c>
      <c r="R1186" s="7">
        <v>0.13952000000000001</v>
      </c>
      <c r="S1186" s="7" t="s">
        <v>226</v>
      </c>
      <c r="T1186" s="7" t="s">
        <v>226</v>
      </c>
    </row>
    <row r="1187" spans="2:20">
      <c r="B1187" s="7">
        <v>67.650000000000006</v>
      </c>
      <c r="C1187" s="7">
        <v>0.14794299999999999</v>
      </c>
      <c r="D1187" s="7" t="s">
        <v>226</v>
      </c>
      <c r="E1187" s="7" t="s">
        <v>226</v>
      </c>
      <c r="G1187" s="7">
        <v>67.63</v>
      </c>
      <c r="H1187" s="7">
        <v>0.111238</v>
      </c>
      <c r="I1187" s="7" t="s">
        <v>226</v>
      </c>
      <c r="J1187" s="7" t="s">
        <v>226</v>
      </c>
      <c r="L1187" s="7">
        <v>67.650000000000006</v>
      </c>
      <c r="M1187" s="7">
        <v>0.13580600000000001</v>
      </c>
      <c r="N1187" s="7" t="s">
        <v>226</v>
      </c>
      <c r="O1187" s="7" t="s">
        <v>226</v>
      </c>
      <c r="Q1187" s="7">
        <v>67.650000000000006</v>
      </c>
      <c r="R1187" s="7">
        <v>0.140375</v>
      </c>
      <c r="S1187" s="7" t="s">
        <v>226</v>
      </c>
      <c r="T1187" s="7" t="s">
        <v>226</v>
      </c>
    </row>
    <row r="1188" spans="2:20">
      <c r="B1188" s="7">
        <v>67.7</v>
      </c>
      <c r="C1188" s="7">
        <v>0.14796300000000001</v>
      </c>
      <c r="D1188" s="7" t="s">
        <v>226</v>
      </c>
      <c r="E1188" s="7" t="s">
        <v>226</v>
      </c>
      <c r="G1188" s="7">
        <v>67.69</v>
      </c>
      <c r="H1188" s="7">
        <v>0.111111</v>
      </c>
      <c r="I1188" s="7" t="s">
        <v>226</v>
      </c>
      <c r="J1188" s="7" t="s">
        <v>226</v>
      </c>
      <c r="L1188" s="7">
        <v>67.709999999999994</v>
      </c>
      <c r="M1188" s="7">
        <v>0.136656</v>
      </c>
      <c r="N1188" s="7" t="s">
        <v>226</v>
      </c>
      <c r="O1188" s="7" t="s">
        <v>226</v>
      </c>
      <c r="Q1188" s="7">
        <v>67.7</v>
      </c>
      <c r="R1188" s="7">
        <v>0.140931</v>
      </c>
      <c r="S1188" s="7" t="s">
        <v>226</v>
      </c>
      <c r="T1188" s="7" t="s">
        <v>226</v>
      </c>
    </row>
    <row r="1189" spans="2:20">
      <c r="B1189" s="7">
        <v>67.760000000000005</v>
      </c>
      <c r="C1189" s="7">
        <v>0.14911099999999999</v>
      </c>
      <c r="D1189" s="7" t="s">
        <v>226</v>
      </c>
      <c r="E1189" s="7" t="s">
        <v>226</v>
      </c>
      <c r="G1189" s="7">
        <v>67.75</v>
      </c>
      <c r="H1189" s="7">
        <v>0.111775</v>
      </c>
      <c r="I1189" s="7" t="s">
        <v>226</v>
      </c>
      <c r="J1189" s="7" t="s">
        <v>226</v>
      </c>
      <c r="L1189" s="7">
        <v>67.760000000000005</v>
      </c>
      <c r="M1189" s="7">
        <v>0.13731299999999999</v>
      </c>
      <c r="N1189" s="7" t="s">
        <v>226</v>
      </c>
      <c r="O1189" s="7" t="s">
        <v>226</v>
      </c>
      <c r="Q1189" s="7">
        <v>67.760000000000005</v>
      </c>
      <c r="R1189" s="7">
        <v>0.14063000000000001</v>
      </c>
      <c r="S1189" s="7" t="s">
        <v>226</v>
      </c>
      <c r="T1189" s="7" t="s">
        <v>226</v>
      </c>
    </row>
    <row r="1190" spans="2:20">
      <c r="B1190" s="7">
        <v>67.819999999999993</v>
      </c>
      <c r="C1190" s="7">
        <v>0.14941299999999999</v>
      </c>
      <c r="D1190" s="7" t="s">
        <v>226</v>
      </c>
      <c r="E1190" s="7" t="s">
        <v>226</v>
      </c>
      <c r="G1190" s="7">
        <v>67.8</v>
      </c>
      <c r="H1190" s="7">
        <v>0.11201899999999999</v>
      </c>
      <c r="I1190" s="7" t="s">
        <v>226</v>
      </c>
      <c r="J1190" s="7" t="s">
        <v>226</v>
      </c>
      <c r="L1190" s="7">
        <v>67.819999999999993</v>
      </c>
      <c r="M1190" s="7">
        <v>0.13681599999999999</v>
      </c>
      <c r="N1190" s="7" t="s">
        <v>226</v>
      </c>
      <c r="O1190" s="7" t="s">
        <v>226</v>
      </c>
      <c r="Q1190" s="7">
        <v>67.819999999999993</v>
      </c>
      <c r="R1190" s="7">
        <v>0.14127300000000001</v>
      </c>
      <c r="S1190" s="7" t="s">
        <v>226</v>
      </c>
      <c r="T1190" s="7" t="s">
        <v>226</v>
      </c>
    </row>
    <row r="1191" spans="2:20">
      <c r="B1191" s="7">
        <v>67.88</v>
      </c>
      <c r="C1191" s="7">
        <v>0.14838799999999999</v>
      </c>
      <c r="D1191" s="7" t="s">
        <v>226</v>
      </c>
      <c r="E1191" s="7" t="s">
        <v>226</v>
      </c>
      <c r="G1191" s="7">
        <v>67.86</v>
      </c>
      <c r="H1191" s="7">
        <v>0.11161799999999999</v>
      </c>
      <c r="I1191" s="7" t="s">
        <v>226</v>
      </c>
      <c r="J1191" s="7" t="s">
        <v>226</v>
      </c>
      <c r="L1191" s="7">
        <v>67.88</v>
      </c>
      <c r="M1191" s="7">
        <v>0.136714</v>
      </c>
      <c r="N1191" s="7" t="s">
        <v>226</v>
      </c>
      <c r="O1191" s="7" t="s">
        <v>226</v>
      </c>
      <c r="Q1191" s="7">
        <v>67.88</v>
      </c>
      <c r="R1191" s="7">
        <v>0.141536</v>
      </c>
      <c r="S1191" s="7" t="s">
        <v>226</v>
      </c>
      <c r="T1191" s="7" t="s">
        <v>226</v>
      </c>
    </row>
    <row r="1192" spans="2:20">
      <c r="B1192" s="7">
        <v>67.930000000000007</v>
      </c>
      <c r="C1192" s="7">
        <v>0.14849699999999999</v>
      </c>
      <c r="D1192" s="7" t="s">
        <v>226</v>
      </c>
      <c r="E1192" s="7" t="s">
        <v>226</v>
      </c>
      <c r="G1192" s="7">
        <v>67.92</v>
      </c>
      <c r="H1192" s="7">
        <v>0.112183</v>
      </c>
      <c r="I1192" s="7" t="s">
        <v>226</v>
      </c>
      <c r="J1192" s="7" t="s">
        <v>226</v>
      </c>
      <c r="L1192" s="7">
        <v>67.94</v>
      </c>
      <c r="M1192" s="7">
        <v>0.13764499999999999</v>
      </c>
      <c r="N1192" s="7" t="s">
        <v>226</v>
      </c>
      <c r="O1192" s="7" t="s">
        <v>226</v>
      </c>
      <c r="Q1192" s="7">
        <v>67.94</v>
      </c>
      <c r="R1192" s="7">
        <v>0.141238</v>
      </c>
      <c r="S1192" s="7" t="s">
        <v>226</v>
      </c>
      <c r="T1192" s="7" t="s">
        <v>226</v>
      </c>
    </row>
    <row r="1193" spans="2:20">
      <c r="B1193" s="7">
        <v>67.989999999999995</v>
      </c>
      <c r="C1193" s="7">
        <v>0.14977399999999999</v>
      </c>
      <c r="D1193" s="7" t="s">
        <v>226</v>
      </c>
      <c r="E1193" s="7" t="s">
        <v>226</v>
      </c>
      <c r="G1193" s="7">
        <v>67.98</v>
      </c>
      <c r="H1193" s="7">
        <v>0.112066</v>
      </c>
      <c r="I1193" s="7" t="s">
        <v>226</v>
      </c>
      <c r="J1193" s="7" t="s">
        <v>226</v>
      </c>
      <c r="L1193" s="7">
        <v>68</v>
      </c>
      <c r="M1193" s="7">
        <v>0.13750100000000001</v>
      </c>
      <c r="N1193" s="7" t="s">
        <v>226</v>
      </c>
      <c r="O1193" s="7" t="s">
        <v>226</v>
      </c>
      <c r="Q1193" s="7">
        <v>67.989999999999995</v>
      </c>
      <c r="R1193" s="7">
        <v>0.14165800000000001</v>
      </c>
      <c r="S1193" s="7" t="s">
        <v>226</v>
      </c>
      <c r="T1193" s="7" t="s">
        <v>226</v>
      </c>
    </row>
    <row r="1194" spans="2:20">
      <c r="B1194" s="7">
        <v>68.05</v>
      </c>
      <c r="C1194" s="7">
        <v>0.14969499999999999</v>
      </c>
      <c r="D1194" s="7" t="s">
        <v>226</v>
      </c>
      <c r="E1194" s="7" t="s">
        <v>226</v>
      </c>
      <c r="G1194" s="7">
        <v>68.03</v>
      </c>
      <c r="H1194" s="7">
        <v>0.112196</v>
      </c>
      <c r="I1194" s="7" t="s">
        <v>226</v>
      </c>
      <c r="J1194" s="7" t="s">
        <v>226</v>
      </c>
      <c r="L1194" s="7">
        <v>68.05</v>
      </c>
      <c r="M1194" s="7">
        <v>0.13798099999999999</v>
      </c>
      <c r="N1194" s="7" t="s">
        <v>226</v>
      </c>
      <c r="O1194" s="7" t="s">
        <v>226</v>
      </c>
      <c r="Q1194" s="7">
        <v>68.05</v>
      </c>
      <c r="R1194" s="7">
        <v>0.142897</v>
      </c>
      <c r="S1194" s="7" t="s">
        <v>226</v>
      </c>
      <c r="T1194" s="7" t="s">
        <v>226</v>
      </c>
    </row>
    <row r="1195" spans="2:20">
      <c r="B1195" s="7">
        <v>68.11</v>
      </c>
      <c r="C1195" s="7">
        <v>0.150889</v>
      </c>
      <c r="D1195" s="7" t="s">
        <v>226</v>
      </c>
      <c r="E1195" s="7" t="s">
        <v>226</v>
      </c>
      <c r="G1195" s="7">
        <v>68.09</v>
      </c>
      <c r="H1195" s="7">
        <v>0.11309900000000001</v>
      </c>
      <c r="I1195" s="7" t="s">
        <v>226</v>
      </c>
      <c r="J1195" s="7" t="s">
        <v>226</v>
      </c>
      <c r="L1195" s="7">
        <v>68.11</v>
      </c>
      <c r="M1195" s="7">
        <v>0.138678</v>
      </c>
      <c r="N1195" s="7" t="s">
        <v>226</v>
      </c>
      <c r="O1195" s="7" t="s">
        <v>226</v>
      </c>
      <c r="Q1195" s="7">
        <v>68.11</v>
      </c>
      <c r="R1195" s="7">
        <v>0.14266999999999999</v>
      </c>
      <c r="S1195" s="7" t="s">
        <v>226</v>
      </c>
      <c r="T1195" s="7" t="s">
        <v>226</v>
      </c>
    </row>
    <row r="1196" spans="2:20">
      <c r="B1196" s="7">
        <v>68.17</v>
      </c>
      <c r="C1196" s="7">
        <v>0.15123500000000001</v>
      </c>
      <c r="D1196" s="7" t="s">
        <v>226</v>
      </c>
      <c r="E1196" s="7" t="s">
        <v>226</v>
      </c>
      <c r="G1196" s="7">
        <v>68.150000000000006</v>
      </c>
      <c r="H1196" s="7">
        <v>0.11314399999999999</v>
      </c>
      <c r="I1196" s="7" t="s">
        <v>226</v>
      </c>
      <c r="J1196" s="7" t="s">
        <v>226</v>
      </c>
      <c r="L1196" s="7">
        <v>68.17</v>
      </c>
      <c r="M1196" s="7">
        <v>0.13850899999999999</v>
      </c>
      <c r="N1196" s="7" t="s">
        <v>226</v>
      </c>
      <c r="O1196" s="7" t="s">
        <v>226</v>
      </c>
      <c r="Q1196" s="7">
        <v>68.16</v>
      </c>
      <c r="R1196" s="7">
        <v>0.14313699999999999</v>
      </c>
      <c r="S1196" s="7" t="s">
        <v>226</v>
      </c>
      <c r="T1196" s="7" t="s">
        <v>226</v>
      </c>
    </row>
    <row r="1197" spans="2:20">
      <c r="B1197" s="7">
        <v>68.23</v>
      </c>
      <c r="C1197" s="7">
        <v>0.14883299999999999</v>
      </c>
      <c r="D1197" s="7" t="s">
        <v>226</v>
      </c>
      <c r="E1197" s="7" t="s">
        <v>226</v>
      </c>
      <c r="G1197" s="7">
        <v>68.209999999999994</v>
      </c>
      <c r="H1197" s="7">
        <v>0.112481</v>
      </c>
      <c r="I1197" s="7" t="s">
        <v>226</v>
      </c>
      <c r="J1197" s="7" t="s">
        <v>226</v>
      </c>
      <c r="L1197" s="7">
        <v>68.23</v>
      </c>
      <c r="M1197" s="7">
        <v>0.13744899999999999</v>
      </c>
      <c r="N1197" s="7" t="s">
        <v>226</v>
      </c>
      <c r="O1197" s="7" t="s">
        <v>226</v>
      </c>
      <c r="Q1197" s="7">
        <v>68.22</v>
      </c>
      <c r="R1197" s="7">
        <v>0.14422699999999999</v>
      </c>
      <c r="S1197" s="7" t="s">
        <v>226</v>
      </c>
      <c r="T1197" s="7" t="s">
        <v>226</v>
      </c>
    </row>
    <row r="1198" spans="2:20">
      <c r="B1198" s="7">
        <v>68.28</v>
      </c>
      <c r="C1198" s="7">
        <v>0.14604300000000001</v>
      </c>
      <c r="D1198" s="7" t="s">
        <v>226</v>
      </c>
      <c r="E1198" s="7" t="s">
        <v>226</v>
      </c>
      <c r="G1198" s="7">
        <v>68.27</v>
      </c>
      <c r="H1198" s="7">
        <v>0.113089</v>
      </c>
      <c r="I1198" s="7" t="s">
        <v>226</v>
      </c>
      <c r="J1198" s="7" t="s">
        <v>226</v>
      </c>
      <c r="L1198" s="7">
        <v>68.28</v>
      </c>
      <c r="M1198" s="7">
        <v>0.138179</v>
      </c>
      <c r="N1198" s="7" t="s">
        <v>226</v>
      </c>
      <c r="O1198" s="7" t="s">
        <v>226</v>
      </c>
      <c r="Q1198" s="7">
        <v>68.28</v>
      </c>
      <c r="R1198" s="7">
        <v>0.143759</v>
      </c>
      <c r="S1198" s="7" t="s">
        <v>226</v>
      </c>
      <c r="T1198" s="7" t="s">
        <v>226</v>
      </c>
    </row>
    <row r="1199" spans="2:20">
      <c r="B1199" s="7">
        <v>68.34</v>
      </c>
      <c r="C1199" s="7">
        <v>0.149724</v>
      </c>
      <c r="D1199" s="7" t="s">
        <v>226</v>
      </c>
      <c r="E1199" s="7" t="s">
        <v>226</v>
      </c>
      <c r="G1199" s="7">
        <v>68.319999999999993</v>
      </c>
      <c r="H1199" s="7">
        <v>0.113455</v>
      </c>
      <c r="I1199" s="7" t="s">
        <v>226</v>
      </c>
      <c r="J1199" s="7" t="s">
        <v>226</v>
      </c>
      <c r="L1199" s="7">
        <v>68.34</v>
      </c>
      <c r="M1199" s="7">
        <v>0.139381</v>
      </c>
      <c r="N1199" s="7" t="s">
        <v>226</v>
      </c>
      <c r="O1199" s="7" t="s">
        <v>226</v>
      </c>
      <c r="Q1199" s="7">
        <v>68.34</v>
      </c>
      <c r="R1199" s="7">
        <v>0.14219200000000001</v>
      </c>
      <c r="S1199" s="7" t="s">
        <v>226</v>
      </c>
      <c r="T1199" s="7" t="s">
        <v>226</v>
      </c>
    </row>
    <row r="1200" spans="2:20">
      <c r="B1200" s="7">
        <v>68.39</v>
      </c>
      <c r="C1200" s="7">
        <v>0.152167</v>
      </c>
      <c r="D1200" s="7" t="s">
        <v>226</v>
      </c>
      <c r="E1200" s="7" t="s">
        <v>226</v>
      </c>
      <c r="G1200" s="7">
        <v>68.38</v>
      </c>
      <c r="H1200" s="7">
        <v>0.113093</v>
      </c>
      <c r="I1200" s="7" t="s">
        <v>226</v>
      </c>
      <c r="J1200" s="7" t="s">
        <v>226</v>
      </c>
      <c r="L1200" s="7">
        <v>68.400000000000006</v>
      </c>
      <c r="M1200" s="7">
        <v>0.13944200000000001</v>
      </c>
      <c r="N1200" s="7" t="s">
        <v>226</v>
      </c>
      <c r="O1200" s="7" t="s">
        <v>226</v>
      </c>
      <c r="Q1200" s="7">
        <v>68.39</v>
      </c>
      <c r="R1200" s="7">
        <v>0.143675</v>
      </c>
      <c r="S1200" s="7" t="s">
        <v>226</v>
      </c>
      <c r="T1200" s="7" t="s">
        <v>226</v>
      </c>
    </row>
    <row r="1201" spans="2:20">
      <c r="B1201" s="7">
        <v>68.459999999999994</v>
      </c>
      <c r="C1201" s="7">
        <v>0.149399</v>
      </c>
      <c r="D1201" s="7" t="s">
        <v>226</v>
      </c>
      <c r="E1201" s="7" t="s">
        <v>226</v>
      </c>
      <c r="G1201" s="7">
        <v>68.44</v>
      </c>
      <c r="H1201" s="7">
        <v>0.11373800000000001</v>
      </c>
      <c r="I1201" s="7" t="s">
        <v>226</v>
      </c>
      <c r="J1201" s="7" t="s">
        <v>226</v>
      </c>
      <c r="L1201" s="7">
        <v>68.459999999999994</v>
      </c>
      <c r="M1201" s="7">
        <v>0.140293</v>
      </c>
      <c r="N1201" s="7" t="s">
        <v>226</v>
      </c>
      <c r="O1201" s="7" t="s">
        <v>226</v>
      </c>
      <c r="Q1201" s="7">
        <v>68.45</v>
      </c>
      <c r="R1201" s="7">
        <v>0.1457</v>
      </c>
      <c r="S1201" s="7" t="s">
        <v>226</v>
      </c>
      <c r="T1201" s="7" t="s">
        <v>226</v>
      </c>
    </row>
    <row r="1202" spans="2:20">
      <c r="B1202" s="7">
        <v>68.510000000000005</v>
      </c>
      <c r="C1202" s="7">
        <v>0.15096200000000001</v>
      </c>
      <c r="D1202" s="7" t="s">
        <v>226</v>
      </c>
      <c r="E1202" s="7" t="s">
        <v>226</v>
      </c>
      <c r="G1202" s="7">
        <v>68.5</v>
      </c>
      <c r="H1202" s="7">
        <v>0.114302</v>
      </c>
      <c r="I1202" s="7" t="s">
        <v>226</v>
      </c>
      <c r="J1202" s="7" t="s">
        <v>226</v>
      </c>
      <c r="L1202" s="7">
        <v>68.510000000000005</v>
      </c>
      <c r="M1202" s="7">
        <v>0.14122499999999999</v>
      </c>
      <c r="N1202" s="7" t="s">
        <v>226</v>
      </c>
      <c r="O1202" s="7" t="s">
        <v>226</v>
      </c>
      <c r="Q1202" s="7">
        <v>68.510000000000005</v>
      </c>
      <c r="R1202" s="7">
        <v>0.145318</v>
      </c>
      <c r="S1202" s="7" t="s">
        <v>226</v>
      </c>
      <c r="T1202" s="7" t="s">
        <v>226</v>
      </c>
    </row>
    <row r="1203" spans="2:20">
      <c r="B1203" s="7">
        <v>68.569999999999993</v>
      </c>
      <c r="C1203" s="7">
        <v>0.152308</v>
      </c>
      <c r="D1203" s="7" t="s">
        <v>226</v>
      </c>
      <c r="E1203" s="7" t="s">
        <v>226</v>
      </c>
      <c r="G1203" s="7">
        <v>68.55</v>
      </c>
      <c r="H1203" s="7">
        <v>0.113706</v>
      </c>
      <c r="I1203" s="7" t="s">
        <v>226</v>
      </c>
      <c r="J1203" s="7" t="s">
        <v>226</v>
      </c>
      <c r="L1203" s="7">
        <v>68.569999999999993</v>
      </c>
      <c r="M1203" s="7">
        <v>0.14169999999999999</v>
      </c>
      <c r="N1203" s="7" t="s">
        <v>226</v>
      </c>
      <c r="O1203" s="7" t="s">
        <v>226</v>
      </c>
      <c r="Q1203" s="7">
        <v>68.569999999999993</v>
      </c>
      <c r="R1203" s="7">
        <v>0.14634800000000001</v>
      </c>
      <c r="S1203" s="7" t="s">
        <v>226</v>
      </c>
      <c r="T1203" s="7" t="s">
        <v>226</v>
      </c>
    </row>
    <row r="1204" spans="2:20">
      <c r="B1204" s="7">
        <v>68.63</v>
      </c>
      <c r="C1204" s="7">
        <v>0.15204799999999999</v>
      </c>
      <c r="D1204" s="7" t="s">
        <v>226</v>
      </c>
      <c r="E1204" s="7" t="s">
        <v>226</v>
      </c>
      <c r="G1204" s="7">
        <v>68.61</v>
      </c>
      <c r="H1204" s="7">
        <v>0.112709</v>
      </c>
      <c r="I1204" s="7" t="s">
        <v>226</v>
      </c>
      <c r="J1204" s="7" t="s">
        <v>226</v>
      </c>
      <c r="L1204" s="7">
        <v>68.63</v>
      </c>
      <c r="M1204" s="7">
        <v>0.14182800000000001</v>
      </c>
      <c r="N1204" s="7" t="s">
        <v>226</v>
      </c>
      <c r="O1204" s="7" t="s">
        <v>226</v>
      </c>
      <c r="Q1204" s="7">
        <v>68.63</v>
      </c>
      <c r="R1204" s="7">
        <v>0.14808499999999999</v>
      </c>
      <c r="S1204" s="7" t="s">
        <v>226</v>
      </c>
      <c r="T1204" s="7" t="s">
        <v>226</v>
      </c>
    </row>
    <row r="1205" spans="2:20">
      <c r="B1205" s="7">
        <v>68.69</v>
      </c>
      <c r="C1205" s="7">
        <v>0.15176200000000001</v>
      </c>
      <c r="D1205" s="7" t="s">
        <v>226</v>
      </c>
      <c r="E1205" s="7" t="s">
        <v>226</v>
      </c>
      <c r="G1205" s="7">
        <v>68.67</v>
      </c>
      <c r="H1205" s="7">
        <v>0.11343</v>
      </c>
      <c r="I1205" s="7" t="s">
        <v>226</v>
      </c>
      <c r="J1205" s="7" t="s">
        <v>226</v>
      </c>
      <c r="L1205" s="7">
        <v>68.69</v>
      </c>
      <c r="M1205" s="7">
        <v>0.141987</v>
      </c>
      <c r="N1205" s="7" t="s">
        <v>226</v>
      </c>
      <c r="O1205" s="7" t="s">
        <v>226</v>
      </c>
      <c r="Q1205" s="7">
        <v>68.69</v>
      </c>
      <c r="R1205" s="7">
        <v>0.14855699999999999</v>
      </c>
      <c r="S1205" s="7" t="s">
        <v>226</v>
      </c>
      <c r="T1205" s="7" t="s">
        <v>226</v>
      </c>
    </row>
    <row r="1206" spans="2:20">
      <c r="B1206" s="7">
        <v>68.739999999999995</v>
      </c>
      <c r="C1206" s="7">
        <v>0.151976</v>
      </c>
      <c r="D1206" s="7" t="s">
        <v>226</v>
      </c>
      <c r="E1206" s="7" t="s">
        <v>226</v>
      </c>
      <c r="G1206" s="7">
        <v>68.73</v>
      </c>
      <c r="H1206" s="7">
        <v>0.114331</v>
      </c>
      <c r="I1206" s="7" t="s">
        <v>226</v>
      </c>
      <c r="J1206" s="7" t="s">
        <v>226</v>
      </c>
      <c r="L1206" s="7">
        <v>68.75</v>
      </c>
      <c r="M1206" s="7">
        <v>0.14147599999999999</v>
      </c>
      <c r="N1206" s="7" t="s">
        <v>226</v>
      </c>
      <c r="O1206" s="7" t="s">
        <v>226</v>
      </c>
      <c r="Q1206" s="7">
        <v>68.739999999999995</v>
      </c>
      <c r="R1206" s="7">
        <v>0.14818899999999999</v>
      </c>
      <c r="S1206" s="7" t="s">
        <v>226</v>
      </c>
      <c r="T1206" s="7" t="s">
        <v>226</v>
      </c>
    </row>
    <row r="1207" spans="2:20">
      <c r="B1207" s="7">
        <v>68.8</v>
      </c>
      <c r="C1207" s="7">
        <v>0.151365</v>
      </c>
      <c r="D1207" s="7" t="s">
        <v>226</v>
      </c>
      <c r="E1207" s="7" t="s">
        <v>226</v>
      </c>
      <c r="G1207" s="7">
        <v>68.8</v>
      </c>
      <c r="H1207" s="7">
        <v>0.114525</v>
      </c>
      <c r="I1207" s="7" t="s">
        <v>226</v>
      </c>
      <c r="J1207" s="7" t="s">
        <v>226</v>
      </c>
      <c r="L1207" s="7">
        <v>68.83</v>
      </c>
      <c r="M1207" s="7">
        <v>0.14155499999999999</v>
      </c>
      <c r="N1207" s="7" t="s">
        <v>226</v>
      </c>
      <c r="O1207" s="7" t="s">
        <v>226</v>
      </c>
      <c r="Q1207" s="7">
        <v>68.8</v>
      </c>
      <c r="R1207" s="7">
        <v>0.147955</v>
      </c>
      <c r="S1207" s="7" t="s">
        <v>226</v>
      </c>
      <c r="T1207" s="7" t="s">
        <v>226</v>
      </c>
    </row>
    <row r="1208" spans="2:20">
      <c r="B1208" s="7">
        <v>68.86</v>
      </c>
      <c r="C1208" s="7">
        <v>0.150782</v>
      </c>
      <c r="D1208" s="7" t="s">
        <v>226</v>
      </c>
      <c r="E1208" s="7" t="s">
        <v>226</v>
      </c>
      <c r="G1208" s="7">
        <v>68.86</v>
      </c>
      <c r="H1208" s="7">
        <v>0.11515</v>
      </c>
      <c r="I1208" s="7" t="s">
        <v>226</v>
      </c>
      <c r="J1208" s="7" t="s">
        <v>226</v>
      </c>
      <c r="L1208" s="7">
        <v>68.88</v>
      </c>
      <c r="M1208" s="7">
        <v>0.14176800000000001</v>
      </c>
      <c r="N1208" s="7" t="s">
        <v>226</v>
      </c>
      <c r="O1208" s="7" t="s">
        <v>226</v>
      </c>
      <c r="Q1208" s="7">
        <v>68.86</v>
      </c>
      <c r="R1208" s="7">
        <v>0.14787</v>
      </c>
      <c r="S1208" s="7" t="s">
        <v>226</v>
      </c>
      <c r="T1208" s="7" t="s">
        <v>226</v>
      </c>
    </row>
    <row r="1209" spans="2:20">
      <c r="B1209" s="7">
        <v>68.92</v>
      </c>
      <c r="C1209" s="7">
        <v>0.15126899999999999</v>
      </c>
      <c r="D1209" s="7" t="s">
        <v>226</v>
      </c>
      <c r="E1209" s="7" t="s">
        <v>226</v>
      </c>
      <c r="G1209" s="7">
        <v>68.92</v>
      </c>
      <c r="H1209" s="7">
        <v>0.114839</v>
      </c>
      <c r="I1209" s="7" t="s">
        <v>226</v>
      </c>
      <c r="J1209" s="7" t="s">
        <v>226</v>
      </c>
      <c r="L1209" s="7">
        <v>68.94</v>
      </c>
      <c r="M1209" s="7">
        <v>0.142544</v>
      </c>
      <c r="N1209" s="7" t="s">
        <v>226</v>
      </c>
      <c r="O1209" s="7" t="s">
        <v>226</v>
      </c>
      <c r="Q1209" s="7">
        <v>68.91</v>
      </c>
      <c r="R1209" s="7">
        <v>0.147173</v>
      </c>
      <c r="S1209" s="7" t="s">
        <v>226</v>
      </c>
      <c r="T1209" s="7" t="s">
        <v>226</v>
      </c>
    </row>
    <row r="1210" spans="2:20">
      <c r="B1210" s="7">
        <v>68.97</v>
      </c>
      <c r="C1210" s="7">
        <v>0.15329899999999999</v>
      </c>
      <c r="D1210" s="7" t="s">
        <v>226</v>
      </c>
      <c r="E1210" s="7" t="s">
        <v>226</v>
      </c>
      <c r="G1210" s="7">
        <v>68.98</v>
      </c>
      <c r="H1210" s="7">
        <v>0.11510099999999999</v>
      </c>
      <c r="I1210" s="7" t="s">
        <v>226</v>
      </c>
      <c r="J1210" s="7" t="s">
        <v>226</v>
      </c>
      <c r="L1210" s="7">
        <v>69</v>
      </c>
      <c r="M1210" s="7">
        <v>0.142813</v>
      </c>
      <c r="N1210" s="7" t="s">
        <v>226</v>
      </c>
      <c r="O1210" s="7" t="s">
        <v>226</v>
      </c>
      <c r="Q1210" s="7">
        <v>68.97</v>
      </c>
      <c r="R1210" s="7">
        <v>0.14751600000000001</v>
      </c>
      <c r="S1210" s="7" t="s">
        <v>226</v>
      </c>
      <c r="T1210" s="7" t="s">
        <v>226</v>
      </c>
    </row>
    <row r="1211" spans="2:20">
      <c r="B1211" s="7">
        <v>69.03</v>
      </c>
      <c r="C1211" s="7">
        <v>0.15502199999999999</v>
      </c>
      <c r="D1211" s="7" t="s">
        <v>226</v>
      </c>
      <c r="E1211" s="7" t="s">
        <v>226</v>
      </c>
      <c r="G1211" s="7">
        <v>69.040000000000006</v>
      </c>
      <c r="H1211" s="7">
        <v>0.115249</v>
      </c>
      <c r="I1211" s="7" t="s">
        <v>226</v>
      </c>
      <c r="J1211" s="7" t="s">
        <v>226</v>
      </c>
      <c r="L1211" s="7">
        <v>69.06</v>
      </c>
      <c r="M1211" s="7">
        <v>0.142572</v>
      </c>
      <c r="N1211" s="7" t="s">
        <v>226</v>
      </c>
      <c r="O1211" s="7" t="s">
        <v>226</v>
      </c>
      <c r="Q1211" s="7">
        <v>69.03</v>
      </c>
      <c r="R1211" s="7">
        <v>0.148254</v>
      </c>
      <c r="S1211" s="7" t="s">
        <v>226</v>
      </c>
      <c r="T1211" s="7" t="s">
        <v>226</v>
      </c>
    </row>
    <row r="1212" spans="2:20">
      <c r="B1212" s="7">
        <v>69.09</v>
      </c>
      <c r="C1212" s="7">
        <v>0.15440699999999999</v>
      </c>
      <c r="D1212" s="7" t="s">
        <v>226</v>
      </c>
      <c r="E1212" s="7" t="s">
        <v>226</v>
      </c>
      <c r="G1212" s="7">
        <v>69.09</v>
      </c>
      <c r="H1212" s="7">
        <v>0.115581</v>
      </c>
      <c r="I1212" s="7" t="s">
        <v>226</v>
      </c>
      <c r="J1212" s="7" t="s">
        <v>226</v>
      </c>
      <c r="L1212" s="7">
        <v>69.11</v>
      </c>
      <c r="M1212" s="7">
        <v>0.14237</v>
      </c>
      <c r="N1212" s="7" t="s">
        <v>226</v>
      </c>
      <c r="O1212" s="7" t="s">
        <v>226</v>
      </c>
      <c r="Q1212" s="7">
        <v>69.09</v>
      </c>
      <c r="R1212" s="7">
        <v>0.14948500000000001</v>
      </c>
      <c r="S1212" s="7" t="s">
        <v>226</v>
      </c>
      <c r="T1212" s="7" t="s">
        <v>226</v>
      </c>
    </row>
    <row r="1213" spans="2:20">
      <c r="B1213" s="7">
        <v>69.14</v>
      </c>
      <c r="C1213" s="7">
        <v>0.152948</v>
      </c>
      <c r="D1213" s="7" t="s">
        <v>226</v>
      </c>
      <c r="E1213" s="7" t="s">
        <v>226</v>
      </c>
      <c r="G1213" s="7">
        <v>69.150000000000006</v>
      </c>
      <c r="H1213" s="7">
        <v>0.11550199999999999</v>
      </c>
      <c r="I1213" s="7" t="s">
        <v>226</v>
      </c>
      <c r="J1213" s="7" t="s">
        <v>226</v>
      </c>
      <c r="L1213" s="7">
        <v>69.17</v>
      </c>
      <c r="M1213" s="7">
        <v>0.14147299999999999</v>
      </c>
      <c r="N1213" s="7" t="s">
        <v>226</v>
      </c>
      <c r="O1213" s="7" t="s">
        <v>226</v>
      </c>
      <c r="Q1213" s="7">
        <v>69.150000000000006</v>
      </c>
      <c r="R1213" s="7">
        <v>0.14999799999999999</v>
      </c>
      <c r="S1213" s="7" t="s">
        <v>226</v>
      </c>
      <c r="T1213" s="7" t="s">
        <v>226</v>
      </c>
    </row>
    <row r="1214" spans="2:20">
      <c r="B1214" s="7">
        <v>69.2</v>
      </c>
      <c r="C1214" s="7">
        <v>0.150363</v>
      </c>
      <c r="D1214" s="7" t="s">
        <v>226</v>
      </c>
      <c r="E1214" s="7" t="s">
        <v>226</v>
      </c>
      <c r="G1214" s="7">
        <v>69.209999999999994</v>
      </c>
      <c r="H1214" s="7">
        <v>0.11559899999999999</v>
      </c>
      <c r="I1214" s="7" t="s">
        <v>226</v>
      </c>
      <c r="J1214" s="7" t="s">
        <v>226</v>
      </c>
      <c r="L1214" s="7">
        <v>69.23</v>
      </c>
      <c r="M1214" s="7">
        <v>0.141318</v>
      </c>
      <c r="N1214" s="7" t="s">
        <v>226</v>
      </c>
      <c r="O1214" s="7" t="s">
        <v>226</v>
      </c>
      <c r="Q1214" s="7">
        <v>69.2</v>
      </c>
      <c r="R1214" s="7">
        <v>0.14954400000000001</v>
      </c>
      <c r="S1214" s="7" t="s">
        <v>226</v>
      </c>
      <c r="T1214" s="7" t="s">
        <v>226</v>
      </c>
    </row>
    <row r="1215" spans="2:20">
      <c r="B1215" s="7">
        <v>69.260000000000005</v>
      </c>
      <c r="C1215" s="7">
        <v>0.149812</v>
      </c>
      <c r="D1215" s="7" t="s">
        <v>226</v>
      </c>
      <c r="E1215" s="7" t="s">
        <v>226</v>
      </c>
      <c r="G1215" s="7">
        <v>69.260000000000005</v>
      </c>
      <c r="H1215" s="7">
        <v>0.115882</v>
      </c>
      <c r="I1215" s="7" t="s">
        <v>226</v>
      </c>
      <c r="J1215" s="7" t="s">
        <v>226</v>
      </c>
      <c r="L1215" s="7">
        <v>69.290000000000006</v>
      </c>
      <c r="M1215" s="7">
        <v>0.14161799999999999</v>
      </c>
      <c r="N1215" s="7" t="s">
        <v>226</v>
      </c>
      <c r="O1215" s="7" t="s">
        <v>226</v>
      </c>
      <c r="Q1215" s="7">
        <v>69.260000000000005</v>
      </c>
      <c r="R1215" s="7">
        <v>0.148649</v>
      </c>
      <c r="S1215" s="7" t="s">
        <v>226</v>
      </c>
      <c r="T1215" s="7" t="s">
        <v>226</v>
      </c>
    </row>
    <row r="1216" spans="2:20">
      <c r="B1216" s="7">
        <v>69.319999999999993</v>
      </c>
      <c r="C1216" s="7">
        <v>0.15095700000000001</v>
      </c>
      <c r="D1216" s="7" t="s">
        <v>226</v>
      </c>
      <c r="E1216" s="7" t="s">
        <v>226</v>
      </c>
      <c r="G1216" s="7">
        <v>69.319999999999993</v>
      </c>
      <c r="H1216" s="7">
        <v>0.11654</v>
      </c>
      <c r="I1216" s="7" t="s">
        <v>226</v>
      </c>
      <c r="J1216" s="7" t="s">
        <v>226</v>
      </c>
      <c r="L1216" s="7">
        <v>69.34</v>
      </c>
      <c r="M1216" s="7">
        <v>0.14160500000000001</v>
      </c>
      <c r="N1216" s="7" t="s">
        <v>226</v>
      </c>
      <c r="O1216" s="7" t="s">
        <v>226</v>
      </c>
      <c r="Q1216" s="7">
        <v>69.319999999999993</v>
      </c>
      <c r="R1216" s="7">
        <v>0.148227</v>
      </c>
      <c r="S1216" s="7" t="s">
        <v>226</v>
      </c>
      <c r="T1216" s="7" t="s">
        <v>226</v>
      </c>
    </row>
    <row r="1217" spans="2:20">
      <c r="B1217" s="7">
        <v>69.37</v>
      </c>
      <c r="C1217" s="7">
        <v>0.15144299999999999</v>
      </c>
      <c r="D1217" s="7" t="s">
        <v>226</v>
      </c>
      <c r="E1217" s="7" t="s">
        <v>226</v>
      </c>
      <c r="G1217" s="7">
        <v>69.38</v>
      </c>
      <c r="H1217" s="7">
        <v>0.116567</v>
      </c>
      <c r="I1217" s="7" t="s">
        <v>226</v>
      </c>
      <c r="J1217" s="7" t="s">
        <v>226</v>
      </c>
      <c r="L1217" s="7">
        <v>69.400000000000006</v>
      </c>
      <c r="M1217" s="7">
        <v>0.14155000000000001</v>
      </c>
      <c r="N1217" s="7" t="s">
        <v>226</v>
      </c>
      <c r="O1217" s="7" t="s">
        <v>226</v>
      </c>
      <c r="Q1217" s="7">
        <v>69.37</v>
      </c>
      <c r="R1217" s="7">
        <v>0.14877000000000001</v>
      </c>
      <c r="S1217" s="7" t="s">
        <v>226</v>
      </c>
      <c r="T1217" s="7" t="s">
        <v>226</v>
      </c>
    </row>
    <row r="1218" spans="2:20">
      <c r="B1218" s="7">
        <v>69.44</v>
      </c>
      <c r="C1218" s="7">
        <v>0.15134600000000001</v>
      </c>
      <c r="D1218" s="7" t="s">
        <v>226</v>
      </c>
      <c r="E1218" s="7" t="s">
        <v>226</v>
      </c>
      <c r="G1218" s="7">
        <v>69.44</v>
      </c>
      <c r="H1218" s="7">
        <v>0.116352</v>
      </c>
      <c r="I1218" s="7" t="s">
        <v>226</v>
      </c>
      <c r="J1218" s="7" t="s">
        <v>226</v>
      </c>
      <c r="L1218" s="7">
        <v>69.459999999999994</v>
      </c>
      <c r="M1218" s="7">
        <v>0.141536</v>
      </c>
      <c r="N1218" s="7" t="s">
        <v>226</v>
      </c>
      <c r="O1218" s="7" t="s">
        <v>226</v>
      </c>
      <c r="Q1218" s="7">
        <v>69.430000000000007</v>
      </c>
      <c r="R1218" s="7">
        <v>0.149478</v>
      </c>
      <c r="S1218" s="7" t="s">
        <v>226</v>
      </c>
      <c r="T1218" s="7" t="s">
        <v>226</v>
      </c>
    </row>
    <row r="1219" spans="2:20">
      <c r="B1219" s="7">
        <v>69.489999999999995</v>
      </c>
      <c r="C1219" s="7">
        <v>0.15137</v>
      </c>
      <c r="D1219" s="7" t="s">
        <v>226</v>
      </c>
      <c r="E1219" s="7" t="s">
        <v>226</v>
      </c>
      <c r="G1219" s="7">
        <v>69.5</v>
      </c>
      <c r="H1219" s="7">
        <v>0.11591700000000001</v>
      </c>
      <c r="I1219" s="7" t="s">
        <v>226</v>
      </c>
      <c r="J1219" s="7" t="s">
        <v>226</v>
      </c>
      <c r="L1219" s="7">
        <v>69.52</v>
      </c>
      <c r="M1219" s="7">
        <v>0.14203199999999999</v>
      </c>
      <c r="N1219" s="7" t="s">
        <v>226</v>
      </c>
      <c r="O1219" s="7" t="s">
        <v>226</v>
      </c>
      <c r="Q1219" s="7">
        <v>69.489999999999995</v>
      </c>
      <c r="R1219" s="7">
        <v>0.14919199999999999</v>
      </c>
      <c r="S1219" s="7" t="s">
        <v>226</v>
      </c>
      <c r="T1219" s="7" t="s">
        <v>226</v>
      </c>
    </row>
    <row r="1220" spans="2:20">
      <c r="B1220" s="7">
        <v>69.55</v>
      </c>
      <c r="C1220" s="7">
        <v>0.15221100000000001</v>
      </c>
      <c r="D1220" s="7" t="s">
        <v>226</v>
      </c>
      <c r="E1220" s="7" t="s">
        <v>226</v>
      </c>
      <c r="G1220" s="7">
        <v>69.56</v>
      </c>
      <c r="H1220" s="7">
        <v>0.11516700000000001</v>
      </c>
      <c r="I1220" s="7" t="s">
        <v>226</v>
      </c>
      <c r="J1220" s="7" t="s">
        <v>226</v>
      </c>
      <c r="L1220" s="7">
        <v>69.569999999999993</v>
      </c>
      <c r="M1220" s="7">
        <v>0.14193900000000001</v>
      </c>
      <c r="N1220" s="7" t="s">
        <v>226</v>
      </c>
      <c r="O1220" s="7" t="s">
        <v>226</v>
      </c>
      <c r="Q1220" s="7">
        <v>69.55</v>
      </c>
      <c r="R1220" s="7">
        <v>0.149281</v>
      </c>
      <c r="S1220" s="7" t="s">
        <v>226</v>
      </c>
      <c r="T1220" s="7" t="s">
        <v>226</v>
      </c>
    </row>
    <row r="1221" spans="2:20">
      <c r="B1221" s="7">
        <v>69.61</v>
      </c>
      <c r="C1221" s="7">
        <v>0.15193599999999999</v>
      </c>
      <c r="D1221" s="7" t="s">
        <v>226</v>
      </c>
      <c r="E1221" s="7" t="s">
        <v>226</v>
      </c>
      <c r="G1221" s="7">
        <v>69.61</v>
      </c>
      <c r="H1221" s="7">
        <v>0.11539000000000001</v>
      </c>
      <c r="I1221" s="7" t="s">
        <v>226</v>
      </c>
      <c r="J1221" s="7" t="s">
        <v>226</v>
      </c>
      <c r="L1221" s="7">
        <v>69.63</v>
      </c>
      <c r="M1221" s="7">
        <v>0.14224899999999999</v>
      </c>
      <c r="N1221" s="7" t="s">
        <v>226</v>
      </c>
      <c r="O1221" s="7" t="s">
        <v>226</v>
      </c>
      <c r="Q1221" s="7">
        <v>69.61</v>
      </c>
      <c r="R1221" s="7">
        <v>0.14955499999999999</v>
      </c>
      <c r="S1221" s="7" t="s">
        <v>226</v>
      </c>
      <c r="T1221" s="7" t="s">
        <v>226</v>
      </c>
    </row>
    <row r="1222" spans="2:20">
      <c r="B1222" s="7">
        <v>69.67</v>
      </c>
      <c r="C1222" s="7">
        <v>0.151674</v>
      </c>
      <c r="D1222" s="7" t="s">
        <v>226</v>
      </c>
      <c r="E1222" s="7" t="s">
        <v>226</v>
      </c>
      <c r="G1222" s="7">
        <v>69.67</v>
      </c>
      <c r="H1222" s="7">
        <v>0.11598600000000001</v>
      </c>
      <c r="I1222" s="7" t="s">
        <v>226</v>
      </c>
      <c r="J1222" s="7" t="s">
        <v>226</v>
      </c>
      <c r="L1222" s="7">
        <v>69.69</v>
      </c>
      <c r="M1222" s="7">
        <v>0.14299300000000001</v>
      </c>
      <c r="N1222" s="7" t="s">
        <v>226</v>
      </c>
      <c r="O1222" s="7" t="s">
        <v>226</v>
      </c>
      <c r="Q1222" s="7">
        <v>69.66</v>
      </c>
      <c r="R1222" s="7">
        <v>0.149418</v>
      </c>
      <c r="S1222" s="7" t="s">
        <v>226</v>
      </c>
      <c r="T1222" s="7" t="s">
        <v>226</v>
      </c>
    </row>
    <row r="1223" spans="2:20">
      <c r="B1223" s="7">
        <v>69.72</v>
      </c>
      <c r="C1223" s="7">
        <v>0.15267500000000001</v>
      </c>
      <c r="D1223" s="7" t="s">
        <v>226</v>
      </c>
      <c r="E1223" s="7" t="s">
        <v>226</v>
      </c>
      <c r="G1223" s="7">
        <v>69.73</v>
      </c>
      <c r="H1223" s="7">
        <v>0.115754</v>
      </c>
      <c r="I1223" s="7" t="s">
        <v>226</v>
      </c>
      <c r="J1223" s="7" t="s">
        <v>226</v>
      </c>
      <c r="L1223" s="7">
        <v>69.75</v>
      </c>
      <c r="M1223" s="7">
        <v>0.14341699999999999</v>
      </c>
      <c r="N1223" s="7" t="s">
        <v>226</v>
      </c>
      <c r="O1223" s="7" t="s">
        <v>226</v>
      </c>
      <c r="Q1223" s="7">
        <v>69.72</v>
      </c>
      <c r="R1223" s="7">
        <v>0.14912700000000001</v>
      </c>
      <c r="S1223" s="7" t="s">
        <v>226</v>
      </c>
      <c r="T1223" s="7" t="s">
        <v>226</v>
      </c>
    </row>
    <row r="1224" spans="2:20">
      <c r="B1224" s="7">
        <v>69.78</v>
      </c>
      <c r="C1224" s="7">
        <v>0.153086</v>
      </c>
      <c r="D1224" s="7" t="s">
        <v>226</v>
      </c>
      <c r="E1224" s="7" t="s">
        <v>226</v>
      </c>
      <c r="G1224" s="7">
        <v>69.790000000000006</v>
      </c>
      <c r="H1224" s="7">
        <v>0.115762</v>
      </c>
      <c r="I1224" s="7" t="s">
        <v>226</v>
      </c>
      <c r="J1224" s="7" t="s">
        <v>226</v>
      </c>
      <c r="L1224" s="7">
        <v>69.81</v>
      </c>
      <c r="M1224" s="7">
        <v>0.14330699999999999</v>
      </c>
      <c r="N1224" s="7" t="s">
        <v>226</v>
      </c>
      <c r="O1224" s="7" t="s">
        <v>226</v>
      </c>
      <c r="Q1224" s="7">
        <v>69.78</v>
      </c>
      <c r="R1224" s="7">
        <v>0.14943699999999999</v>
      </c>
      <c r="S1224" s="7" t="s">
        <v>226</v>
      </c>
      <c r="T1224" s="7" t="s">
        <v>226</v>
      </c>
    </row>
    <row r="1225" spans="2:20">
      <c r="B1225" s="7">
        <v>69.84</v>
      </c>
      <c r="C1225" s="7">
        <v>0.152694</v>
      </c>
      <c r="D1225" s="7" t="s">
        <v>226</v>
      </c>
      <c r="E1225" s="7" t="s">
        <v>226</v>
      </c>
      <c r="G1225" s="7">
        <v>69.84</v>
      </c>
      <c r="H1225" s="7">
        <v>0.115978</v>
      </c>
      <c r="I1225" s="7" t="s">
        <v>226</v>
      </c>
      <c r="J1225" s="7" t="s">
        <v>226</v>
      </c>
      <c r="L1225" s="7">
        <v>69.86</v>
      </c>
      <c r="M1225" s="7">
        <v>0.14385100000000001</v>
      </c>
      <c r="N1225" s="7" t="s">
        <v>226</v>
      </c>
      <c r="O1225" s="7" t="s">
        <v>226</v>
      </c>
      <c r="Q1225" s="7">
        <v>69.84</v>
      </c>
      <c r="R1225" s="7">
        <v>0.150398</v>
      </c>
      <c r="S1225" s="7" t="s">
        <v>226</v>
      </c>
      <c r="T1225" s="7" t="s">
        <v>226</v>
      </c>
    </row>
    <row r="1226" spans="2:20">
      <c r="B1226" s="7">
        <v>69.89</v>
      </c>
      <c r="C1226" s="7">
        <v>0.15348500000000001</v>
      </c>
      <c r="D1226" s="7" t="s">
        <v>226</v>
      </c>
      <c r="E1226" s="7" t="s">
        <v>226</v>
      </c>
      <c r="G1226" s="7">
        <v>69.900000000000006</v>
      </c>
      <c r="H1226" s="7">
        <v>0.11666700000000001</v>
      </c>
      <c r="I1226" s="7" t="s">
        <v>226</v>
      </c>
      <c r="J1226" s="7" t="s">
        <v>226</v>
      </c>
      <c r="L1226" s="7">
        <v>69.92</v>
      </c>
      <c r="M1226" s="7">
        <v>0.144792</v>
      </c>
      <c r="N1226" s="7" t="s">
        <v>226</v>
      </c>
      <c r="O1226" s="7" t="s">
        <v>226</v>
      </c>
      <c r="Q1226" s="7">
        <v>69.89</v>
      </c>
      <c r="R1226" s="7">
        <v>0.15090700000000001</v>
      </c>
      <c r="S1226" s="7" t="s">
        <v>226</v>
      </c>
      <c r="T1226" s="7" t="s">
        <v>226</v>
      </c>
    </row>
    <row r="1227" spans="2:20">
      <c r="B1227" s="7">
        <v>69.95</v>
      </c>
      <c r="C1227" s="7">
        <v>0.15664900000000001</v>
      </c>
      <c r="D1227" s="7" t="s">
        <v>226</v>
      </c>
      <c r="E1227" s="7" t="s">
        <v>226</v>
      </c>
      <c r="G1227" s="7">
        <v>69.959999999999994</v>
      </c>
      <c r="H1227" s="7">
        <v>0.11643000000000001</v>
      </c>
      <c r="I1227" s="7" t="s">
        <v>226</v>
      </c>
      <c r="J1227" s="7" t="s">
        <v>226</v>
      </c>
      <c r="L1227" s="7">
        <v>69.98</v>
      </c>
      <c r="M1227" s="7">
        <v>0.145817</v>
      </c>
      <c r="N1227" s="7" t="s">
        <v>226</v>
      </c>
      <c r="O1227" s="7" t="s">
        <v>226</v>
      </c>
      <c r="Q1227" s="7">
        <v>69.95</v>
      </c>
      <c r="R1227" s="7">
        <v>0.15173500000000001</v>
      </c>
      <c r="S1227" s="7" t="s">
        <v>226</v>
      </c>
      <c r="T1227" s="7" t="s">
        <v>226</v>
      </c>
    </row>
    <row r="1228" spans="2:20">
      <c r="B1228" s="7">
        <v>70.010000000000005</v>
      </c>
      <c r="C1228" s="7">
        <v>0.15992799999999999</v>
      </c>
      <c r="D1228" s="7" t="s">
        <v>226</v>
      </c>
      <c r="E1228" s="7" t="s">
        <v>226</v>
      </c>
      <c r="G1228" s="7">
        <v>70.02</v>
      </c>
      <c r="H1228" s="7">
        <v>0.11632000000000001</v>
      </c>
      <c r="I1228" s="7" t="s">
        <v>226</v>
      </c>
      <c r="J1228" s="7" t="s">
        <v>226</v>
      </c>
      <c r="L1228" s="7">
        <v>70.040000000000006</v>
      </c>
      <c r="M1228" s="7">
        <v>0.14597199999999999</v>
      </c>
      <c r="N1228" s="7" t="s">
        <v>226</v>
      </c>
      <c r="O1228" s="7" t="s">
        <v>226</v>
      </c>
      <c r="Q1228" s="7">
        <v>70.010000000000005</v>
      </c>
      <c r="R1228" s="7">
        <v>0.15356900000000001</v>
      </c>
      <c r="S1228" s="7" t="s">
        <v>226</v>
      </c>
      <c r="T1228" s="7" t="s">
        <v>226</v>
      </c>
    </row>
    <row r="1229" spans="2:20">
      <c r="B1229" s="7">
        <v>70.069999999999993</v>
      </c>
      <c r="C1229" s="7">
        <v>0.16105900000000001</v>
      </c>
      <c r="D1229" s="7" t="s">
        <v>226</v>
      </c>
      <c r="E1229" s="7" t="s">
        <v>226</v>
      </c>
      <c r="G1229" s="7">
        <v>70.069999999999993</v>
      </c>
      <c r="H1229" s="7">
        <v>0.11692</v>
      </c>
      <c r="I1229" s="7" t="s">
        <v>226</v>
      </c>
      <c r="J1229" s="7" t="s">
        <v>226</v>
      </c>
      <c r="L1229" s="7">
        <v>70.09</v>
      </c>
      <c r="M1229" s="7">
        <v>0.14541499999999999</v>
      </c>
      <c r="N1229" s="7" t="s">
        <v>226</v>
      </c>
      <c r="O1229" s="7" t="s">
        <v>226</v>
      </c>
      <c r="Q1229" s="7">
        <v>70.069999999999993</v>
      </c>
      <c r="R1229" s="7">
        <v>0.15578900000000001</v>
      </c>
      <c r="S1229" s="7" t="s">
        <v>226</v>
      </c>
      <c r="T1229" s="7" t="s">
        <v>226</v>
      </c>
    </row>
    <row r="1230" spans="2:20">
      <c r="B1230" s="7">
        <v>70.13</v>
      </c>
      <c r="C1230" s="7">
        <v>0.16021299999999999</v>
      </c>
      <c r="D1230" s="7" t="s">
        <v>226</v>
      </c>
      <c r="E1230" s="7" t="s">
        <v>226</v>
      </c>
      <c r="G1230" s="7">
        <v>70.13</v>
      </c>
      <c r="H1230" s="7">
        <v>0.116748</v>
      </c>
      <c r="I1230" s="7" t="s">
        <v>226</v>
      </c>
      <c r="J1230" s="7" t="s">
        <v>226</v>
      </c>
      <c r="L1230" s="7">
        <v>70.150000000000006</v>
      </c>
      <c r="M1230" s="7">
        <v>0.144957</v>
      </c>
      <c r="N1230" s="7" t="s">
        <v>226</v>
      </c>
      <c r="O1230" s="7" t="s">
        <v>226</v>
      </c>
      <c r="Q1230" s="7">
        <v>70.12</v>
      </c>
      <c r="R1230" s="7">
        <v>0.157142</v>
      </c>
      <c r="S1230" s="7" t="s">
        <v>226</v>
      </c>
      <c r="T1230" s="7" t="s">
        <v>226</v>
      </c>
    </row>
    <row r="1231" spans="2:20">
      <c r="B1231" s="7">
        <v>70.180000000000007</v>
      </c>
      <c r="C1231" s="7">
        <v>0.15995699999999999</v>
      </c>
      <c r="D1231" s="7" t="s">
        <v>226</v>
      </c>
      <c r="E1231" s="7" t="s">
        <v>226</v>
      </c>
      <c r="G1231" s="7">
        <v>70.19</v>
      </c>
      <c r="H1231" s="7">
        <v>0.116406</v>
      </c>
      <c r="I1231" s="7" t="s">
        <v>226</v>
      </c>
      <c r="J1231" s="7" t="s">
        <v>226</v>
      </c>
      <c r="L1231" s="7">
        <v>70.209999999999994</v>
      </c>
      <c r="M1231" s="7">
        <v>0.144423</v>
      </c>
      <c r="N1231" s="7" t="s">
        <v>226</v>
      </c>
      <c r="O1231" s="7" t="s">
        <v>226</v>
      </c>
      <c r="Q1231" s="7">
        <v>70.180000000000007</v>
      </c>
      <c r="R1231" s="7">
        <v>0.156556</v>
      </c>
      <c r="S1231" s="7" t="s">
        <v>226</v>
      </c>
      <c r="T1231" s="7" t="s">
        <v>226</v>
      </c>
    </row>
    <row r="1232" spans="2:20">
      <c r="B1232" s="7">
        <v>70.239999999999995</v>
      </c>
      <c r="C1232" s="7">
        <v>0.15998799999999999</v>
      </c>
      <c r="D1232" s="7" t="s">
        <v>226</v>
      </c>
      <c r="E1232" s="7" t="s">
        <v>226</v>
      </c>
      <c r="G1232" s="7">
        <v>70.25</v>
      </c>
      <c r="H1232" s="7">
        <v>0.117018</v>
      </c>
      <c r="I1232" s="7" t="s">
        <v>226</v>
      </c>
      <c r="J1232" s="7" t="s">
        <v>226</v>
      </c>
      <c r="L1232" s="7">
        <v>70.27</v>
      </c>
      <c r="M1232" s="7">
        <v>0.14394899999999999</v>
      </c>
      <c r="N1232" s="7" t="s">
        <v>226</v>
      </c>
      <c r="O1232" s="7" t="s">
        <v>226</v>
      </c>
      <c r="Q1232" s="7">
        <v>70.239999999999995</v>
      </c>
      <c r="R1232" s="7">
        <v>0.15503900000000001</v>
      </c>
      <c r="S1232" s="7" t="s">
        <v>226</v>
      </c>
      <c r="T1232" s="7" t="s">
        <v>226</v>
      </c>
    </row>
    <row r="1233" spans="2:20">
      <c r="B1233" s="7">
        <v>70.3</v>
      </c>
      <c r="C1233" s="7">
        <v>0.16061400000000001</v>
      </c>
      <c r="D1233" s="7" t="s">
        <v>226</v>
      </c>
      <c r="E1233" s="7" t="s">
        <v>226</v>
      </c>
      <c r="G1233" s="7">
        <v>70.31</v>
      </c>
      <c r="H1233" s="7">
        <v>0.11784</v>
      </c>
      <c r="I1233" s="7" t="s">
        <v>226</v>
      </c>
      <c r="J1233" s="7" t="s">
        <v>226</v>
      </c>
      <c r="L1233" s="7">
        <v>70.33</v>
      </c>
      <c r="M1233" s="7">
        <v>0.14347599999999999</v>
      </c>
      <c r="N1233" s="7" t="s">
        <v>226</v>
      </c>
      <c r="O1233" s="7" t="s">
        <v>226</v>
      </c>
      <c r="Q1233" s="7">
        <v>70.3</v>
      </c>
      <c r="R1233" s="7">
        <v>0.15412400000000001</v>
      </c>
      <c r="S1233" s="7" t="s">
        <v>226</v>
      </c>
      <c r="T1233" s="7" t="s">
        <v>226</v>
      </c>
    </row>
    <row r="1234" spans="2:20">
      <c r="B1234" s="7">
        <v>70.36</v>
      </c>
      <c r="C1234" s="7">
        <v>0.160388</v>
      </c>
      <c r="D1234" s="7" t="s">
        <v>226</v>
      </c>
      <c r="E1234" s="7" t="s">
        <v>226</v>
      </c>
      <c r="G1234" s="7">
        <v>70.36</v>
      </c>
      <c r="H1234" s="7">
        <v>0.118335</v>
      </c>
      <c r="I1234" s="7" t="s">
        <v>226</v>
      </c>
      <c r="J1234" s="7" t="s">
        <v>226</v>
      </c>
      <c r="L1234" s="7">
        <v>70.38</v>
      </c>
      <c r="M1234" s="7">
        <v>0.14346999999999999</v>
      </c>
      <c r="N1234" s="7" t="s">
        <v>226</v>
      </c>
      <c r="O1234" s="7" t="s">
        <v>226</v>
      </c>
      <c r="Q1234" s="7">
        <v>70.36</v>
      </c>
      <c r="R1234" s="7">
        <v>0.153588</v>
      </c>
      <c r="S1234" s="7" t="s">
        <v>226</v>
      </c>
      <c r="T1234" s="7" t="s">
        <v>226</v>
      </c>
    </row>
    <row r="1235" spans="2:20">
      <c r="B1235" s="7">
        <v>70.41</v>
      </c>
      <c r="C1235" s="7">
        <v>0.160278</v>
      </c>
      <c r="D1235" s="7" t="s">
        <v>226</v>
      </c>
      <c r="E1235" s="7" t="s">
        <v>226</v>
      </c>
      <c r="G1235" s="7">
        <v>70.42</v>
      </c>
      <c r="H1235" s="7">
        <v>0.118019</v>
      </c>
      <c r="I1235" s="7" t="s">
        <v>226</v>
      </c>
      <c r="J1235" s="7" t="s">
        <v>226</v>
      </c>
      <c r="L1235" s="7">
        <v>70.44</v>
      </c>
      <c r="M1235" s="7">
        <v>0.14327999999999999</v>
      </c>
      <c r="N1235" s="7" t="s">
        <v>226</v>
      </c>
      <c r="O1235" s="7" t="s">
        <v>226</v>
      </c>
      <c r="Q1235" s="7">
        <v>70.41</v>
      </c>
      <c r="R1235" s="7">
        <v>0.15268799999999999</v>
      </c>
      <c r="S1235" s="7" t="s">
        <v>226</v>
      </c>
      <c r="T1235" s="7" t="s">
        <v>226</v>
      </c>
    </row>
    <row r="1236" spans="2:20">
      <c r="B1236" s="7">
        <v>70.47</v>
      </c>
      <c r="C1236" s="7">
        <v>0.159853</v>
      </c>
      <c r="D1236" s="7" t="s">
        <v>226</v>
      </c>
      <c r="E1236" s="7" t="s">
        <v>226</v>
      </c>
      <c r="G1236" s="7">
        <v>70.48</v>
      </c>
      <c r="H1236" s="7">
        <v>0.11756900000000001</v>
      </c>
      <c r="I1236" s="7" t="s">
        <v>226</v>
      </c>
      <c r="J1236" s="7" t="s">
        <v>226</v>
      </c>
      <c r="L1236" s="7">
        <v>70.5</v>
      </c>
      <c r="M1236" s="7">
        <v>0.142488</v>
      </c>
      <c r="N1236" s="7" t="s">
        <v>226</v>
      </c>
      <c r="O1236" s="7" t="s">
        <v>226</v>
      </c>
      <c r="Q1236" s="7">
        <v>70.47</v>
      </c>
      <c r="R1236" s="7">
        <v>0.15248</v>
      </c>
      <c r="S1236" s="7" t="s">
        <v>226</v>
      </c>
      <c r="T1236" s="7" t="s">
        <v>226</v>
      </c>
    </row>
    <row r="1237" spans="2:20">
      <c r="B1237" s="7">
        <v>70.53</v>
      </c>
      <c r="C1237" s="7">
        <v>0.15887200000000001</v>
      </c>
      <c r="D1237" s="7" t="s">
        <v>226</v>
      </c>
      <c r="E1237" s="7" t="s">
        <v>226</v>
      </c>
      <c r="G1237" s="7">
        <v>70.540000000000006</v>
      </c>
      <c r="H1237" s="7">
        <v>0.11712</v>
      </c>
      <c r="I1237" s="7" t="s">
        <v>226</v>
      </c>
      <c r="J1237" s="7" t="s">
        <v>226</v>
      </c>
      <c r="L1237" s="7">
        <v>70.56</v>
      </c>
      <c r="M1237" s="7">
        <v>0.142536</v>
      </c>
      <c r="N1237" s="7" t="s">
        <v>226</v>
      </c>
      <c r="O1237" s="7" t="s">
        <v>226</v>
      </c>
      <c r="Q1237" s="7">
        <v>70.53</v>
      </c>
      <c r="R1237" s="7">
        <v>0.152252</v>
      </c>
      <c r="S1237" s="7" t="s">
        <v>226</v>
      </c>
      <c r="T1237" s="7" t="s">
        <v>226</v>
      </c>
    </row>
    <row r="1238" spans="2:20">
      <c r="B1238" s="7">
        <v>70.59</v>
      </c>
      <c r="C1238" s="7">
        <v>0.15898100000000001</v>
      </c>
      <c r="D1238" s="7" t="s">
        <v>226</v>
      </c>
      <c r="E1238" s="7" t="s">
        <v>226</v>
      </c>
      <c r="G1238" s="7">
        <v>70.59</v>
      </c>
      <c r="H1238" s="7">
        <v>0.117747</v>
      </c>
      <c r="I1238" s="7" t="s">
        <v>226</v>
      </c>
      <c r="J1238" s="7" t="s">
        <v>226</v>
      </c>
      <c r="L1238" s="7">
        <v>70.61</v>
      </c>
      <c r="M1238" s="7">
        <v>0.142646</v>
      </c>
      <c r="N1238" s="7" t="s">
        <v>226</v>
      </c>
      <c r="O1238" s="7" t="s">
        <v>226</v>
      </c>
      <c r="Q1238" s="7">
        <v>70.59</v>
      </c>
      <c r="R1238" s="7">
        <v>0.15093400000000001</v>
      </c>
      <c r="S1238" s="7" t="s">
        <v>226</v>
      </c>
      <c r="T1238" s="7" t="s">
        <v>226</v>
      </c>
    </row>
    <row r="1239" spans="2:20">
      <c r="B1239" s="7">
        <v>70.650000000000006</v>
      </c>
      <c r="C1239" s="7">
        <v>0.15926599999999999</v>
      </c>
      <c r="D1239" s="7" t="s">
        <v>226</v>
      </c>
      <c r="E1239" s="7" t="s">
        <v>226</v>
      </c>
      <c r="G1239" s="7">
        <v>70.650000000000006</v>
      </c>
      <c r="H1239" s="7">
        <v>0.118141</v>
      </c>
      <c r="I1239" s="7" t="s">
        <v>226</v>
      </c>
      <c r="J1239" s="7" t="s">
        <v>226</v>
      </c>
      <c r="L1239" s="7">
        <v>70.67</v>
      </c>
      <c r="M1239" s="7">
        <v>0.14132700000000001</v>
      </c>
      <c r="N1239" s="7" t="s">
        <v>226</v>
      </c>
      <c r="O1239" s="7" t="s">
        <v>226</v>
      </c>
      <c r="Q1239" s="7">
        <v>70.64</v>
      </c>
      <c r="R1239" s="7">
        <v>0.14988499999999999</v>
      </c>
      <c r="S1239" s="7" t="s">
        <v>226</v>
      </c>
      <c r="T1239" s="7" t="s">
        <v>226</v>
      </c>
    </row>
    <row r="1240" spans="2:20">
      <c r="B1240" s="7">
        <v>70.709999999999994</v>
      </c>
      <c r="C1240" s="7">
        <v>0.15713099999999999</v>
      </c>
      <c r="D1240" s="7" t="s">
        <v>226</v>
      </c>
      <c r="E1240" s="7" t="s">
        <v>226</v>
      </c>
      <c r="G1240" s="7">
        <v>70.709999999999994</v>
      </c>
      <c r="H1240" s="7">
        <v>0.11827600000000001</v>
      </c>
      <c r="I1240" s="7" t="s">
        <v>226</v>
      </c>
      <c r="J1240" s="7" t="s">
        <v>226</v>
      </c>
      <c r="L1240" s="7">
        <v>70.73</v>
      </c>
      <c r="M1240" s="7">
        <v>0.14048099999999999</v>
      </c>
      <c r="N1240" s="7" t="s">
        <v>226</v>
      </c>
      <c r="O1240" s="7" t="s">
        <v>226</v>
      </c>
      <c r="Q1240" s="7">
        <v>70.7</v>
      </c>
      <c r="R1240" s="7">
        <v>0.149732</v>
      </c>
      <c r="S1240" s="7" t="s">
        <v>226</v>
      </c>
      <c r="T1240" s="7" t="s">
        <v>226</v>
      </c>
    </row>
    <row r="1241" spans="2:20">
      <c r="B1241" s="7">
        <v>70.760000000000005</v>
      </c>
      <c r="C1241" s="7">
        <v>0.153948</v>
      </c>
      <c r="D1241" s="7" t="s">
        <v>226</v>
      </c>
      <c r="E1241" s="7" t="s">
        <v>226</v>
      </c>
      <c r="G1241" s="7">
        <v>70.77</v>
      </c>
      <c r="H1241" s="7">
        <v>0.119017</v>
      </c>
      <c r="I1241" s="7" t="s">
        <v>226</v>
      </c>
      <c r="J1241" s="7" t="s">
        <v>226</v>
      </c>
      <c r="L1241" s="7">
        <v>70.790000000000006</v>
      </c>
      <c r="M1241" s="7">
        <v>0.14091699999999999</v>
      </c>
      <c r="N1241" s="7" t="s">
        <v>226</v>
      </c>
      <c r="O1241" s="7" t="s">
        <v>226</v>
      </c>
      <c r="Q1241" s="7">
        <v>70.760000000000005</v>
      </c>
      <c r="R1241" s="7">
        <v>0.14844199999999999</v>
      </c>
      <c r="S1241" s="7" t="s">
        <v>226</v>
      </c>
      <c r="T1241" s="7" t="s">
        <v>226</v>
      </c>
    </row>
    <row r="1242" spans="2:20">
      <c r="B1242" s="7">
        <v>70.819999999999993</v>
      </c>
      <c r="C1242" s="7">
        <v>0.15473300000000001</v>
      </c>
      <c r="D1242" s="7" t="s">
        <v>226</v>
      </c>
      <c r="E1242" s="7" t="s">
        <v>226</v>
      </c>
      <c r="G1242" s="7">
        <v>70.819999999999993</v>
      </c>
      <c r="H1242" s="7">
        <v>0.119311</v>
      </c>
      <c r="I1242" s="7" t="s">
        <v>226</v>
      </c>
      <c r="J1242" s="7" t="s">
        <v>226</v>
      </c>
      <c r="L1242" s="7">
        <v>70.84</v>
      </c>
      <c r="M1242" s="7">
        <v>0.14072699999999999</v>
      </c>
      <c r="N1242" s="7" t="s">
        <v>226</v>
      </c>
      <c r="O1242" s="7" t="s">
        <v>226</v>
      </c>
      <c r="Q1242" s="7">
        <v>70.819999999999993</v>
      </c>
      <c r="R1242" s="7">
        <v>0.14662900000000001</v>
      </c>
      <c r="S1242" s="7" t="s">
        <v>226</v>
      </c>
      <c r="T1242" s="7" t="s">
        <v>226</v>
      </c>
    </row>
    <row r="1243" spans="2:20">
      <c r="B1243" s="7">
        <v>70.88</v>
      </c>
      <c r="C1243" s="7">
        <v>0.154831</v>
      </c>
      <c r="D1243" s="7" t="s">
        <v>226</v>
      </c>
      <c r="E1243" s="7" t="s">
        <v>226</v>
      </c>
      <c r="G1243" s="7">
        <v>70.88</v>
      </c>
      <c r="H1243" s="7">
        <v>0.11933199999999999</v>
      </c>
      <c r="I1243" s="7" t="s">
        <v>226</v>
      </c>
      <c r="J1243" s="7" t="s">
        <v>226</v>
      </c>
      <c r="L1243" s="7">
        <v>70.900000000000006</v>
      </c>
      <c r="M1243" s="7">
        <v>0.14072299999999999</v>
      </c>
      <c r="N1243" s="7" t="s">
        <v>226</v>
      </c>
      <c r="O1243" s="7" t="s">
        <v>226</v>
      </c>
      <c r="Q1243" s="7">
        <v>70.87</v>
      </c>
      <c r="R1243" s="7">
        <v>0.14619799999999999</v>
      </c>
      <c r="S1243" s="7" t="s">
        <v>226</v>
      </c>
      <c r="T1243" s="7" t="s">
        <v>226</v>
      </c>
    </row>
    <row r="1244" spans="2:20">
      <c r="B1244" s="7">
        <v>70.930000000000007</v>
      </c>
      <c r="C1244" s="7">
        <v>0.15430099999999999</v>
      </c>
      <c r="D1244" s="7" t="s">
        <v>226</v>
      </c>
      <c r="E1244" s="7" t="s">
        <v>226</v>
      </c>
      <c r="G1244" s="7">
        <v>70.94</v>
      </c>
      <c r="H1244" s="7">
        <v>0.120356</v>
      </c>
      <c r="I1244" s="7" t="s">
        <v>226</v>
      </c>
      <c r="J1244" s="7" t="s">
        <v>226</v>
      </c>
      <c r="L1244" s="7">
        <v>70.959999999999994</v>
      </c>
      <c r="M1244" s="7">
        <v>0.14103599999999999</v>
      </c>
      <c r="N1244" s="7" t="s">
        <v>226</v>
      </c>
      <c r="O1244" s="7" t="s">
        <v>226</v>
      </c>
      <c r="Q1244" s="7">
        <v>70.930000000000007</v>
      </c>
      <c r="R1244" s="7">
        <v>0.146088</v>
      </c>
      <c r="S1244" s="7" t="s">
        <v>226</v>
      </c>
      <c r="T1244" s="7" t="s">
        <v>226</v>
      </c>
    </row>
    <row r="1245" spans="2:20">
      <c r="B1245" s="7">
        <v>70.989999999999995</v>
      </c>
      <c r="C1245" s="7">
        <v>0.154503</v>
      </c>
      <c r="D1245" s="7" t="s">
        <v>226</v>
      </c>
      <c r="E1245" s="7" t="s">
        <v>226</v>
      </c>
      <c r="G1245" s="7">
        <v>71</v>
      </c>
      <c r="H1245" s="7">
        <v>0.121267</v>
      </c>
      <c r="I1245" s="7" t="s">
        <v>226</v>
      </c>
      <c r="J1245" s="7" t="s">
        <v>226</v>
      </c>
      <c r="L1245" s="7">
        <v>71.02</v>
      </c>
      <c r="M1245" s="7">
        <v>0.14055999999999999</v>
      </c>
      <c r="N1245" s="7" t="s">
        <v>226</v>
      </c>
      <c r="O1245" s="7" t="s">
        <v>226</v>
      </c>
      <c r="Q1245" s="7">
        <v>70.989999999999995</v>
      </c>
      <c r="R1245" s="7">
        <v>0.14602799999999999</v>
      </c>
      <c r="S1245" s="7" t="s">
        <v>226</v>
      </c>
      <c r="T1245" s="7" t="s">
        <v>226</v>
      </c>
    </row>
    <row r="1246" spans="2:20">
      <c r="B1246" s="7">
        <v>71.05</v>
      </c>
      <c r="C1246" s="7">
        <v>0.153029</v>
      </c>
      <c r="D1246" s="7" t="s">
        <v>226</v>
      </c>
      <c r="E1246" s="7" t="s">
        <v>226</v>
      </c>
      <c r="G1246" s="7">
        <v>71.06</v>
      </c>
      <c r="H1246" s="7">
        <v>0.12123299999999999</v>
      </c>
      <c r="I1246" s="7" t="s">
        <v>226</v>
      </c>
      <c r="J1246" s="7" t="s">
        <v>226</v>
      </c>
      <c r="L1246" s="7">
        <v>71.069999999999993</v>
      </c>
      <c r="M1246" s="7">
        <v>0.139015</v>
      </c>
      <c r="N1246" s="7" t="s">
        <v>226</v>
      </c>
      <c r="O1246" s="7" t="s">
        <v>226</v>
      </c>
      <c r="Q1246" s="7">
        <v>71.05</v>
      </c>
      <c r="R1246" s="7">
        <v>0.14610699999999999</v>
      </c>
      <c r="S1246" s="7" t="s">
        <v>226</v>
      </c>
      <c r="T1246" s="7" t="s">
        <v>226</v>
      </c>
    </row>
    <row r="1247" spans="2:20">
      <c r="B1247" s="7">
        <v>71.11</v>
      </c>
      <c r="C1247" s="7">
        <v>0.14838399999999999</v>
      </c>
      <c r="D1247" s="7" t="s">
        <v>226</v>
      </c>
      <c r="E1247" s="7" t="s">
        <v>226</v>
      </c>
      <c r="G1247" s="7">
        <v>71.11</v>
      </c>
      <c r="H1247" s="7">
        <v>0.122096</v>
      </c>
      <c r="I1247" s="7" t="s">
        <v>226</v>
      </c>
      <c r="J1247" s="7" t="s">
        <v>226</v>
      </c>
      <c r="L1247" s="7">
        <v>71.13</v>
      </c>
      <c r="M1247" s="7">
        <v>0.13866200000000001</v>
      </c>
      <c r="N1247" s="7" t="s">
        <v>226</v>
      </c>
      <c r="O1247" s="7" t="s">
        <v>226</v>
      </c>
      <c r="Q1247" s="7">
        <v>71.11</v>
      </c>
      <c r="R1247" s="7">
        <v>0.145422</v>
      </c>
      <c r="S1247" s="7" t="s">
        <v>226</v>
      </c>
      <c r="T1247" s="7" t="s">
        <v>226</v>
      </c>
    </row>
    <row r="1248" spans="2:20">
      <c r="B1248" s="7">
        <v>71.16</v>
      </c>
      <c r="C1248" s="7">
        <v>0.14852699999999999</v>
      </c>
      <c r="D1248" s="7" t="s">
        <v>226</v>
      </c>
      <c r="E1248" s="7" t="s">
        <v>226</v>
      </c>
      <c r="G1248" s="7">
        <v>71.17</v>
      </c>
      <c r="H1248" s="7">
        <v>0.123878</v>
      </c>
      <c r="I1248" s="7" t="s">
        <v>226</v>
      </c>
      <c r="J1248" s="7" t="s">
        <v>226</v>
      </c>
      <c r="L1248" s="7">
        <v>71.19</v>
      </c>
      <c r="M1248" s="7">
        <v>0.13939599999999999</v>
      </c>
      <c r="N1248" s="7" t="s">
        <v>226</v>
      </c>
      <c r="O1248" s="7" t="s">
        <v>226</v>
      </c>
      <c r="Q1248" s="7">
        <v>71.16</v>
      </c>
      <c r="R1248" s="7">
        <v>0.14357</v>
      </c>
      <c r="S1248" s="7" t="s">
        <v>226</v>
      </c>
      <c r="T1248" s="7" t="s">
        <v>226</v>
      </c>
    </row>
    <row r="1249" spans="2:20">
      <c r="B1249" s="7">
        <v>71.22</v>
      </c>
      <c r="C1249" s="7">
        <v>0.15115200000000001</v>
      </c>
      <c r="D1249" s="7" t="s">
        <v>226</v>
      </c>
      <c r="E1249" s="7" t="s">
        <v>226</v>
      </c>
      <c r="G1249" s="7">
        <v>71.22</v>
      </c>
      <c r="H1249" s="7">
        <v>0.124857</v>
      </c>
      <c r="I1249" s="7" t="s">
        <v>226</v>
      </c>
      <c r="J1249" s="7" t="s">
        <v>226</v>
      </c>
      <c r="L1249" s="7">
        <v>71.25</v>
      </c>
      <c r="M1249" s="7">
        <v>0.139213</v>
      </c>
      <c r="N1249" s="7" t="s">
        <v>226</v>
      </c>
      <c r="O1249" s="7" t="s">
        <v>226</v>
      </c>
      <c r="Q1249" s="7">
        <v>71.22</v>
      </c>
      <c r="R1249" s="7">
        <v>0.14255200000000001</v>
      </c>
      <c r="S1249" s="7" t="s">
        <v>226</v>
      </c>
      <c r="T1249" s="7" t="s">
        <v>226</v>
      </c>
    </row>
    <row r="1250" spans="2:20">
      <c r="B1250" s="7">
        <v>71.28</v>
      </c>
      <c r="C1250" s="7">
        <v>0.14973900000000001</v>
      </c>
      <c r="D1250" s="7" t="s">
        <v>226</v>
      </c>
      <c r="E1250" s="7" t="s">
        <v>226</v>
      </c>
      <c r="G1250" s="7">
        <v>71.290000000000006</v>
      </c>
      <c r="H1250" s="7">
        <v>0.12589800000000001</v>
      </c>
      <c r="I1250" s="7" t="s">
        <v>226</v>
      </c>
      <c r="J1250" s="7" t="s">
        <v>226</v>
      </c>
      <c r="L1250" s="7">
        <v>71.3</v>
      </c>
      <c r="M1250" s="7">
        <v>0.13914699999999999</v>
      </c>
      <c r="N1250" s="7" t="s">
        <v>226</v>
      </c>
      <c r="O1250" s="7" t="s">
        <v>226</v>
      </c>
      <c r="Q1250" s="7">
        <v>71.28</v>
      </c>
      <c r="R1250" s="7">
        <v>0.143294</v>
      </c>
      <c r="S1250" s="7" t="s">
        <v>226</v>
      </c>
      <c r="T1250" s="7" t="s">
        <v>226</v>
      </c>
    </row>
    <row r="1251" spans="2:20">
      <c r="B1251" s="7">
        <v>71.34</v>
      </c>
      <c r="C1251" s="7">
        <v>0.14854700000000001</v>
      </c>
      <c r="D1251" s="7" t="s">
        <v>226</v>
      </c>
      <c r="E1251" s="7" t="s">
        <v>226</v>
      </c>
      <c r="G1251" s="7">
        <v>71.34</v>
      </c>
      <c r="H1251" s="7">
        <v>0.12668699999999999</v>
      </c>
      <c r="I1251" s="7" t="s">
        <v>226</v>
      </c>
      <c r="J1251" s="7" t="s">
        <v>226</v>
      </c>
      <c r="L1251" s="7">
        <v>71.36</v>
      </c>
      <c r="M1251" s="7">
        <v>0.139346</v>
      </c>
      <c r="N1251" s="7" t="s">
        <v>226</v>
      </c>
      <c r="O1251" s="7" t="s">
        <v>226</v>
      </c>
      <c r="Q1251" s="7">
        <v>71.34</v>
      </c>
      <c r="R1251" s="7">
        <v>0.14379500000000001</v>
      </c>
      <c r="S1251" s="7" t="s">
        <v>226</v>
      </c>
      <c r="T1251" s="7" t="s">
        <v>226</v>
      </c>
    </row>
    <row r="1252" spans="2:20">
      <c r="B1252" s="7">
        <v>71.400000000000006</v>
      </c>
      <c r="C1252" s="7">
        <v>0.150088</v>
      </c>
      <c r="D1252" s="7" t="s">
        <v>226</v>
      </c>
      <c r="E1252" s="7" t="s">
        <v>226</v>
      </c>
      <c r="G1252" s="7">
        <v>71.400000000000006</v>
      </c>
      <c r="H1252" s="7">
        <v>0.12670400000000001</v>
      </c>
      <c r="I1252" s="7" t="s">
        <v>226</v>
      </c>
      <c r="J1252" s="7" t="s">
        <v>226</v>
      </c>
      <c r="L1252" s="7">
        <v>71.42</v>
      </c>
      <c r="M1252" s="7">
        <v>0.139318</v>
      </c>
      <c r="N1252" s="7" t="s">
        <v>226</v>
      </c>
      <c r="O1252" s="7" t="s">
        <v>226</v>
      </c>
      <c r="Q1252" s="7">
        <v>71.39</v>
      </c>
      <c r="R1252" s="7">
        <v>0.14322299999999999</v>
      </c>
      <c r="S1252" s="7" t="s">
        <v>226</v>
      </c>
      <c r="T1252" s="7" t="s">
        <v>226</v>
      </c>
    </row>
    <row r="1253" spans="2:20">
      <c r="B1253" s="7">
        <v>71.45</v>
      </c>
      <c r="C1253" s="7">
        <v>0.15049399999999999</v>
      </c>
      <c r="D1253" s="7" t="s">
        <v>226</v>
      </c>
      <c r="E1253" s="7" t="s">
        <v>226</v>
      </c>
      <c r="G1253" s="7">
        <v>71.459999999999994</v>
      </c>
      <c r="H1253" s="7">
        <v>0.12704599999999999</v>
      </c>
      <c r="I1253" s="7" t="s">
        <v>226</v>
      </c>
      <c r="J1253" s="7" t="s">
        <v>226</v>
      </c>
      <c r="L1253" s="7">
        <v>71.48</v>
      </c>
      <c r="M1253" s="7">
        <v>0.138627</v>
      </c>
      <c r="N1253" s="7" t="s">
        <v>226</v>
      </c>
      <c r="O1253" s="7" t="s">
        <v>226</v>
      </c>
      <c r="Q1253" s="7">
        <v>71.45</v>
      </c>
      <c r="R1253" s="7">
        <v>0.143655</v>
      </c>
      <c r="S1253" s="7" t="s">
        <v>226</v>
      </c>
      <c r="T1253" s="7" t="s">
        <v>226</v>
      </c>
    </row>
    <row r="1254" spans="2:20">
      <c r="B1254" s="7">
        <v>71.510000000000005</v>
      </c>
      <c r="C1254" s="7">
        <v>0.15051600000000001</v>
      </c>
      <c r="D1254" s="7" t="s">
        <v>226</v>
      </c>
      <c r="E1254" s="7" t="s">
        <v>226</v>
      </c>
      <c r="G1254" s="7">
        <v>71.52</v>
      </c>
      <c r="H1254" s="7">
        <v>0.12806799999999999</v>
      </c>
      <c r="I1254" s="7" t="s">
        <v>226</v>
      </c>
      <c r="J1254" s="7" t="s">
        <v>226</v>
      </c>
      <c r="L1254" s="7">
        <v>71.540000000000006</v>
      </c>
      <c r="M1254" s="7">
        <v>0.13832900000000001</v>
      </c>
      <c r="N1254" s="7" t="s">
        <v>226</v>
      </c>
      <c r="O1254" s="7" t="s">
        <v>226</v>
      </c>
      <c r="Q1254" s="7">
        <v>71.510000000000005</v>
      </c>
      <c r="R1254" s="7">
        <v>0.14396700000000001</v>
      </c>
      <c r="S1254" s="7" t="s">
        <v>226</v>
      </c>
      <c r="T1254" s="7" t="s">
        <v>226</v>
      </c>
    </row>
    <row r="1255" spans="2:20">
      <c r="B1255" s="7">
        <v>71.569999999999993</v>
      </c>
      <c r="C1255" s="7">
        <v>0.150087</v>
      </c>
      <c r="D1255" s="7" t="s">
        <v>226</v>
      </c>
      <c r="E1255" s="7" t="s">
        <v>226</v>
      </c>
      <c r="G1255" s="7">
        <v>71.569999999999993</v>
      </c>
      <c r="H1255" s="7">
        <v>0.128444</v>
      </c>
      <c r="I1255" s="7" t="s">
        <v>226</v>
      </c>
      <c r="J1255" s="7" t="s">
        <v>226</v>
      </c>
      <c r="L1255" s="7">
        <v>71.59</v>
      </c>
      <c r="M1255" s="7">
        <v>0.137818</v>
      </c>
      <c r="N1255" s="7" t="s">
        <v>226</v>
      </c>
      <c r="O1255" s="7" t="s">
        <v>226</v>
      </c>
      <c r="Q1255" s="7">
        <v>71.569999999999993</v>
      </c>
      <c r="R1255" s="7">
        <v>0.14419499999999999</v>
      </c>
      <c r="S1255" s="7" t="s">
        <v>226</v>
      </c>
      <c r="T1255" s="7" t="s">
        <v>226</v>
      </c>
    </row>
    <row r="1256" spans="2:20">
      <c r="B1256" s="7">
        <v>71.63</v>
      </c>
      <c r="C1256" s="7">
        <v>0.14946200000000001</v>
      </c>
      <c r="D1256" s="7" t="s">
        <v>226</v>
      </c>
      <c r="E1256" s="7" t="s">
        <v>226</v>
      </c>
      <c r="G1256" s="7">
        <v>71.63</v>
      </c>
      <c r="H1256" s="7">
        <v>0.12840099999999999</v>
      </c>
      <c r="I1256" s="7" t="s">
        <v>226</v>
      </c>
      <c r="J1256" s="7" t="s">
        <v>226</v>
      </c>
      <c r="L1256" s="7">
        <v>71.650000000000006</v>
      </c>
      <c r="M1256" s="7">
        <v>0.13697799999999999</v>
      </c>
      <c r="N1256" s="7" t="s">
        <v>226</v>
      </c>
      <c r="O1256" s="7" t="s">
        <v>226</v>
      </c>
      <c r="Q1256" s="7">
        <v>71.63</v>
      </c>
      <c r="R1256" s="7">
        <v>0.14394699999999999</v>
      </c>
      <c r="S1256" s="7" t="s">
        <v>226</v>
      </c>
      <c r="T1256" s="7" t="s">
        <v>226</v>
      </c>
    </row>
    <row r="1257" spans="2:20">
      <c r="B1257" s="7">
        <v>71.680000000000007</v>
      </c>
      <c r="C1257" s="7">
        <v>0.14874200000000001</v>
      </c>
      <c r="D1257" s="7" t="s">
        <v>226</v>
      </c>
      <c r="E1257" s="7" t="s">
        <v>226</v>
      </c>
      <c r="G1257" s="7">
        <v>71.69</v>
      </c>
      <c r="H1257" s="7">
        <v>0.128833</v>
      </c>
      <c r="I1257" s="7" t="s">
        <v>226</v>
      </c>
      <c r="J1257" s="7" t="s">
        <v>226</v>
      </c>
      <c r="L1257" s="7">
        <v>71.709999999999994</v>
      </c>
      <c r="M1257" s="7">
        <v>0.13678799999999999</v>
      </c>
      <c r="N1257" s="7" t="s">
        <v>226</v>
      </c>
      <c r="O1257" s="7" t="s">
        <v>226</v>
      </c>
      <c r="Q1257" s="7">
        <v>71.680000000000007</v>
      </c>
      <c r="R1257" s="7">
        <v>0.143758</v>
      </c>
      <c r="S1257" s="7" t="s">
        <v>226</v>
      </c>
      <c r="T1257" s="7" t="s">
        <v>226</v>
      </c>
    </row>
    <row r="1258" spans="2:20">
      <c r="B1258" s="7">
        <v>71.739999999999995</v>
      </c>
      <c r="C1258" s="7">
        <v>0.14773700000000001</v>
      </c>
      <c r="D1258" s="7" t="s">
        <v>226</v>
      </c>
      <c r="E1258" s="7" t="s">
        <v>226</v>
      </c>
      <c r="G1258" s="7">
        <v>71.75</v>
      </c>
      <c r="H1258" s="7">
        <v>0.12930800000000001</v>
      </c>
      <c r="I1258" s="7" t="s">
        <v>226</v>
      </c>
      <c r="J1258" s="7" t="s">
        <v>226</v>
      </c>
      <c r="L1258" s="7">
        <v>71.760000000000005</v>
      </c>
      <c r="M1258" s="7">
        <v>0.13704</v>
      </c>
      <c r="N1258" s="7" t="s">
        <v>226</v>
      </c>
      <c r="O1258" s="7" t="s">
        <v>226</v>
      </c>
      <c r="Q1258" s="7">
        <v>71.739999999999995</v>
      </c>
      <c r="R1258" s="7">
        <v>0.143399</v>
      </c>
      <c r="S1258" s="7" t="s">
        <v>226</v>
      </c>
      <c r="T1258" s="7" t="s">
        <v>226</v>
      </c>
    </row>
    <row r="1259" spans="2:20">
      <c r="B1259" s="7">
        <v>71.8</v>
      </c>
      <c r="C1259" s="7">
        <v>0.15010000000000001</v>
      </c>
      <c r="D1259" s="7" t="s">
        <v>226</v>
      </c>
      <c r="E1259" s="7" t="s">
        <v>226</v>
      </c>
      <c r="G1259" s="7">
        <v>71.8</v>
      </c>
      <c r="H1259" s="7">
        <v>0.13020100000000001</v>
      </c>
      <c r="I1259" s="7" t="s">
        <v>226</v>
      </c>
      <c r="J1259" s="7" t="s">
        <v>226</v>
      </c>
      <c r="L1259" s="7">
        <v>71.819999999999993</v>
      </c>
      <c r="M1259" s="7">
        <v>0.13742499999999999</v>
      </c>
      <c r="N1259" s="7" t="s">
        <v>226</v>
      </c>
      <c r="O1259" s="7" t="s">
        <v>226</v>
      </c>
      <c r="Q1259" s="7">
        <v>71.8</v>
      </c>
      <c r="R1259" s="7">
        <v>0.14302300000000001</v>
      </c>
      <c r="S1259" s="7" t="s">
        <v>226</v>
      </c>
      <c r="T1259" s="7" t="s">
        <v>226</v>
      </c>
    </row>
    <row r="1260" spans="2:20">
      <c r="B1260" s="7">
        <v>71.849999999999994</v>
      </c>
      <c r="C1260" s="7">
        <v>0.154304</v>
      </c>
      <c r="D1260" s="7" t="s">
        <v>226</v>
      </c>
      <c r="E1260" s="7" t="s">
        <v>226</v>
      </c>
      <c r="G1260" s="7">
        <v>71.86</v>
      </c>
      <c r="H1260" s="7">
        <v>0.13026499999999999</v>
      </c>
      <c r="I1260" s="7" t="s">
        <v>226</v>
      </c>
      <c r="J1260" s="7" t="s">
        <v>226</v>
      </c>
      <c r="L1260" s="7">
        <v>71.88</v>
      </c>
      <c r="M1260" s="7">
        <v>0.13752700000000001</v>
      </c>
      <c r="N1260" s="7" t="s">
        <v>226</v>
      </c>
      <c r="O1260" s="7" t="s">
        <v>226</v>
      </c>
      <c r="Q1260" s="7">
        <v>71.86</v>
      </c>
      <c r="R1260" s="7">
        <v>0.14374700000000001</v>
      </c>
      <c r="S1260" s="7" t="s">
        <v>226</v>
      </c>
      <c r="T1260" s="7" t="s">
        <v>226</v>
      </c>
    </row>
    <row r="1261" spans="2:20">
      <c r="B1261" s="7">
        <v>71.91</v>
      </c>
      <c r="C1261" s="7">
        <v>0.15328900000000001</v>
      </c>
      <c r="D1261" s="7" t="s">
        <v>226</v>
      </c>
      <c r="E1261" s="7" t="s">
        <v>226</v>
      </c>
      <c r="G1261" s="7">
        <v>71.92</v>
      </c>
      <c r="H1261" s="7">
        <v>0.12998899999999999</v>
      </c>
      <c r="I1261" s="7" t="s">
        <v>226</v>
      </c>
      <c r="J1261" s="7" t="s">
        <v>226</v>
      </c>
      <c r="L1261" s="7">
        <v>71.94</v>
      </c>
      <c r="M1261" s="7">
        <v>0.13689100000000001</v>
      </c>
      <c r="N1261" s="7" t="s">
        <v>226</v>
      </c>
      <c r="O1261" s="7" t="s">
        <v>226</v>
      </c>
      <c r="Q1261" s="7">
        <v>71.91</v>
      </c>
      <c r="R1261" s="7">
        <v>0.14472599999999999</v>
      </c>
      <c r="S1261" s="7" t="s">
        <v>226</v>
      </c>
      <c r="T1261" s="7" t="s">
        <v>226</v>
      </c>
    </row>
    <row r="1262" spans="2:20">
      <c r="B1262" s="7">
        <v>71.97</v>
      </c>
      <c r="C1262" s="7">
        <v>0.15012800000000001</v>
      </c>
      <c r="D1262" s="7" t="s">
        <v>226</v>
      </c>
      <c r="E1262" s="7" t="s">
        <v>226</v>
      </c>
      <c r="G1262" s="7">
        <v>71.97</v>
      </c>
      <c r="H1262" s="7">
        <v>0.12994900000000001</v>
      </c>
      <c r="I1262" s="7" t="s">
        <v>226</v>
      </c>
      <c r="J1262" s="7" t="s">
        <v>226</v>
      </c>
      <c r="L1262" s="7">
        <v>72</v>
      </c>
      <c r="M1262" s="7">
        <v>0.136656</v>
      </c>
      <c r="N1262" s="7" t="s">
        <v>226</v>
      </c>
      <c r="O1262" s="7" t="s">
        <v>226</v>
      </c>
      <c r="Q1262" s="7">
        <v>71.97</v>
      </c>
      <c r="R1262" s="7">
        <v>0.145813</v>
      </c>
      <c r="S1262" s="7" t="s">
        <v>226</v>
      </c>
      <c r="T1262" s="7" t="s">
        <v>226</v>
      </c>
    </row>
    <row r="1263" spans="2:20">
      <c r="B1263" s="7">
        <v>72.03</v>
      </c>
      <c r="C1263" s="7">
        <v>0.148587</v>
      </c>
      <c r="D1263" s="7" t="s">
        <v>226</v>
      </c>
      <c r="E1263" s="7" t="s">
        <v>226</v>
      </c>
      <c r="G1263" s="7">
        <v>72.040000000000006</v>
      </c>
      <c r="H1263" s="7">
        <v>0.12906300000000001</v>
      </c>
      <c r="I1263" s="7" t="s">
        <v>226</v>
      </c>
      <c r="J1263" s="7" t="s">
        <v>226</v>
      </c>
      <c r="L1263" s="7">
        <v>72.05</v>
      </c>
      <c r="M1263" s="7">
        <v>0.136126</v>
      </c>
      <c r="N1263" s="7" t="s">
        <v>226</v>
      </c>
      <c r="O1263" s="7" t="s">
        <v>226</v>
      </c>
      <c r="Q1263" s="7">
        <v>72.03</v>
      </c>
      <c r="R1263" s="7">
        <v>0.145505</v>
      </c>
      <c r="S1263" s="7" t="s">
        <v>226</v>
      </c>
      <c r="T1263" s="7" t="s">
        <v>226</v>
      </c>
    </row>
    <row r="1264" spans="2:20">
      <c r="B1264" s="7">
        <v>72.09</v>
      </c>
      <c r="C1264" s="7">
        <v>0.147396</v>
      </c>
      <c r="D1264" s="7" t="s">
        <v>226</v>
      </c>
      <c r="E1264" s="7" t="s">
        <v>226</v>
      </c>
      <c r="G1264" s="7">
        <v>72.09</v>
      </c>
      <c r="H1264" s="7">
        <v>0.12896299999999999</v>
      </c>
      <c r="I1264" s="7" t="s">
        <v>226</v>
      </c>
      <c r="J1264" s="7" t="s">
        <v>226</v>
      </c>
      <c r="L1264" s="7">
        <v>72.11</v>
      </c>
      <c r="M1264" s="7">
        <v>0.13587299999999999</v>
      </c>
      <c r="N1264" s="7" t="s">
        <v>226</v>
      </c>
      <c r="O1264" s="7" t="s">
        <v>226</v>
      </c>
      <c r="Q1264" s="7">
        <v>72.08</v>
      </c>
      <c r="R1264" s="7">
        <v>0.14439099999999999</v>
      </c>
      <c r="S1264" s="7" t="s">
        <v>226</v>
      </c>
      <c r="T1264" s="7" t="s">
        <v>226</v>
      </c>
    </row>
    <row r="1265" spans="2:20">
      <c r="B1265" s="7">
        <v>72.14</v>
      </c>
      <c r="C1265" s="7">
        <v>0.14772399999999999</v>
      </c>
      <c r="D1265" s="7" t="s">
        <v>226</v>
      </c>
      <c r="E1265" s="7" t="s">
        <v>226</v>
      </c>
      <c r="G1265" s="7">
        <v>72.150000000000006</v>
      </c>
      <c r="H1265" s="7">
        <v>0.12940599999999999</v>
      </c>
      <c r="I1265" s="7" t="s">
        <v>226</v>
      </c>
      <c r="J1265" s="7" t="s">
        <v>226</v>
      </c>
      <c r="L1265" s="7">
        <v>72.17</v>
      </c>
      <c r="M1265" s="7">
        <v>0.136182</v>
      </c>
      <c r="N1265" s="7" t="s">
        <v>226</v>
      </c>
      <c r="O1265" s="7" t="s">
        <v>226</v>
      </c>
      <c r="Q1265" s="7">
        <v>72.14</v>
      </c>
      <c r="R1265" s="7">
        <v>0.14316000000000001</v>
      </c>
      <c r="S1265" s="7" t="s">
        <v>226</v>
      </c>
      <c r="T1265" s="7" t="s">
        <v>226</v>
      </c>
    </row>
    <row r="1266" spans="2:20">
      <c r="B1266" s="7">
        <v>72.2</v>
      </c>
      <c r="C1266" s="7">
        <v>0.148565</v>
      </c>
      <c r="D1266" s="7" t="s">
        <v>226</v>
      </c>
      <c r="E1266" s="7" t="s">
        <v>226</v>
      </c>
      <c r="G1266" s="7">
        <v>72.209999999999994</v>
      </c>
      <c r="H1266" s="7">
        <v>0.12940599999999999</v>
      </c>
      <c r="I1266" s="7" t="s">
        <v>226</v>
      </c>
      <c r="J1266" s="7" t="s">
        <v>226</v>
      </c>
      <c r="L1266" s="7">
        <v>72.23</v>
      </c>
      <c r="M1266" s="7">
        <v>0.13638</v>
      </c>
      <c r="N1266" s="7" t="s">
        <v>226</v>
      </c>
      <c r="O1266" s="7" t="s">
        <v>226</v>
      </c>
      <c r="Q1266" s="7">
        <v>72.2</v>
      </c>
      <c r="R1266" s="7">
        <v>0.142542</v>
      </c>
      <c r="S1266" s="7" t="s">
        <v>226</v>
      </c>
      <c r="T1266" s="7" t="s">
        <v>226</v>
      </c>
    </row>
    <row r="1267" spans="2:20">
      <c r="B1267" s="7">
        <v>72.260000000000005</v>
      </c>
      <c r="C1267" s="7">
        <v>0.14837700000000001</v>
      </c>
      <c r="D1267" s="7" t="s">
        <v>226</v>
      </c>
      <c r="E1267" s="7" t="s">
        <v>226</v>
      </c>
      <c r="G1267" s="7">
        <v>72.27</v>
      </c>
      <c r="H1267" s="7">
        <v>0.128688</v>
      </c>
      <c r="I1267" s="7" t="s">
        <v>226</v>
      </c>
      <c r="J1267" s="7" t="s">
        <v>226</v>
      </c>
      <c r="L1267" s="7">
        <v>72.290000000000006</v>
      </c>
      <c r="M1267" s="7">
        <v>0.13675499999999999</v>
      </c>
      <c r="N1267" s="7" t="s">
        <v>226</v>
      </c>
      <c r="O1267" s="7" t="s">
        <v>226</v>
      </c>
      <c r="Q1267" s="7">
        <v>72.260000000000005</v>
      </c>
      <c r="R1267" s="7">
        <v>0.143125</v>
      </c>
      <c r="S1267" s="7" t="s">
        <v>226</v>
      </c>
      <c r="T1267" s="7" t="s">
        <v>226</v>
      </c>
    </row>
    <row r="1268" spans="2:20">
      <c r="B1268" s="7">
        <v>72.319999999999993</v>
      </c>
      <c r="C1268" s="7">
        <v>0.148308</v>
      </c>
      <c r="D1268" s="7" t="s">
        <v>226</v>
      </c>
      <c r="E1268" s="7" t="s">
        <v>226</v>
      </c>
      <c r="G1268" s="7">
        <v>72.319999999999993</v>
      </c>
      <c r="H1268" s="7">
        <v>0.12817999999999999</v>
      </c>
      <c r="I1268" s="7" t="s">
        <v>226</v>
      </c>
      <c r="J1268" s="7" t="s">
        <v>226</v>
      </c>
      <c r="L1268" s="7">
        <v>72.34</v>
      </c>
      <c r="M1268" s="7">
        <v>0.136883</v>
      </c>
      <c r="N1268" s="7" t="s">
        <v>226</v>
      </c>
      <c r="O1268" s="7" t="s">
        <v>226</v>
      </c>
      <c r="Q1268" s="7">
        <v>72.319999999999993</v>
      </c>
      <c r="R1268" s="7">
        <v>0.14371700000000001</v>
      </c>
      <c r="S1268" s="7" t="s">
        <v>226</v>
      </c>
      <c r="T1268" s="7" t="s">
        <v>226</v>
      </c>
    </row>
    <row r="1269" spans="2:20">
      <c r="B1269" s="7">
        <v>72.37</v>
      </c>
      <c r="C1269" s="7">
        <v>0.14863299999999999</v>
      </c>
      <c r="D1269" s="7" t="s">
        <v>226</v>
      </c>
      <c r="E1269" s="7" t="s">
        <v>226</v>
      </c>
      <c r="G1269" s="7">
        <v>72.38</v>
      </c>
      <c r="H1269" s="7">
        <v>0.12686800000000001</v>
      </c>
      <c r="I1269" s="7" t="s">
        <v>226</v>
      </c>
      <c r="J1269" s="7" t="s">
        <v>226</v>
      </c>
      <c r="L1269" s="7">
        <v>72.400000000000006</v>
      </c>
      <c r="M1269" s="7">
        <v>0.13728099999999999</v>
      </c>
      <c r="N1269" s="7" t="s">
        <v>226</v>
      </c>
      <c r="O1269" s="7" t="s">
        <v>226</v>
      </c>
      <c r="Q1269" s="7">
        <v>72.37</v>
      </c>
      <c r="R1269" s="7">
        <v>0.14383099999999999</v>
      </c>
      <c r="S1269" s="7" t="s">
        <v>226</v>
      </c>
      <c r="T1269" s="7" t="s">
        <v>226</v>
      </c>
    </row>
    <row r="1270" spans="2:20">
      <c r="B1270" s="7">
        <v>72.430000000000007</v>
      </c>
      <c r="C1270" s="7">
        <v>0.14922299999999999</v>
      </c>
      <c r="D1270" s="7" t="s">
        <v>226</v>
      </c>
      <c r="E1270" s="7" t="s">
        <v>226</v>
      </c>
      <c r="G1270" s="7">
        <v>72.44</v>
      </c>
      <c r="H1270" s="7">
        <v>0.12631500000000001</v>
      </c>
      <c r="I1270" s="7" t="s">
        <v>226</v>
      </c>
      <c r="J1270" s="7" t="s">
        <v>226</v>
      </c>
      <c r="L1270" s="7">
        <v>72.459999999999994</v>
      </c>
      <c r="M1270" s="7">
        <v>0.13759199999999999</v>
      </c>
      <c r="N1270" s="7" t="s">
        <v>226</v>
      </c>
      <c r="O1270" s="7" t="s">
        <v>226</v>
      </c>
      <c r="Q1270" s="7">
        <v>72.430000000000007</v>
      </c>
      <c r="R1270" s="7">
        <v>0.1439</v>
      </c>
      <c r="S1270" s="7" t="s">
        <v>226</v>
      </c>
      <c r="T1270" s="7" t="s">
        <v>226</v>
      </c>
    </row>
    <row r="1271" spans="2:20">
      <c r="B1271" s="7">
        <v>72.489999999999995</v>
      </c>
      <c r="C1271" s="7">
        <v>0.14851300000000001</v>
      </c>
      <c r="D1271" s="7" t="s">
        <v>226</v>
      </c>
      <c r="E1271" s="7" t="s">
        <v>226</v>
      </c>
      <c r="G1271" s="7">
        <v>72.5</v>
      </c>
      <c r="H1271" s="7">
        <v>0.126244</v>
      </c>
      <c r="I1271" s="7" t="s">
        <v>226</v>
      </c>
      <c r="J1271" s="7" t="s">
        <v>226</v>
      </c>
      <c r="L1271" s="7">
        <v>72.52</v>
      </c>
      <c r="M1271" s="7">
        <v>0.13761699999999999</v>
      </c>
      <c r="N1271" s="7" t="s">
        <v>226</v>
      </c>
      <c r="O1271" s="7" t="s">
        <v>226</v>
      </c>
      <c r="Q1271" s="7">
        <v>72.489999999999995</v>
      </c>
      <c r="R1271" s="7">
        <v>0.144395</v>
      </c>
      <c r="S1271" s="7" t="s">
        <v>226</v>
      </c>
      <c r="T1271" s="7" t="s">
        <v>226</v>
      </c>
    </row>
    <row r="1272" spans="2:20">
      <c r="B1272" s="7">
        <v>72.55</v>
      </c>
      <c r="C1272" s="7">
        <v>0.148006</v>
      </c>
      <c r="D1272" s="7" t="s">
        <v>226</v>
      </c>
      <c r="E1272" s="7" t="s">
        <v>226</v>
      </c>
      <c r="G1272" s="7">
        <v>72.55</v>
      </c>
      <c r="H1272" s="7">
        <v>0.126333</v>
      </c>
      <c r="I1272" s="7" t="s">
        <v>226</v>
      </c>
      <c r="J1272" s="7" t="s">
        <v>226</v>
      </c>
      <c r="L1272" s="7">
        <v>72.569999999999993</v>
      </c>
      <c r="M1272" s="7">
        <v>0.13797699999999999</v>
      </c>
      <c r="N1272" s="7" t="s">
        <v>226</v>
      </c>
      <c r="O1272" s="7" t="s">
        <v>226</v>
      </c>
      <c r="Q1272" s="7">
        <v>72.55</v>
      </c>
      <c r="R1272" s="7">
        <v>0.14449000000000001</v>
      </c>
      <c r="S1272" s="7" t="s">
        <v>226</v>
      </c>
      <c r="T1272" s="7" t="s">
        <v>226</v>
      </c>
    </row>
    <row r="1273" spans="2:20">
      <c r="B1273" s="7">
        <v>72.599999999999994</v>
      </c>
      <c r="C1273" s="7">
        <v>0.148619</v>
      </c>
      <c r="D1273" s="7" t="s">
        <v>226</v>
      </c>
      <c r="E1273" s="7" t="s">
        <v>226</v>
      </c>
      <c r="G1273" s="7">
        <v>72.61</v>
      </c>
      <c r="H1273" s="7">
        <v>0.12609899999999999</v>
      </c>
      <c r="I1273" s="7" t="s">
        <v>226</v>
      </c>
      <c r="J1273" s="7" t="s">
        <v>226</v>
      </c>
      <c r="L1273" s="7">
        <v>72.63</v>
      </c>
      <c r="M1273" s="7">
        <v>0.13816000000000001</v>
      </c>
      <c r="N1273" s="7" t="s">
        <v>226</v>
      </c>
      <c r="O1273" s="7" t="s">
        <v>226</v>
      </c>
      <c r="Q1273" s="7">
        <v>72.599999999999994</v>
      </c>
      <c r="R1273" s="7">
        <v>0.14443300000000001</v>
      </c>
      <c r="S1273" s="7" t="s">
        <v>226</v>
      </c>
      <c r="T1273" s="7" t="s">
        <v>226</v>
      </c>
    </row>
    <row r="1274" spans="2:20">
      <c r="B1274" s="7">
        <v>72.67</v>
      </c>
      <c r="C1274" s="7">
        <v>0.14842900000000001</v>
      </c>
      <c r="D1274" s="7" t="s">
        <v>226</v>
      </c>
      <c r="E1274" s="7" t="s">
        <v>226</v>
      </c>
      <c r="G1274" s="7">
        <v>72.67</v>
      </c>
      <c r="H1274" s="7">
        <v>0.12571499999999999</v>
      </c>
      <c r="I1274" s="7" t="s">
        <v>226</v>
      </c>
      <c r="J1274" s="7" t="s">
        <v>226</v>
      </c>
      <c r="L1274" s="7">
        <v>72.69</v>
      </c>
      <c r="M1274" s="7">
        <v>0.13821</v>
      </c>
      <c r="N1274" s="7">
        <v>13</v>
      </c>
      <c r="O1274" s="7">
        <v>0.79200000000000004</v>
      </c>
      <c r="Q1274" s="7">
        <v>72.66</v>
      </c>
      <c r="R1274" s="7">
        <v>0.14476900000000001</v>
      </c>
      <c r="S1274" s="7" t="s">
        <v>226</v>
      </c>
      <c r="T1274" s="7" t="s">
        <v>226</v>
      </c>
    </row>
    <row r="1275" spans="2:20">
      <c r="B1275" s="7">
        <v>72.72</v>
      </c>
      <c r="C1275" s="7">
        <v>0.14699000000000001</v>
      </c>
      <c r="D1275" s="7">
        <v>13</v>
      </c>
      <c r="E1275" s="7">
        <v>0.79800000000000004</v>
      </c>
      <c r="G1275" s="7">
        <v>72.72</v>
      </c>
      <c r="H1275" s="7">
        <v>0.125942</v>
      </c>
      <c r="I1275" s="7">
        <v>13</v>
      </c>
      <c r="J1275" s="7">
        <v>0.80100000000000005</v>
      </c>
      <c r="L1275" s="7">
        <v>72.75</v>
      </c>
      <c r="M1275" s="7">
        <v>0.13847699999999999</v>
      </c>
      <c r="N1275" s="7" t="s">
        <v>226</v>
      </c>
      <c r="O1275" s="7" t="s">
        <v>226</v>
      </c>
      <c r="Q1275" s="7">
        <v>72.72</v>
      </c>
      <c r="R1275" s="7">
        <v>0.14522299999999999</v>
      </c>
      <c r="S1275" s="7">
        <v>13</v>
      </c>
      <c r="T1275" s="7">
        <v>0.79800000000000004</v>
      </c>
    </row>
    <row r="1276" spans="2:20">
      <c r="B1276" s="7">
        <v>72.78</v>
      </c>
      <c r="C1276" s="7">
        <v>0.14759800000000001</v>
      </c>
      <c r="D1276" s="7" t="s">
        <v>226</v>
      </c>
      <c r="E1276" s="7" t="s">
        <v>226</v>
      </c>
      <c r="G1276" s="7">
        <v>72.790000000000006</v>
      </c>
      <c r="H1276" s="7">
        <v>0.126247</v>
      </c>
      <c r="I1276" s="7" t="s">
        <v>226</v>
      </c>
      <c r="J1276" s="7" t="s">
        <v>226</v>
      </c>
      <c r="L1276" s="7">
        <v>72.8</v>
      </c>
      <c r="M1276" s="7">
        <v>0.13854900000000001</v>
      </c>
      <c r="N1276" s="7" t="s">
        <v>226</v>
      </c>
      <c r="O1276" s="7" t="s">
        <v>226</v>
      </c>
      <c r="Q1276" s="7">
        <v>72.78</v>
      </c>
      <c r="R1276" s="7">
        <v>0.14505599999999999</v>
      </c>
      <c r="S1276" s="7" t="s">
        <v>226</v>
      </c>
      <c r="T1276" s="7" t="s">
        <v>226</v>
      </c>
    </row>
    <row r="1277" spans="2:20">
      <c r="B1277" s="7">
        <v>72.84</v>
      </c>
      <c r="C1277" s="7">
        <v>0.149226</v>
      </c>
      <c r="D1277" s="7" t="s">
        <v>226</v>
      </c>
      <c r="E1277" s="7" t="s">
        <v>226</v>
      </c>
      <c r="G1277" s="7">
        <v>72.84</v>
      </c>
      <c r="H1277" s="7">
        <v>0.12632099999999999</v>
      </c>
      <c r="I1277" s="7" t="s">
        <v>226</v>
      </c>
      <c r="J1277" s="7" t="s">
        <v>226</v>
      </c>
      <c r="L1277" s="7">
        <v>72.86</v>
      </c>
      <c r="M1277" s="7">
        <v>0.13895399999999999</v>
      </c>
      <c r="N1277" s="7" t="s">
        <v>226</v>
      </c>
      <c r="O1277" s="7" t="s">
        <v>226</v>
      </c>
      <c r="Q1277" s="7">
        <v>72.84</v>
      </c>
      <c r="R1277" s="7">
        <v>0.14524200000000001</v>
      </c>
      <c r="S1277" s="7" t="s">
        <v>226</v>
      </c>
      <c r="T1277" s="7" t="s">
        <v>226</v>
      </c>
    </row>
    <row r="1278" spans="2:20">
      <c r="B1278" s="7">
        <v>72.89</v>
      </c>
      <c r="C1278" s="7">
        <v>0.149647</v>
      </c>
      <c r="D1278" s="7" t="s">
        <v>226</v>
      </c>
      <c r="E1278" s="7" t="s">
        <v>226</v>
      </c>
      <c r="G1278" s="7">
        <v>72.900000000000006</v>
      </c>
      <c r="H1278" s="7">
        <v>0.12612899999999999</v>
      </c>
      <c r="I1278" s="7" t="s">
        <v>226</v>
      </c>
      <c r="J1278" s="7" t="s">
        <v>226</v>
      </c>
      <c r="L1278" s="7">
        <v>72.92</v>
      </c>
      <c r="M1278" s="7">
        <v>0.13908799999999999</v>
      </c>
      <c r="N1278" s="7" t="s">
        <v>226</v>
      </c>
      <c r="O1278" s="7" t="s">
        <v>226</v>
      </c>
      <c r="Q1278" s="7">
        <v>72.900000000000006</v>
      </c>
      <c r="R1278" s="7">
        <v>0.14590900000000001</v>
      </c>
      <c r="S1278" s="7" t="s">
        <v>226</v>
      </c>
      <c r="T1278" s="7" t="s">
        <v>226</v>
      </c>
    </row>
    <row r="1279" spans="2:20">
      <c r="B1279" s="7">
        <v>72.95</v>
      </c>
      <c r="C1279" s="7">
        <v>0.14879899999999999</v>
      </c>
      <c r="D1279" s="7" t="s">
        <v>226</v>
      </c>
      <c r="E1279" s="7" t="s">
        <v>226</v>
      </c>
      <c r="G1279" s="7">
        <v>72.959999999999994</v>
      </c>
      <c r="H1279" s="7">
        <v>0.12648200000000001</v>
      </c>
      <c r="I1279" s="7" t="s">
        <v>226</v>
      </c>
      <c r="J1279" s="7" t="s">
        <v>226</v>
      </c>
      <c r="L1279" s="7">
        <v>72.98</v>
      </c>
      <c r="M1279" s="7">
        <v>0.138937</v>
      </c>
      <c r="N1279" s="7" t="s">
        <v>226</v>
      </c>
      <c r="O1279" s="7" t="s">
        <v>226</v>
      </c>
      <c r="Q1279" s="7">
        <v>72.95</v>
      </c>
      <c r="R1279" s="7">
        <v>0.14646000000000001</v>
      </c>
      <c r="S1279" s="7" t="s">
        <v>226</v>
      </c>
      <c r="T1279" s="7" t="s">
        <v>226</v>
      </c>
    </row>
    <row r="1280" spans="2:20">
      <c r="B1280" s="7">
        <v>73.010000000000005</v>
      </c>
      <c r="C1280" s="7">
        <v>0.147453</v>
      </c>
      <c r="D1280" s="7" t="s">
        <v>226</v>
      </c>
      <c r="E1280" s="7" t="s">
        <v>226</v>
      </c>
      <c r="G1280" s="7">
        <v>73.02</v>
      </c>
      <c r="H1280" s="7">
        <v>0.12642900000000001</v>
      </c>
      <c r="I1280" s="7" t="s">
        <v>226</v>
      </c>
      <c r="J1280" s="7" t="s">
        <v>226</v>
      </c>
      <c r="L1280" s="7">
        <v>73.040000000000006</v>
      </c>
      <c r="M1280" s="7">
        <v>0.13911200000000001</v>
      </c>
      <c r="N1280" s="7" t="s">
        <v>226</v>
      </c>
      <c r="O1280" s="7" t="s">
        <v>226</v>
      </c>
      <c r="Q1280" s="7">
        <v>73.010000000000005</v>
      </c>
      <c r="R1280" s="7">
        <v>0.14633199999999999</v>
      </c>
      <c r="S1280" s="7" t="s">
        <v>226</v>
      </c>
      <c r="T1280" s="7" t="s">
        <v>226</v>
      </c>
    </row>
    <row r="1281" spans="2:20">
      <c r="B1281" s="7">
        <v>73.069999999999993</v>
      </c>
      <c r="C1281" s="7">
        <v>0.14660400000000001</v>
      </c>
      <c r="D1281" s="7" t="s">
        <v>226</v>
      </c>
      <c r="E1281" s="7" t="s">
        <v>226</v>
      </c>
      <c r="G1281" s="7">
        <v>73.069999999999993</v>
      </c>
      <c r="H1281" s="7">
        <v>0.12667700000000001</v>
      </c>
      <c r="I1281" s="7" t="s">
        <v>226</v>
      </c>
      <c r="J1281" s="7" t="s">
        <v>226</v>
      </c>
      <c r="L1281" s="7">
        <v>73.09</v>
      </c>
      <c r="M1281" s="7">
        <v>0.138906</v>
      </c>
      <c r="N1281" s="7" t="s">
        <v>226</v>
      </c>
      <c r="O1281" s="7" t="s">
        <v>226</v>
      </c>
      <c r="Q1281" s="7">
        <v>73.069999999999993</v>
      </c>
      <c r="R1281" s="7">
        <v>0.145813</v>
      </c>
      <c r="S1281" s="7" t="s">
        <v>226</v>
      </c>
      <c r="T1281" s="7" t="s">
        <v>226</v>
      </c>
    </row>
    <row r="1282" spans="2:20">
      <c r="B1282" s="7">
        <v>73.13</v>
      </c>
      <c r="C1282" s="7">
        <v>0.14682400000000001</v>
      </c>
      <c r="D1282" s="7" t="s">
        <v>226</v>
      </c>
      <c r="E1282" s="7" t="s">
        <v>226</v>
      </c>
      <c r="G1282" s="7">
        <v>73.13</v>
      </c>
      <c r="H1282" s="7">
        <v>0.127637</v>
      </c>
      <c r="I1282" s="7" t="s">
        <v>226</v>
      </c>
      <c r="J1282" s="7" t="s">
        <v>226</v>
      </c>
      <c r="L1282" s="7">
        <v>73.150000000000006</v>
      </c>
      <c r="M1282" s="7">
        <v>0.13905300000000001</v>
      </c>
      <c r="N1282" s="7" t="s">
        <v>226</v>
      </c>
      <c r="O1282" s="7" t="s">
        <v>226</v>
      </c>
      <c r="Q1282" s="7">
        <v>73.12</v>
      </c>
      <c r="R1282" s="7">
        <v>0.144959</v>
      </c>
      <c r="S1282" s="7" t="s">
        <v>226</v>
      </c>
      <c r="T1282" s="7" t="s">
        <v>226</v>
      </c>
    </row>
    <row r="1283" spans="2:20">
      <c r="B1283" s="7">
        <v>73.180000000000007</v>
      </c>
      <c r="C1283" s="7">
        <v>0.147287</v>
      </c>
      <c r="D1283" s="7" t="s">
        <v>226</v>
      </c>
      <c r="E1283" s="7" t="s">
        <v>226</v>
      </c>
      <c r="G1283" s="7">
        <v>73.19</v>
      </c>
      <c r="H1283" s="7">
        <v>0.12814500000000001</v>
      </c>
      <c r="I1283" s="7" t="s">
        <v>226</v>
      </c>
      <c r="J1283" s="7" t="s">
        <v>226</v>
      </c>
      <c r="L1283" s="7">
        <v>73.209999999999994</v>
      </c>
      <c r="M1283" s="7">
        <v>0.13924400000000001</v>
      </c>
      <c r="N1283" s="7" t="s">
        <v>226</v>
      </c>
      <c r="O1283" s="7" t="s">
        <v>226</v>
      </c>
      <c r="Q1283" s="7">
        <v>73.180000000000007</v>
      </c>
      <c r="R1283" s="7">
        <v>0.14446000000000001</v>
      </c>
      <c r="S1283" s="7" t="s">
        <v>226</v>
      </c>
      <c r="T1283" s="7" t="s">
        <v>226</v>
      </c>
    </row>
    <row r="1284" spans="2:20">
      <c r="B1284" s="7">
        <v>73.239999999999995</v>
      </c>
      <c r="C1284" s="7">
        <v>0.14694499999999999</v>
      </c>
      <c r="D1284" s="7" t="s">
        <v>226</v>
      </c>
      <c r="E1284" s="7" t="s">
        <v>226</v>
      </c>
      <c r="G1284" s="7">
        <v>73.25</v>
      </c>
      <c r="H1284" s="7">
        <v>0.12879699999999999</v>
      </c>
      <c r="I1284" s="7" t="s">
        <v>226</v>
      </c>
      <c r="J1284" s="7" t="s">
        <v>226</v>
      </c>
      <c r="L1284" s="7">
        <v>73.27</v>
      </c>
      <c r="M1284" s="7">
        <v>0.139492</v>
      </c>
      <c r="N1284" s="7" t="s">
        <v>226</v>
      </c>
      <c r="O1284" s="7" t="s">
        <v>226</v>
      </c>
      <c r="Q1284" s="7">
        <v>73.239999999999995</v>
      </c>
      <c r="R1284" s="7">
        <v>0.14479400000000001</v>
      </c>
      <c r="S1284" s="7" t="s">
        <v>226</v>
      </c>
      <c r="T1284" s="7" t="s">
        <v>226</v>
      </c>
    </row>
    <row r="1285" spans="2:20">
      <c r="B1285" s="7">
        <v>73.3</v>
      </c>
      <c r="C1285" s="7">
        <v>0.14763100000000001</v>
      </c>
      <c r="D1285" s="7" t="s">
        <v>226</v>
      </c>
      <c r="E1285" s="7" t="s">
        <v>226</v>
      </c>
      <c r="G1285" s="7">
        <v>73.31</v>
      </c>
      <c r="H1285" s="7">
        <v>0.12901699999999999</v>
      </c>
      <c r="I1285" s="7" t="s">
        <v>226</v>
      </c>
      <c r="J1285" s="7" t="s">
        <v>226</v>
      </c>
      <c r="L1285" s="7">
        <v>73.319999999999993</v>
      </c>
      <c r="M1285" s="7">
        <v>0.13958100000000001</v>
      </c>
      <c r="N1285" s="7" t="s">
        <v>226</v>
      </c>
      <c r="O1285" s="7" t="s">
        <v>226</v>
      </c>
      <c r="Q1285" s="7">
        <v>73.3</v>
      </c>
      <c r="R1285" s="7">
        <v>0.14466999999999999</v>
      </c>
      <c r="S1285" s="7" t="s">
        <v>226</v>
      </c>
      <c r="T1285" s="7" t="s">
        <v>226</v>
      </c>
    </row>
    <row r="1286" spans="2:20">
      <c r="B1286" s="7">
        <v>73.36</v>
      </c>
      <c r="C1286" s="7">
        <v>0.14791599999999999</v>
      </c>
      <c r="D1286" s="7" t="s">
        <v>226</v>
      </c>
      <c r="E1286" s="7" t="s">
        <v>226</v>
      </c>
      <c r="G1286" s="7">
        <v>73.36</v>
      </c>
      <c r="H1286" s="7">
        <v>0.12868399999999999</v>
      </c>
      <c r="I1286" s="7" t="s">
        <v>226</v>
      </c>
      <c r="J1286" s="7" t="s">
        <v>226</v>
      </c>
      <c r="L1286" s="7">
        <v>73.38</v>
      </c>
      <c r="M1286" s="7">
        <v>0.13975599999999999</v>
      </c>
      <c r="N1286" s="7" t="s">
        <v>226</v>
      </c>
      <c r="O1286" s="7" t="s">
        <v>226</v>
      </c>
      <c r="Q1286" s="7">
        <v>73.36</v>
      </c>
      <c r="R1286" s="7">
        <v>0.14494199999999999</v>
      </c>
      <c r="S1286" s="7" t="s">
        <v>226</v>
      </c>
      <c r="T1286" s="7" t="s">
        <v>226</v>
      </c>
    </row>
    <row r="1287" spans="2:20">
      <c r="B1287" s="7">
        <v>73.42</v>
      </c>
      <c r="C1287" s="7">
        <v>0.147892</v>
      </c>
      <c r="D1287" s="7" t="s">
        <v>226</v>
      </c>
      <c r="E1287" s="7" t="s">
        <v>226</v>
      </c>
      <c r="G1287" s="7">
        <v>73.42</v>
      </c>
      <c r="H1287" s="7">
        <v>0.12901000000000001</v>
      </c>
      <c r="I1287" s="7" t="s">
        <v>226</v>
      </c>
      <c r="J1287" s="7" t="s">
        <v>226</v>
      </c>
      <c r="L1287" s="7">
        <v>73.44</v>
      </c>
      <c r="M1287" s="7">
        <v>0.13999800000000001</v>
      </c>
      <c r="N1287" s="7" t="s">
        <v>226</v>
      </c>
      <c r="O1287" s="7" t="s">
        <v>226</v>
      </c>
      <c r="Q1287" s="7">
        <v>73.41</v>
      </c>
      <c r="R1287" s="7">
        <v>0.14532200000000001</v>
      </c>
      <c r="S1287" s="7" t="s">
        <v>226</v>
      </c>
      <c r="T1287" s="7" t="s">
        <v>226</v>
      </c>
    </row>
    <row r="1288" spans="2:20">
      <c r="B1288" s="7">
        <v>73.47</v>
      </c>
      <c r="C1288" s="7">
        <v>0.14782400000000001</v>
      </c>
      <c r="D1288" s="7" t="s">
        <v>226</v>
      </c>
      <c r="E1288" s="7" t="s">
        <v>226</v>
      </c>
      <c r="G1288" s="7">
        <v>73.47</v>
      </c>
      <c r="H1288" s="7">
        <v>0.129471</v>
      </c>
      <c r="I1288" s="7" t="s">
        <v>226</v>
      </c>
      <c r="J1288" s="7" t="s">
        <v>226</v>
      </c>
      <c r="L1288" s="7">
        <v>73.5</v>
      </c>
      <c r="M1288" s="7">
        <v>0.13992599999999999</v>
      </c>
      <c r="N1288" s="7" t="s">
        <v>226</v>
      </c>
      <c r="O1288" s="7" t="s">
        <v>226</v>
      </c>
      <c r="Q1288" s="7">
        <v>73.47</v>
      </c>
      <c r="R1288" s="7">
        <v>0.14513499999999999</v>
      </c>
      <c r="S1288" s="7" t="s">
        <v>226</v>
      </c>
      <c r="T1288" s="7" t="s">
        <v>226</v>
      </c>
    </row>
    <row r="1289" spans="2:20">
      <c r="B1289" s="7">
        <v>73.53</v>
      </c>
      <c r="C1289" s="7">
        <v>0.149255</v>
      </c>
      <c r="D1289" s="7" t="s">
        <v>226</v>
      </c>
      <c r="E1289" s="7" t="s">
        <v>226</v>
      </c>
      <c r="G1289" s="7">
        <v>73.540000000000006</v>
      </c>
      <c r="H1289" s="7">
        <v>0.129687</v>
      </c>
      <c r="I1289" s="7" t="s">
        <v>226</v>
      </c>
      <c r="J1289" s="7" t="s">
        <v>226</v>
      </c>
      <c r="L1289" s="7">
        <v>73.55</v>
      </c>
      <c r="M1289" s="7">
        <v>0.13996800000000001</v>
      </c>
      <c r="N1289" s="7" t="s">
        <v>226</v>
      </c>
      <c r="O1289" s="7" t="s">
        <v>226</v>
      </c>
      <c r="Q1289" s="7">
        <v>73.53</v>
      </c>
      <c r="R1289" s="7">
        <v>0.14521500000000001</v>
      </c>
      <c r="S1289" s="7" t="s">
        <v>226</v>
      </c>
      <c r="T1289" s="7" t="s">
        <v>226</v>
      </c>
    </row>
    <row r="1290" spans="2:20">
      <c r="B1290" s="7">
        <v>73.59</v>
      </c>
      <c r="C1290" s="7">
        <v>0.14840300000000001</v>
      </c>
      <c r="D1290" s="7" t="s">
        <v>226</v>
      </c>
      <c r="E1290" s="7" t="s">
        <v>226</v>
      </c>
      <c r="G1290" s="7">
        <v>73.59</v>
      </c>
      <c r="H1290" s="7">
        <v>0.129963</v>
      </c>
      <c r="I1290" s="7" t="s">
        <v>226</v>
      </c>
      <c r="J1290" s="7" t="s">
        <v>226</v>
      </c>
      <c r="L1290" s="7">
        <v>73.61</v>
      </c>
      <c r="M1290" s="7">
        <v>0.14018900000000001</v>
      </c>
      <c r="N1290" s="7" t="s">
        <v>226</v>
      </c>
      <c r="O1290" s="7" t="s">
        <v>226</v>
      </c>
      <c r="Q1290" s="7">
        <v>73.59</v>
      </c>
      <c r="R1290" s="7">
        <v>0.145539</v>
      </c>
      <c r="S1290" s="7" t="s">
        <v>226</v>
      </c>
      <c r="T1290" s="7" t="s">
        <v>226</v>
      </c>
    </row>
    <row r="1291" spans="2:20">
      <c r="B1291" s="7">
        <v>73.64</v>
      </c>
      <c r="C1291" s="7">
        <v>0.147288</v>
      </c>
      <c r="D1291" s="7" t="s">
        <v>226</v>
      </c>
      <c r="E1291" s="7" t="s">
        <v>226</v>
      </c>
      <c r="G1291" s="7">
        <v>73.650000000000006</v>
      </c>
      <c r="H1291" s="7">
        <v>0.130386</v>
      </c>
      <c r="I1291" s="7" t="s">
        <v>226</v>
      </c>
      <c r="J1291" s="7" t="s">
        <v>226</v>
      </c>
      <c r="L1291" s="7">
        <v>73.67</v>
      </c>
      <c r="M1291" s="7">
        <v>0.140268</v>
      </c>
      <c r="N1291" s="7" t="s">
        <v>226</v>
      </c>
      <c r="O1291" s="7" t="s">
        <v>226</v>
      </c>
      <c r="Q1291" s="7">
        <v>73.64</v>
      </c>
      <c r="R1291" s="7">
        <v>0.14561199999999999</v>
      </c>
      <c r="S1291" s="7" t="s">
        <v>226</v>
      </c>
      <c r="T1291" s="7" t="s">
        <v>226</v>
      </c>
    </row>
    <row r="1292" spans="2:20">
      <c r="B1292" s="7">
        <v>73.7</v>
      </c>
      <c r="C1292" s="7">
        <v>0.14938000000000001</v>
      </c>
      <c r="D1292" s="7" t="s">
        <v>226</v>
      </c>
      <c r="E1292" s="7" t="s">
        <v>226</v>
      </c>
      <c r="G1292" s="7">
        <v>73.7</v>
      </c>
      <c r="H1292" s="7">
        <v>0.13066900000000001</v>
      </c>
      <c r="I1292" s="7" t="s">
        <v>226</v>
      </c>
      <c r="J1292" s="7" t="s">
        <v>226</v>
      </c>
      <c r="L1292" s="7">
        <v>73.72</v>
      </c>
      <c r="M1292" s="7">
        <v>0.14039299999999999</v>
      </c>
      <c r="N1292" s="7" t="s">
        <v>226</v>
      </c>
      <c r="O1292" s="7" t="s">
        <v>226</v>
      </c>
      <c r="Q1292" s="7">
        <v>73.7</v>
      </c>
      <c r="R1292" s="7">
        <v>0.144954</v>
      </c>
      <c r="S1292" s="7" t="s">
        <v>226</v>
      </c>
      <c r="T1292" s="7" t="s">
        <v>226</v>
      </c>
    </row>
    <row r="1293" spans="2:20">
      <c r="B1293" s="7">
        <v>73.760000000000005</v>
      </c>
      <c r="C1293" s="7">
        <v>0.15005199999999999</v>
      </c>
      <c r="D1293" s="7" t="s">
        <v>226</v>
      </c>
      <c r="E1293" s="7" t="s">
        <v>226</v>
      </c>
      <c r="G1293" s="7">
        <v>73.77</v>
      </c>
      <c r="H1293" s="7">
        <v>0.13078600000000001</v>
      </c>
      <c r="I1293" s="7" t="s">
        <v>226</v>
      </c>
      <c r="J1293" s="7" t="s">
        <v>226</v>
      </c>
      <c r="L1293" s="7">
        <v>73.790000000000006</v>
      </c>
      <c r="M1293" s="7">
        <v>0.140317</v>
      </c>
      <c r="N1293" s="7" t="s">
        <v>226</v>
      </c>
      <c r="O1293" s="7" t="s">
        <v>226</v>
      </c>
      <c r="Q1293" s="7">
        <v>73.760000000000005</v>
      </c>
      <c r="R1293" s="7">
        <v>0.14560200000000001</v>
      </c>
      <c r="S1293" s="7" t="s">
        <v>226</v>
      </c>
      <c r="T1293" s="7" t="s">
        <v>226</v>
      </c>
    </row>
    <row r="1294" spans="2:20">
      <c r="B1294" s="7">
        <v>73.819999999999993</v>
      </c>
      <c r="C1294" s="7">
        <v>0.14940800000000001</v>
      </c>
      <c r="D1294" s="7" t="s">
        <v>226</v>
      </c>
      <c r="E1294" s="7" t="s">
        <v>226</v>
      </c>
      <c r="G1294" s="7">
        <v>73.819999999999993</v>
      </c>
      <c r="H1294" s="7">
        <v>0.13100500000000001</v>
      </c>
      <c r="I1294" s="7" t="s">
        <v>226</v>
      </c>
      <c r="J1294" s="7" t="s">
        <v>226</v>
      </c>
      <c r="L1294" s="7">
        <v>73.84</v>
      </c>
      <c r="M1294" s="7">
        <v>0.14025199999999999</v>
      </c>
      <c r="N1294" s="7" t="s">
        <v>226</v>
      </c>
      <c r="O1294" s="7" t="s">
        <v>226</v>
      </c>
      <c r="Q1294" s="7">
        <v>73.819999999999993</v>
      </c>
      <c r="R1294" s="7">
        <v>0.146569</v>
      </c>
      <c r="S1294" s="7" t="s">
        <v>226</v>
      </c>
      <c r="T1294" s="7" t="s">
        <v>226</v>
      </c>
    </row>
    <row r="1295" spans="2:20">
      <c r="B1295" s="7">
        <v>73.87</v>
      </c>
      <c r="C1295" s="7">
        <v>0.14993400000000001</v>
      </c>
      <c r="D1295" s="7" t="s">
        <v>226</v>
      </c>
      <c r="E1295" s="7" t="s">
        <v>226</v>
      </c>
      <c r="G1295" s="7">
        <v>73.88</v>
      </c>
      <c r="H1295" s="7">
        <v>0.13137499999999999</v>
      </c>
      <c r="I1295" s="7" t="s">
        <v>226</v>
      </c>
      <c r="J1295" s="7" t="s">
        <v>226</v>
      </c>
      <c r="L1295" s="7">
        <v>73.900000000000006</v>
      </c>
      <c r="M1295" s="7">
        <v>0.14006099999999999</v>
      </c>
      <c r="N1295" s="7" t="s">
        <v>226</v>
      </c>
      <c r="O1295" s="7" t="s">
        <v>226</v>
      </c>
      <c r="Q1295" s="7">
        <v>73.88</v>
      </c>
      <c r="R1295" s="7">
        <v>0.146651</v>
      </c>
      <c r="S1295" s="7" t="s">
        <v>226</v>
      </c>
      <c r="T1295" s="7" t="s">
        <v>226</v>
      </c>
    </row>
    <row r="1296" spans="2:20">
      <c r="B1296" s="7">
        <v>73.930000000000007</v>
      </c>
      <c r="C1296" s="7">
        <v>0.14979799999999999</v>
      </c>
      <c r="D1296" s="7" t="s">
        <v>226</v>
      </c>
      <c r="E1296" s="7" t="s">
        <v>226</v>
      </c>
      <c r="G1296" s="7">
        <v>73.94</v>
      </c>
      <c r="H1296" s="7">
        <v>0.131387</v>
      </c>
      <c r="I1296" s="7" t="s">
        <v>226</v>
      </c>
      <c r="J1296" s="7" t="s">
        <v>226</v>
      </c>
      <c r="L1296" s="7">
        <v>73.959999999999994</v>
      </c>
      <c r="M1296" s="7">
        <v>0.13983899999999999</v>
      </c>
      <c r="N1296" s="7" t="s">
        <v>226</v>
      </c>
      <c r="O1296" s="7" t="s">
        <v>226</v>
      </c>
      <c r="Q1296" s="7">
        <v>73.930000000000007</v>
      </c>
      <c r="R1296" s="7">
        <v>0.146125</v>
      </c>
      <c r="S1296" s="7" t="s">
        <v>226</v>
      </c>
      <c r="T1296" s="7" t="s">
        <v>226</v>
      </c>
    </row>
    <row r="1297" spans="2:20">
      <c r="B1297" s="7">
        <v>73.989999999999995</v>
      </c>
      <c r="C1297" s="7">
        <v>0.14582100000000001</v>
      </c>
      <c r="D1297" s="7" t="s">
        <v>226</v>
      </c>
      <c r="E1297" s="7" t="s">
        <v>226</v>
      </c>
      <c r="G1297" s="7">
        <v>74</v>
      </c>
      <c r="H1297" s="7">
        <v>0.13181499999999999</v>
      </c>
      <c r="I1297" s="7" t="s">
        <v>226</v>
      </c>
      <c r="J1297" s="7" t="s">
        <v>226</v>
      </c>
      <c r="L1297" s="7">
        <v>74.02</v>
      </c>
      <c r="M1297" s="7">
        <v>0.13989399999999999</v>
      </c>
      <c r="N1297" s="7" t="s">
        <v>226</v>
      </c>
      <c r="O1297" s="7" t="s">
        <v>226</v>
      </c>
      <c r="Q1297" s="7">
        <v>73.989999999999995</v>
      </c>
      <c r="R1297" s="7">
        <v>0.14543300000000001</v>
      </c>
      <c r="S1297" s="7" t="s">
        <v>226</v>
      </c>
      <c r="T1297" s="7" t="s">
        <v>226</v>
      </c>
    </row>
    <row r="1298" spans="2:20">
      <c r="B1298" s="7">
        <v>74.05</v>
      </c>
      <c r="C1298" s="7">
        <v>0.147732</v>
      </c>
      <c r="D1298" s="7" t="s">
        <v>226</v>
      </c>
      <c r="E1298" s="7" t="s">
        <v>226</v>
      </c>
      <c r="G1298" s="7">
        <v>74.06</v>
      </c>
      <c r="H1298" s="7">
        <v>0.13214500000000001</v>
      </c>
      <c r="I1298" s="7" t="s">
        <v>226</v>
      </c>
      <c r="J1298" s="7" t="s">
        <v>226</v>
      </c>
      <c r="L1298" s="7">
        <v>74.069999999999993</v>
      </c>
      <c r="M1298" s="7">
        <v>0.14014199999999999</v>
      </c>
      <c r="N1298" s="7" t="s">
        <v>226</v>
      </c>
      <c r="O1298" s="7" t="s">
        <v>226</v>
      </c>
      <c r="Q1298" s="7">
        <v>74.05</v>
      </c>
      <c r="R1298" s="7">
        <v>0.14449400000000001</v>
      </c>
      <c r="S1298" s="7" t="s">
        <v>226</v>
      </c>
      <c r="T1298" s="7" t="s">
        <v>226</v>
      </c>
    </row>
    <row r="1299" spans="2:20">
      <c r="B1299" s="7">
        <v>74.11</v>
      </c>
      <c r="C1299" s="7">
        <v>0.149474</v>
      </c>
      <c r="D1299" s="7" t="s">
        <v>226</v>
      </c>
      <c r="E1299" s="7" t="s">
        <v>226</v>
      </c>
      <c r="G1299" s="7">
        <v>74.11</v>
      </c>
      <c r="H1299" s="7">
        <v>0.13198799999999999</v>
      </c>
      <c r="I1299" s="7" t="s">
        <v>226</v>
      </c>
      <c r="J1299" s="7" t="s">
        <v>226</v>
      </c>
      <c r="L1299" s="7">
        <v>74.13</v>
      </c>
      <c r="M1299" s="7">
        <v>0.14059199999999999</v>
      </c>
      <c r="N1299" s="7" t="s">
        <v>226</v>
      </c>
      <c r="O1299" s="7" t="s">
        <v>226</v>
      </c>
      <c r="Q1299" s="7">
        <v>74.099999999999994</v>
      </c>
      <c r="R1299" s="7">
        <v>0.144125</v>
      </c>
      <c r="S1299" s="7" t="s">
        <v>226</v>
      </c>
      <c r="T1299" s="7" t="s">
        <v>226</v>
      </c>
    </row>
    <row r="1300" spans="2:20">
      <c r="B1300" s="7">
        <v>74.17</v>
      </c>
      <c r="C1300" s="7">
        <v>0.148455</v>
      </c>
      <c r="D1300" s="7" t="s">
        <v>226</v>
      </c>
      <c r="E1300" s="7" t="s">
        <v>226</v>
      </c>
      <c r="G1300" s="7">
        <v>74.17</v>
      </c>
      <c r="H1300" s="7">
        <v>0.13223799999999999</v>
      </c>
      <c r="I1300" s="7" t="s">
        <v>226</v>
      </c>
      <c r="J1300" s="7" t="s">
        <v>226</v>
      </c>
      <c r="L1300" s="7">
        <v>74.19</v>
      </c>
      <c r="M1300" s="7">
        <v>0.140711</v>
      </c>
      <c r="N1300" s="7" t="s">
        <v>226</v>
      </c>
      <c r="O1300" s="7" t="s">
        <v>226</v>
      </c>
      <c r="Q1300" s="7">
        <v>74.16</v>
      </c>
      <c r="R1300" s="7">
        <v>0.14588400000000001</v>
      </c>
      <c r="S1300" s="7" t="s">
        <v>226</v>
      </c>
      <c r="T1300" s="7" t="s">
        <v>226</v>
      </c>
    </row>
    <row r="1301" spans="2:20">
      <c r="B1301" s="7">
        <v>74.22</v>
      </c>
      <c r="C1301" s="7">
        <v>0.14865400000000001</v>
      </c>
      <c r="D1301" s="7" t="s">
        <v>226</v>
      </c>
      <c r="E1301" s="7" t="s">
        <v>226</v>
      </c>
      <c r="G1301" s="7">
        <v>74.23</v>
      </c>
      <c r="H1301" s="7">
        <v>0.13187199999999999</v>
      </c>
      <c r="I1301" s="7" t="s">
        <v>226</v>
      </c>
      <c r="J1301" s="7" t="s">
        <v>226</v>
      </c>
      <c r="L1301" s="7">
        <v>74.25</v>
      </c>
      <c r="M1301" s="7">
        <v>0.140539</v>
      </c>
      <c r="N1301" s="7" t="s">
        <v>226</v>
      </c>
      <c r="O1301" s="7" t="s">
        <v>226</v>
      </c>
      <c r="Q1301" s="7">
        <v>74.22</v>
      </c>
      <c r="R1301" s="7">
        <v>0.146782</v>
      </c>
      <c r="S1301" s="7" t="s">
        <v>226</v>
      </c>
      <c r="T1301" s="7" t="s">
        <v>226</v>
      </c>
    </row>
    <row r="1302" spans="2:20">
      <c r="B1302" s="7">
        <v>74.28</v>
      </c>
      <c r="C1302" s="7">
        <v>0.149369</v>
      </c>
      <c r="D1302" s="7" t="s">
        <v>226</v>
      </c>
      <c r="E1302" s="7" t="s">
        <v>226</v>
      </c>
      <c r="G1302" s="7">
        <v>74.3</v>
      </c>
      <c r="H1302" s="7">
        <v>0.131166</v>
      </c>
      <c r="I1302" s="7" t="s">
        <v>226</v>
      </c>
      <c r="J1302" s="7" t="s">
        <v>226</v>
      </c>
      <c r="L1302" s="7">
        <v>74.33</v>
      </c>
      <c r="M1302" s="7">
        <v>0.14030999999999999</v>
      </c>
      <c r="N1302" s="7" t="s">
        <v>226</v>
      </c>
      <c r="O1302" s="7" t="s">
        <v>226</v>
      </c>
      <c r="Q1302" s="7">
        <v>74.28</v>
      </c>
      <c r="R1302" s="7">
        <v>0.14674799999999999</v>
      </c>
      <c r="S1302" s="7" t="s">
        <v>226</v>
      </c>
      <c r="T1302" s="7" t="s">
        <v>226</v>
      </c>
    </row>
    <row r="1303" spans="2:20">
      <c r="B1303" s="7">
        <v>74.33</v>
      </c>
      <c r="C1303" s="7">
        <v>0.149094</v>
      </c>
      <c r="D1303" s="7" t="s">
        <v>226</v>
      </c>
      <c r="E1303" s="7" t="s">
        <v>226</v>
      </c>
      <c r="G1303" s="7">
        <v>74.36</v>
      </c>
      <c r="H1303" s="7">
        <v>0.13125300000000001</v>
      </c>
      <c r="I1303" s="7" t="s">
        <v>226</v>
      </c>
      <c r="J1303" s="7" t="s">
        <v>226</v>
      </c>
      <c r="L1303" s="7">
        <v>74.38</v>
      </c>
      <c r="M1303" s="7">
        <v>0.14013900000000001</v>
      </c>
      <c r="N1303" s="7" t="s">
        <v>226</v>
      </c>
      <c r="O1303" s="7" t="s">
        <v>226</v>
      </c>
      <c r="Q1303" s="7">
        <v>74.34</v>
      </c>
      <c r="R1303" s="7">
        <v>0.14641299999999999</v>
      </c>
      <c r="S1303" s="7" t="s">
        <v>226</v>
      </c>
      <c r="T1303" s="7" t="s">
        <v>226</v>
      </c>
    </row>
    <row r="1304" spans="2:20">
      <c r="B1304" s="7">
        <v>74.400000000000006</v>
      </c>
      <c r="C1304" s="7">
        <v>0.149254</v>
      </c>
      <c r="D1304" s="7" t="s">
        <v>226</v>
      </c>
      <c r="E1304" s="7" t="s">
        <v>226</v>
      </c>
      <c r="G1304" s="7">
        <v>74.42</v>
      </c>
      <c r="H1304" s="7">
        <v>0.13171099999999999</v>
      </c>
      <c r="I1304" s="7" t="s">
        <v>226</v>
      </c>
      <c r="J1304" s="7" t="s">
        <v>226</v>
      </c>
      <c r="L1304" s="7">
        <v>74.44</v>
      </c>
      <c r="M1304" s="7">
        <v>0.139963</v>
      </c>
      <c r="N1304" s="7" t="s">
        <v>226</v>
      </c>
      <c r="O1304" s="7" t="s">
        <v>226</v>
      </c>
      <c r="Q1304" s="7">
        <v>74.39</v>
      </c>
      <c r="R1304" s="7">
        <v>0.146423</v>
      </c>
      <c r="S1304" s="7" t="s">
        <v>226</v>
      </c>
      <c r="T1304" s="7" t="s">
        <v>226</v>
      </c>
    </row>
    <row r="1305" spans="2:20">
      <c r="B1305" s="7">
        <v>74.45</v>
      </c>
      <c r="C1305" s="7">
        <v>0.14993400000000001</v>
      </c>
      <c r="D1305" s="7" t="s">
        <v>226</v>
      </c>
      <c r="E1305" s="7" t="s">
        <v>226</v>
      </c>
      <c r="G1305" s="7">
        <v>74.48</v>
      </c>
      <c r="H1305" s="7">
        <v>0.131828</v>
      </c>
      <c r="I1305" s="7" t="s">
        <v>226</v>
      </c>
      <c r="J1305" s="7" t="s">
        <v>226</v>
      </c>
      <c r="L1305" s="7">
        <v>74.5</v>
      </c>
      <c r="M1305" s="7">
        <v>0.13972200000000001</v>
      </c>
      <c r="N1305" s="7" t="s">
        <v>226</v>
      </c>
      <c r="O1305" s="7" t="s">
        <v>226</v>
      </c>
      <c r="Q1305" s="7">
        <v>74.45</v>
      </c>
      <c r="R1305" s="7">
        <v>0.14675199999999999</v>
      </c>
      <c r="S1305" s="7" t="s">
        <v>226</v>
      </c>
      <c r="T1305" s="7" t="s">
        <v>226</v>
      </c>
    </row>
    <row r="1306" spans="2:20">
      <c r="B1306" s="7">
        <v>74.510000000000005</v>
      </c>
      <c r="C1306" s="7">
        <v>0.14948700000000001</v>
      </c>
      <c r="D1306" s="7" t="s">
        <v>226</v>
      </c>
      <c r="E1306" s="7" t="s">
        <v>226</v>
      </c>
      <c r="G1306" s="7">
        <v>74.53</v>
      </c>
      <c r="H1306" s="7">
        <v>0.13208300000000001</v>
      </c>
      <c r="I1306" s="7" t="s">
        <v>226</v>
      </c>
      <c r="J1306" s="7" t="s">
        <v>226</v>
      </c>
      <c r="L1306" s="7">
        <v>74.56</v>
      </c>
      <c r="M1306" s="7">
        <v>0.13963100000000001</v>
      </c>
      <c r="N1306" s="7" t="s">
        <v>226</v>
      </c>
      <c r="O1306" s="7" t="s">
        <v>226</v>
      </c>
      <c r="Q1306" s="7">
        <v>74.510000000000005</v>
      </c>
      <c r="R1306" s="7">
        <v>0.14706900000000001</v>
      </c>
      <c r="S1306" s="7" t="s">
        <v>226</v>
      </c>
      <c r="T1306" s="7" t="s">
        <v>226</v>
      </c>
    </row>
    <row r="1307" spans="2:20">
      <c r="B1307" s="7">
        <v>74.569999999999993</v>
      </c>
      <c r="C1307" s="7">
        <v>0.14788699999999999</v>
      </c>
      <c r="D1307" s="7" t="s">
        <v>226</v>
      </c>
      <c r="E1307" s="7" t="s">
        <v>226</v>
      </c>
      <c r="G1307" s="7">
        <v>74.59</v>
      </c>
      <c r="H1307" s="7">
        <v>0.131657</v>
      </c>
      <c r="I1307" s="7" t="s">
        <v>226</v>
      </c>
      <c r="J1307" s="7" t="s">
        <v>226</v>
      </c>
      <c r="L1307" s="7">
        <v>74.61</v>
      </c>
      <c r="M1307" s="7">
        <v>0.13950899999999999</v>
      </c>
      <c r="N1307" s="7" t="s">
        <v>226</v>
      </c>
      <c r="O1307" s="7" t="s">
        <v>226</v>
      </c>
      <c r="Q1307" s="7">
        <v>74.569999999999993</v>
      </c>
      <c r="R1307" s="7">
        <v>0.14707700000000001</v>
      </c>
      <c r="S1307" s="7" t="s">
        <v>226</v>
      </c>
      <c r="T1307" s="7" t="s">
        <v>226</v>
      </c>
    </row>
    <row r="1308" spans="2:20">
      <c r="B1308" s="7">
        <v>74.62</v>
      </c>
      <c r="C1308" s="7">
        <v>0.14802299999999999</v>
      </c>
      <c r="D1308" s="7" t="s">
        <v>226</v>
      </c>
      <c r="E1308" s="7" t="s">
        <v>226</v>
      </c>
      <c r="G1308" s="7">
        <v>74.650000000000006</v>
      </c>
      <c r="H1308" s="7">
        <v>0.13162499999999999</v>
      </c>
      <c r="I1308" s="7" t="s">
        <v>226</v>
      </c>
      <c r="J1308" s="7" t="s">
        <v>226</v>
      </c>
      <c r="L1308" s="7">
        <v>74.67</v>
      </c>
      <c r="M1308" s="7">
        <v>0.13949300000000001</v>
      </c>
      <c r="N1308" s="7" t="s">
        <v>226</v>
      </c>
      <c r="O1308" s="7" t="s">
        <v>226</v>
      </c>
      <c r="Q1308" s="7">
        <v>74.62</v>
      </c>
      <c r="R1308" s="7">
        <v>0.14685999999999999</v>
      </c>
      <c r="S1308" s="7" t="s">
        <v>226</v>
      </c>
      <c r="T1308" s="7" t="s">
        <v>226</v>
      </c>
    </row>
    <row r="1309" spans="2:20">
      <c r="B1309" s="7">
        <v>74.680000000000007</v>
      </c>
      <c r="C1309" s="7">
        <v>0.15124099999999999</v>
      </c>
      <c r="D1309" s="7" t="s">
        <v>226</v>
      </c>
      <c r="E1309" s="7" t="s">
        <v>226</v>
      </c>
      <c r="G1309" s="7">
        <v>74.709999999999994</v>
      </c>
      <c r="H1309" s="7">
        <v>0.131637</v>
      </c>
      <c r="I1309" s="7" t="s">
        <v>226</v>
      </c>
      <c r="J1309" s="7" t="s">
        <v>226</v>
      </c>
      <c r="L1309" s="7">
        <v>74.73</v>
      </c>
      <c r="M1309" s="7">
        <v>0.139435</v>
      </c>
      <c r="N1309" s="7" t="s">
        <v>226</v>
      </c>
      <c r="O1309" s="7" t="s">
        <v>226</v>
      </c>
      <c r="Q1309" s="7">
        <v>74.680000000000007</v>
      </c>
      <c r="R1309" s="7">
        <v>0.146924</v>
      </c>
      <c r="S1309" s="7" t="s">
        <v>226</v>
      </c>
      <c r="T1309" s="7" t="s">
        <v>226</v>
      </c>
    </row>
    <row r="1310" spans="2:20">
      <c r="B1310" s="7">
        <v>74.739999999999995</v>
      </c>
      <c r="C1310" s="7">
        <v>0.15390699999999999</v>
      </c>
      <c r="D1310" s="7" t="s">
        <v>226</v>
      </c>
      <c r="E1310" s="7" t="s">
        <v>226</v>
      </c>
      <c r="G1310" s="7">
        <v>74.77</v>
      </c>
      <c r="H1310" s="7">
        <v>0.13156300000000001</v>
      </c>
      <c r="I1310" s="7" t="s">
        <v>226</v>
      </c>
      <c r="J1310" s="7" t="s">
        <v>226</v>
      </c>
      <c r="L1310" s="7">
        <v>74.78</v>
      </c>
      <c r="M1310" s="7">
        <v>0.13929900000000001</v>
      </c>
      <c r="N1310" s="7" t="s">
        <v>226</v>
      </c>
      <c r="O1310" s="7" t="s">
        <v>226</v>
      </c>
      <c r="Q1310" s="7">
        <v>74.739999999999995</v>
      </c>
      <c r="R1310" s="7">
        <v>0.14746000000000001</v>
      </c>
      <c r="S1310" s="7" t="s">
        <v>226</v>
      </c>
      <c r="T1310" s="7" t="s">
        <v>226</v>
      </c>
    </row>
    <row r="1311" spans="2:20">
      <c r="B1311" s="7">
        <v>74.8</v>
      </c>
      <c r="C1311" s="7">
        <v>0.15256700000000001</v>
      </c>
      <c r="D1311" s="7" t="s">
        <v>226</v>
      </c>
      <c r="E1311" s="7" t="s">
        <v>226</v>
      </c>
      <c r="G1311" s="7">
        <v>74.83</v>
      </c>
      <c r="H1311" s="7">
        <v>0.13155800000000001</v>
      </c>
      <c r="I1311" s="7" t="s">
        <v>226</v>
      </c>
      <c r="J1311" s="7" t="s">
        <v>226</v>
      </c>
      <c r="L1311" s="7">
        <v>74.849999999999994</v>
      </c>
      <c r="M1311" s="7">
        <v>0.139237</v>
      </c>
      <c r="N1311" s="7" t="s">
        <v>226</v>
      </c>
      <c r="O1311" s="7" t="s">
        <v>226</v>
      </c>
      <c r="Q1311" s="7">
        <v>74.8</v>
      </c>
      <c r="R1311" s="7">
        <v>0.14891199999999999</v>
      </c>
      <c r="S1311" s="7" t="s">
        <v>226</v>
      </c>
      <c r="T1311" s="7" t="s">
        <v>226</v>
      </c>
    </row>
    <row r="1312" spans="2:20">
      <c r="B1312" s="7">
        <v>74.86</v>
      </c>
      <c r="C1312" s="7">
        <v>0.15068899999999999</v>
      </c>
      <c r="D1312" s="7" t="s">
        <v>226</v>
      </c>
      <c r="E1312" s="7" t="s">
        <v>226</v>
      </c>
      <c r="G1312" s="7">
        <v>74.88</v>
      </c>
      <c r="H1312" s="7">
        <v>0.13114200000000001</v>
      </c>
      <c r="I1312" s="7" t="s">
        <v>226</v>
      </c>
      <c r="J1312" s="7" t="s">
        <v>226</v>
      </c>
      <c r="L1312" s="7">
        <v>74.900000000000006</v>
      </c>
      <c r="M1312" s="7">
        <v>0.13892399999999999</v>
      </c>
      <c r="N1312" s="7" t="s">
        <v>226</v>
      </c>
      <c r="O1312" s="7" t="s">
        <v>226</v>
      </c>
      <c r="Q1312" s="7">
        <v>74.849999999999994</v>
      </c>
      <c r="R1312" s="7">
        <v>0.14960499999999999</v>
      </c>
      <c r="S1312" s="7" t="s">
        <v>226</v>
      </c>
      <c r="T1312" s="7" t="s">
        <v>226</v>
      </c>
    </row>
    <row r="1313" spans="2:20">
      <c r="B1313" s="7">
        <v>74.91</v>
      </c>
      <c r="C1313" s="7">
        <v>0.14902599999999999</v>
      </c>
      <c r="D1313" s="7" t="s">
        <v>226</v>
      </c>
      <c r="E1313" s="7" t="s">
        <v>226</v>
      </c>
      <c r="G1313" s="7">
        <v>74.94</v>
      </c>
      <c r="H1313" s="7">
        <v>0.13116</v>
      </c>
      <c r="I1313" s="7" t="s">
        <v>226</v>
      </c>
      <c r="J1313" s="7" t="s">
        <v>226</v>
      </c>
      <c r="L1313" s="7">
        <v>74.959999999999994</v>
      </c>
      <c r="M1313" s="7">
        <v>0.13886299999999999</v>
      </c>
      <c r="N1313" s="7" t="s">
        <v>226</v>
      </c>
      <c r="O1313" s="7" t="s">
        <v>226</v>
      </c>
      <c r="Q1313" s="7">
        <v>74.91</v>
      </c>
      <c r="R1313" s="7">
        <v>0.149143</v>
      </c>
      <c r="S1313" s="7" t="s">
        <v>226</v>
      </c>
      <c r="T1313" s="7" t="s">
        <v>226</v>
      </c>
    </row>
    <row r="1314" spans="2:20">
      <c r="B1314" s="7">
        <v>74.97</v>
      </c>
      <c r="C1314" s="7">
        <v>0.14735000000000001</v>
      </c>
      <c r="D1314" s="7" t="s">
        <v>226</v>
      </c>
      <c r="E1314" s="7" t="s">
        <v>226</v>
      </c>
      <c r="G1314" s="7">
        <v>75</v>
      </c>
      <c r="H1314" s="7">
        <v>0.13139000000000001</v>
      </c>
      <c r="I1314" s="7" t="s">
        <v>226</v>
      </c>
      <c r="J1314" s="7" t="s">
        <v>226</v>
      </c>
      <c r="L1314" s="7">
        <v>75.02</v>
      </c>
      <c r="M1314" s="7">
        <v>0.138798</v>
      </c>
      <c r="N1314" s="7" t="s">
        <v>226</v>
      </c>
      <c r="O1314" s="7" t="s">
        <v>226</v>
      </c>
      <c r="Q1314" s="7">
        <v>74.97</v>
      </c>
      <c r="R1314" s="7">
        <v>0.147818</v>
      </c>
      <c r="S1314" s="7" t="s">
        <v>226</v>
      </c>
      <c r="T1314" s="7" t="s">
        <v>226</v>
      </c>
    </row>
    <row r="1315" spans="2:20">
      <c r="B1315" s="7">
        <v>75.03</v>
      </c>
      <c r="C1315" s="7">
        <v>0.148864</v>
      </c>
      <c r="D1315" s="7" t="s">
        <v>226</v>
      </c>
      <c r="E1315" s="7" t="s">
        <v>226</v>
      </c>
      <c r="G1315" s="7">
        <v>75.06</v>
      </c>
      <c r="H1315" s="7">
        <v>0.131637</v>
      </c>
      <c r="I1315" s="7" t="s">
        <v>226</v>
      </c>
      <c r="J1315" s="7" t="s">
        <v>226</v>
      </c>
      <c r="L1315" s="7">
        <v>75.08</v>
      </c>
      <c r="M1315" s="7">
        <v>0.138795</v>
      </c>
      <c r="N1315" s="7" t="s">
        <v>226</v>
      </c>
      <c r="O1315" s="7" t="s">
        <v>226</v>
      </c>
      <c r="Q1315" s="7">
        <v>75.03</v>
      </c>
      <c r="R1315" s="7">
        <v>0.146596</v>
      </c>
      <c r="S1315" s="7" t="s">
        <v>226</v>
      </c>
      <c r="T1315" s="7" t="s">
        <v>226</v>
      </c>
    </row>
    <row r="1316" spans="2:20">
      <c r="B1316" s="7">
        <v>75.09</v>
      </c>
      <c r="C1316" s="7">
        <v>0.15010000000000001</v>
      </c>
      <c r="D1316" s="7" t="s">
        <v>226</v>
      </c>
      <c r="E1316" s="7" t="s">
        <v>226</v>
      </c>
      <c r="G1316" s="7">
        <v>75.11</v>
      </c>
      <c r="H1316" s="7">
        <v>0.131414</v>
      </c>
      <c r="I1316" s="7" t="s">
        <v>226</v>
      </c>
      <c r="J1316" s="7" t="s">
        <v>226</v>
      </c>
      <c r="L1316" s="7">
        <v>75.13</v>
      </c>
      <c r="M1316" s="7">
        <v>0.138876</v>
      </c>
      <c r="N1316" s="7" t="s">
        <v>226</v>
      </c>
      <c r="O1316" s="7" t="s">
        <v>226</v>
      </c>
      <c r="Q1316" s="7">
        <v>75.09</v>
      </c>
      <c r="R1316" s="7">
        <v>0.145732</v>
      </c>
      <c r="S1316" s="7" t="s">
        <v>226</v>
      </c>
      <c r="T1316" s="7" t="s">
        <v>226</v>
      </c>
    </row>
    <row r="1317" spans="2:20">
      <c r="B1317" s="7">
        <v>75.150000000000006</v>
      </c>
      <c r="C1317" s="7">
        <v>0.14940700000000001</v>
      </c>
      <c r="D1317" s="7" t="s">
        <v>226</v>
      </c>
      <c r="E1317" s="7" t="s">
        <v>226</v>
      </c>
      <c r="G1317" s="7">
        <v>75.17</v>
      </c>
      <c r="H1317" s="7">
        <v>0.1313</v>
      </c>
      <c r="I1317" s="7" t="s">
        <v>226</v>
      </c>
      <c r="J1317" s="7" t="s">
        <v>226</v>
      </c>
      <c r="L1317" s="7">
        <v>75.19</v>
      </c>
      <c r="M1317" s="7">
        <v>0.138908</v>
      </c>
      <c r="N1317" s="7" t="s">
        <v>226</v>
      </c>
      <c r="O1317" s="7" t="s">
        <v>226</v>
      </c>
      <c r="Q1317" s="7">
        <v>75.14</v>
      </c>
      <c r="R1317" s="7">
        <v>0.146117</v>
      </c>
      <c r="S1317" s="7" t="s">
        <v>226</v>
      </c>
      <c r="T1317" s="7" t="s">
        <v>226</v>
      </c>
    </row>
    <row r="1318" spans="2:20">
      <c r="B1318" s="7">
        <v>75.2</v>
      </c>
      <c r="C1318" s="7">
        <v>0.14938799999999999</v>
      </c>
      <c r="D1318" s="7" t="s">
        <v>226</v>
      </c>
      <c r="E1318" s="7" t="s">
        <v>226</v>
      </c>
      <c r="G1318" s="7">
        <v>75.23</v>
      </c>
      <c r="H1318" s="7">
        <v>0.13100500000000001</v>
      </c>
      <c r="I1318" s="7" t="s">
        <v>226</v>
      </c>
      <c r="J1318" s="7" t="s">
        <v>226</v>
      </c>
      <c r="L1318" s="7">
        <v>75.25</v>
      </c>
      <c r="M1318" s="7">
        <v>0.139094</v>
      </c>
      <c r="N1318" s="7" t="s">
        <v>226</v>
      </c>
      <c r="O1318" s="7" t="s">
        <v>226</v>
      </c>
      <c r="Q1318" s="7">
        <v>75.2</v>
      </c>
      <c r="R1318" s="7">
        <v>0.14674300000000001</v>
      </c>
      <c r="S1318" s="7" t="s">
        <v>226</v>
      </c>
      <c r="T1318" s="7" t="s">
        <v>226</v>
      </c>
    </row>
    <row r="1319" spans="2:20">
      <c r="B1319" s="7">
        <v>75.260000000000005</v>
      </c>
      <c r="C1319" s="7">
        <v>0.15032000000000001</v>
      </c>
      <c r="D1319" s="7" t="s">
        <v>226</v>
      </c>
      <c r="E1319" s="7" t="s">
        <v>226</v>
      </c>
      <c r="G1319" s="7">
        <v>75.290000000000006</v>
      </c>
      <c r="H1319" s="7">
        <v>0.13097900000000001</v>
      </c>
      <c r="I1319" s="7" t="s">
        <v>226</v>
      </c>
      <c r="J1319" s="7" t="s">
        <v>226</v>
      </c>
      <c r="L1319" s="7">
        <v>75.3</v>
      </c>
      <c r="M1319" s="7">
        <v>0.13944599999999999</v>
      </c>
      <c r="N1319" s="7" t="s">
        <v>226</v>
      </c>
      <c r="O1319" s="7" t="s">
        <v>226</v>
      </c>
      <c r="Q1319" s="7">
        <v>75.260000000000005</v>
      </c>
      <c r="R1319" s="7">
        <v>0.146838</v>
      </c>
      <c r="S1319" s="7" t="s">
        <v>226</v>
      </c>
      <c r="T1319" s="7" t="s">
        <v>226</v>
      </c>
    </row>
    <row r="1320" spans="2:20">
      <c r="B1320" s="7">
        <v>75.319999999999993</v>
      </c>
      <c r="C1320" s="7">
        <v>0.15024100000000001</v>
      </c>
      <c r="D1320" s="7" t="s">
        <v>226</v>
      </c>
      <c r="E1320" s="7" t="s">
        <v>226</v>
      </c>
      <c r="G1320" s="7">
        <v>75.34</v>
      </c>
      <c r="H1320" s="7">
        <v>0.13081599999999999</v>
      </c>
      <c r="I1320" s="7" t="s">
        <v>226</v>
      </c>
      <c r="J1320" s="7" t="s">
        <v>226</v>
      </c>
      <c r="L1320" s="7">
        <v>75.36</v>
      </c>
      <c r="M1320" s="7">
        <v>0.13974400000000001</v>
      </c>
      <c r="N1320" s="7" t="s">
        <v>226</v>
      </c>
      <c r="O1320" s="7" t="s">
        <v>226</v>
      </c>
      <c r="Q1320" s="7">
        <v>75.31</v>
      </c>
      <c r="R1320" s="7">
        <v>0.14672099999999999</v>
      </c>
      <c r="S1320" s="7" t="s">
        <v>226</v>
      </c>
      <c r="T1320" s="7" t="s">
        <v>226</v>
      </c>
    </row>
    <row r="1321" spans="2:20">
      <c r="B1321" s="7">
        <v>75.37</v>
      </c>
      <c r="C1321" s="7">
        <v>0.149086</v>
      </c>
      <c r="D1321" s="7" t="s">
        <v>226</v>
      </c>
      <c r="E1321" s="7" t="s">
        <v>226</v>
      </c>
      <c r="G1321" s="7">
        <v>75.400000000000006</v>
      </c>
      <c r="H1321" s="7">
        <v>0.13091</v>
      </c>
      <c r="I1321" s="7" t="s">
        <v>226</v>
      </c>
      <c r="J1321" s="7" t="s">
        <v>226</v>
      </c>
      <c r="L1321" s="7">
        <v>75.42</v>
      </c>
      <c r="M1321" s="7">
        <v>0.14016400000000001</v>
      </c>
      <c r="N1321" s="7" t="s">
        <v>226</v>
      </c>
      <c r="O1321" s="7" t="s">
        <v>226</v>
      </c>
      <c r="Q1321" s="7">
        <v>75.37</v>
      </c>
      <c r="R1321" s="7">
        <v>0.14655299999999999</v>
      </c>
      <c r="S1321" s="7" t="s">
        <v>226</v>
      </c>
      <c r="T1321" s="7" t="s">
        <v>226</v>
      </c>
    </row>
    <row r="1322" spans="2:20">
      <c r="B1322" s="7">
        <v>75.430000000000007</v>
      </c>
      <c r="C1322" s="7">
        <v>0.14902699999999999</v>
      </c>
      <c r="D1322" s="7" t="s">
        <v>226</v>
      </c>
      <c r="E1322" s="7" t="s">
        <v>226</v>
      </c>
      <c r="G1322" s="7">
        <v>75.459999999999994</v>
      </c>
      <c r="H1322" s="7">
        <v>0.13091900000000001</v>
      </c>
      <c r="I1322" s="7" t="s">
        <v>226</v>
      </c>
      <c r="J1322" s="7" t="s">
        <v>226</v>
      </c>
      <c r="L1322" s="7">
        <v>75.48</v>
      </c>
      <c r="M1322" s="7">
        <v>0.140315</v>
      </c>
      <c r="N1322" s="7" t="s">
        <v>226</v>
      </c>
      <c r="O1322" s="7" t="s">
        <v>226</v>
      </c>
      <c r="Q1322" s="7">
        <v>75.430000000000007</v>
      </c>
      <c r="R1322" s="7">
        <v>0.146505</v>
      </c>
      <c r="S1322" s="7" t="s">
        <v>226</v>
      </c>
      <c r="T1322" s="7" t="s">
        <v>226</v>
      </c>
    </row>
    <row r="1323" spans="2:20">
      <c r="B1323" s="7">
        <v>75.489999999999995</v>
      </c>
      <c r="C1323" s="7">
        <v>0.15054899999999999</v>
      </c>
      <c r="D1323" s="7" t="s">
        <v>226</v>
      </c>
      <c r="E1323" s="7" t="s">
        <v>226</v>
      </c>
      <c r="G1323" s="7">
        <v>75.52</v>
      </c>
      <c r="H1323" s="7">
        <v>0.13048999999999999</v>
      </c>
      <c r="I1323" s="7" t="s">
        <v>226</v>
      </c>
      <c r="J1323" s="7" t="s">
        <v>226</v>
      </c>
      <c r="L1323" s="7">
        <v>75.540000000000006</v>
      </c>
      <c r="M1323" s="7">
        <v>0.14080799999999999</v>
      </c>
      <c r="N1323" s="7" t="s">
        <v>226</v>
      </c>
      <c r="O1323" s="7" t="s">
        <v>226</v>
      </c>
      <c r="Q1323" s="7">
        <v>75.489999999999995</v>
      </c>
      <c r="R1323" s="7">
        <v>0.14632500000000001</v>
      </c>
      <c r="S1323" s="7" t="s">
        <v>226</v>
      </c>
      <c r="T1323" s="7" t="s">
        <v>226</v>
      </c>
    </row>
    <row r="1324" spans="2:20">
      <c r="B1324" s="7">
        <v>75.55</v>
      </c>
      <c r="C1324" s="7">
        <v>0.145033</v>
      </c>
      <c r="D1324" s="7" t="s">
        <v>226</v>
      </c>
      <c r="E1324" s="7" t="s">
        <v>226</v>
      </c>
      <c r="G1324" s="7">
        <v>75.569999999999993</v>
      </c>
      <c r="H1324" s="7">
        <v>0.13000800000000001</v>
      </c>
      <c r="I1324" s="7" t="s">
        <v>226</v>
      </c>
      <c r="J1324" s="7" t="s">
        <v>226</v>
      </c>
      <c r="L1324" s="7">
        <v>75.599999999999994</v>
      </c>
      <c r="M1324" s="7">
        <v>0.14088600000000001</v>
      </c>
      <c r="N1324" s="7">
        <v>14</v>
      </c>
      <c r="O1324" s="7">
        <v>0.42299999999999999</v>
      </c>
      <c r="Q1324" s="7">
        <v>75.55</v>
      </c>
      <c r="R1324" s="7">
        <v>0.14611499999999999</v>
      </c>
      <c r="S1324" s="7" t="s">
        <v>226</v>
      </c>
      <c r="T1324" s="7" t="s">
        <v>226</v>
      </c>
    </row>
    <row r="1325" spans="2:20">
      <c r="B1325" s="7">
        <v>75.599999999999994</v>
      </c>
      <c r="C1325" s="7">
        <v>0.14288000000000001</v>
      </c>
      <c r="D1325" s="7" t="s">
        <v>226</v>
      </c>
      <c r="E1325" s="7" t="s">
        <v>226</v>
      </c>
      <c r="G1325" s="7">
        <v>75.63</v>
      </c>
      <c r="H1325" s="7">
        <v>0.13006599999999999</v>
      </c>
      <c r="I1325" s="7" t="s">
        <v>226</v>
      </c>
      <c r="J1325" s="7" t="s">
        <v>226</v>
      </c>
      <c r="L1325" s="7">
        <v>75.650000000000006</v>
      </c>
      <c r="M1325" s="7">
        <v>0.141068</v>
      </c>
      <c r="N1325" s="7" t="s">
        <v>226</v>
      </c>
      <c r="O1325" s="7" t="s">
        <v>226</v>
      </c>
      <c r="Q1325" s="7">
        <v>75.599999999999994</v>
      </c>
      <c r="R1325" s="7">
        <v>0.14629800000000001</v>
      </c>
      <c r="S1325" s="7" t="s">
        <v>226</v>
      </c>
      <c r="T1325" s="7" t="s">
        <v>226</v>
      </c>
    </row>
    <row r="1326" spans="2:20">
      <c r="B1326" s="7">
        <v>75.66</v>
      </c>
      <c r="C1326" s="7">
        <v>0.14978900000000001</v>
      </c>
      <c r="D1326" s="7">
        <v>14</v>
      </c>
      <c r="E1326" s="7">
        <v>0.41899999999999998</v>
      </c>
      <c r="G1326" s="7">
        <v>75.69</v>
      </c>
      <c r="H1326" s="7">
        <v>0.129805</v>
      </c>
      <c r="I1326" s="7" t="s">
        <v>226</v>
      </c>
      <c r="J1326" s="7" t="s">
        <v>226</v>
      </c>
      <c r="L1326" s="7">
        <v>75.709999999999994</v>
      </c>
      <c r="M1326" s="7">
        <v>0.140903</v>
      </c>
      <c r="N1326" s="7" t="s">
        <v>226</v>
      </c>
      <c r="O1326" s="7" t="s">
        <v>226</v>
      </c>
      <c r="Q1326" s="7">
        <v>75.66</v>
      </c>
      <c r="R1326" s="7">
        <v>0.14619399999999999</v>
      </c>
      <c r="S1326" s="7" t="s">
        <v>226</v>
      </c>
      <c r="T1326" s="7" t="s">
        <v>226</v>
      </c>
    </row>
    <row r="1327" spans="2:20">
      <c r="B1327" s="7">
        <v>75.72</v>
      </c>
      <c r="C1327" s="7">
        <v>0.155198</v>
      </c>
      <c r="D1327" s="7" t="s">
        <v>226</v>
      </c>
      <c r="E1327" s="7" t="s">
        <v>226</v>
      </c>
      <c r="G1327" s="7">
        <v>75.75</v>
      </c>
      <c r="H1327" s="7">
        <v>0.129493</v>
      </c>
      <c r="I1327" s="7" t="s">
        <v>226</v>
      </c>
      <c r="J1327" s="7" t="s">
        <v>226</v>
      </c>
      <c r="L1327" s="7">
        <v>75.760000000000005</v>
      </c>
      <c r="M1327" s="7">
        <v>0.140988</v>
      </c>
      <c r="N1327" s="7" t="s">
        <v>226</v>
      </c>
      <c r="O1327" s="7" t="s">
        <v>226</v>
      </c>
      <c r="Q1327" s="7">
        <v>75.72</v>
      </c>
      <c r="R1327" s="7">
        <v>0.145733</v>
      </c>
      <c r="S1327" s="7" t="s">
        <v>226</v>
      </c>
      <c r="T1327" s="7" t="s">
        <v>226</v>
      </c>
    </row>
    <row r="1328" spans="2:20">
      <c r="B1328" s="7">
        <v>75.78</v>
      </c>
      <c r="C1328" s="7">
        <v>0.154913</v>
      </c>
      <c r="D1328" s="7" t="s">
        <v>226</v>
      </c>
      <c r="E1328" s="7" t="s">
        <v>226</v>
      </c>
      <c r="G1328" s="7">
        <v>75.8</v>
      </c>
      <c r="H1328" s="7">
        <v>0.12978700000000001</v>
      </c>
      <c r="I1328" s="7" t="s">
        <v>226</v>
      </c>
      <c r="J1328" s="7" t="s">
        <v>226</v>
      </c>
      <c r="L1328" s="7">
        <v>75.83</v>
      </c>
      <c r="M1328" s="7">
        <v>0.140963</v>
      </c>
      <c r="N1328" s="7" t="s">
        <v>226</v>
      </c>
      <c r="O1328" s="7" t="s">
        <v>226</v>
      </c>
      <c r="Q1328" s="7">
        <v>75.78</v>
      </c>
      <c r="R1328" s="7">
        <v>0.14749000000000001</v>
      </c>
      <c r="S1328" s="7">
        <v>14</v>
      </c>
      <c r="T1328" s="7">
        <v>0.44400000000000001</v>
      </c>
    </row>
    <row r="1329" spans="2:20">
      <c r="B1329" s="7">
        <v>75.83</v>
      </c>
      <c r="C1329" s="7">
        <v>0.15211</v>
      </c>
      <c r="D1329" s="7" t="s">
        <v>226</v>
      </c>
      <c r="E1329" s="7" t="s">
        <v>226</v>
      </c>
      <c r="G1329" s="7">
        <v>75.86</v>
      </c>
      <c r="H1329" s="7">
        <v>0.129771</v>
      </c>
      <c r="I1329" s="7" t="s">
        <v>226</v>
      </c>
      <c r="J1329" s="7" t="s">
        <v>226</v>
      </c>
      <c r="L1329" s="7">
        <v>75.88</v>
      </c>
      <c r="M1329" s="7">
        <v>0.14082</v>
      </c>
      <c r="N1329" s="7" t="s">
        <v>226</v>
      </c>
      <c r="O1329" s="7" t="s">
        <v>226</v>
      </c>
      <c r="Q1329" s="7">
        <v>75.84</v>
      </c>
      <c r="R1329" s="7">
        <v>0.150617</v>
      </c>
      <c r="S1329" s="7" t="s">
        <v>226</v>
      </c>
      <c r="T1329" s="7" t="s">
        <v>226</v>
      </c>
    </row>
    <row r="1330" spans="2:20">
      <c r="B1330" s="7">
        <v>75.89</v>
      </c>
      <c r="C1330" s="7">
        <v>0.14985399999999999</v>
      </c>
      <c r="D1330" s="7" t="s">
        <v>226</v>
      </c>
      <c r="E1330" s="7" t="s">
        <v>226</v>
      </c>
      <c r="G1330" s="7">
        <v>75.92</v>
      </c>
      <c r="H1330" s="7">
        <v>0.12984000000000001</v>
      </c>
      <c r="I1330" s="7" t="s">
        <v>226</v>
      </c>
      <c r="J1330" s="7" t="s">
        <v>226</v>
      </c>
      <c r="L1330" s="7">
        <v>75.94</v>
      </c>
      <c r="M1330" s="7">
        <v>0.140545</v>
      </c>
      <c r="N1330" s="7" t="s">
        <v>226</v>
      </c>
      <c r="O1330" s="7" t="s">
        <v>226</v>
      </c>
      <c r="Q1330" s="7">
        <v>75.89</v>
      </c>
      <c r="R1330" s="7">
        <v>0.15085100000000001</v>
      </c>
      <c r="S1330" s="7" t="s">
        <v>226</v>
      </c>
      <c r="T1330" s="7" t="s">
        <v>226</v>
      </c>
    </row>
    <row r="1331" spans="2:20">
      <c r="B1331" s="7">
        <v>75.95</v>
      </c>
      <c r="C1331" s="7">
        <v>0.14813499999999999</v>
      </c>
      <c r="D1331" s="7" t="s">
        <v>226</v>
      </c>
      <c r="E1331" s="7" t="s">
        <v>226</v>
      </c>
      <c r="G1331" s="7">
        <v>75.98</v>
      </c>
      <c r="H1331" s="7">
        <v>0.13006400000000001</v>
      </c>
      <c r="I1331" s="7">
        <v>14</v>
      </c>
      <c r="J1331" s="7">
        <v>0.47199999999999998</v>
      </c>
      <c r="L1331" s="7">
        <v>76</v>
      </c>
      <c r="M1331" s="7">
        <v>0.14046800000000001</v>
      </c>
      <c r="N1331" s="7" t="s">
        <v>226</v>
      </c>
      <c r="O1331" s="7" t="s">
        <v>226</v>
      </c>
      <c r="Q1331" s="7">
        <v>75.95</v>
      </c>
      <c r="R1331" s="7">
        <v>0.149699</v>
      </c>
      <c r="S1331" s="7" t="s">
        <v>226</v>
      </c>
      <c r="T1331" s="7" t="s">
        <v>226</v>
      </c>
    </row>
    <row r="1332" spans="2:20">
      <c r="B1332" s="7">
        <v>76.010000000000005</v>
      </c>
      <c r="C1332" s="7">
        <v>0.147509</v>
      </c>
      <c r="D1332" s="7" t="s">
        <v>226</v>
      </c>
      <c r="E1332" s="7" t="s">
        <v>226</v>
      </c>
      <c r="G1332" s="7">
        <v>76.03</v>
      </c>
      <c r="H1332" s="7">
        <v>0.130324</v>
      </c>
      <c r="I1332" s="7" t="s">
        <v>226</v>
      </c>
      <c r="J1332" s="7" t="s">
        <v>226</v>
      </c>
      <c r="L1332" s="7">
        <v>76.05</v>
      </c>
      <c r="M1332" s="7">
        <v>0.14042399999999999</v>
      </c>
      <c r="N1332" s="7" t="s">
        <v>226</v>
      </c>
      <c r="O1332" s="7" t="s">
        <v>226</v>
      </c>
      <c r="Q1332" s="7">
        <v>76.010000000000005</v>
      </c>
      <c r="R1332" s="7">
        <v>0.148898</v>
      </c>
      <c r="S1332" s="7" t="s">
        <v>226</v>
      </c>
      <c r="T1332" s="7" t="s">
        <v>226</v>
      </c>
    </row>
    <row r="1333" spans="2:20">
      <c r="B1333" s="7">
        <v>76.069999999999993</v>
      </c>
      <c r="C1333" s="7">
        <v>0.14707200000000001</v>
      </c>
      <c r="D1333" s="7" t="s">
        <v>226</v>
      </c>
      <c r="E1333" s="7" t="s">
        <v>226</v>
      </c>
      <c r="G1333" s="7">
        <v>76.09</v>
      </c>
      <c r="H1333" s="7">
        <v>0.130079</v>
      </c>
      <c r="I1333" s="7" t="s">
        <v>226</v>
      </c>
      <c r="J1333" s="7" t="s">
        <v>226</v>
      </c>
      <c r="L1333" s="7">
        <v>76.11</v>
      </c>
      <c r="M1333" s="7">
        <v>0.14039299999999999</v>
      </c>
      <c r="N1333" s="7" t="s">
        <v>226</v>
      </c>
      <c r="O1333" s="7" t="s">
        <v>226</v>
      </c>
      <c r="Q1333" s="7">
        <v>76.069999999999993</v>
      </c>
      <c r="R1333" s="7">
        <v>0.148475</v>
      </c>
      <c r="S1333" s="7" t="s">
        <v>226</v>
      </c>
      <c r="T1333" s="7" t="s">
        <v>226</v>
      </c>
    </row>
    <row r="1334" spans="2:20">
      <c r="B1334" s="7">
        <v>76.12</v>
      </c>
      <c r="C1334" s="7">
        <v>0.147622</v>
      </c>
      <c r="D1334" s="7" t="s">
        <v>226</v>
      </c>
      <c r="E1334" s="7" t="s">
        <v>226</v>
      </c>
      <c r="G1334" s="7">
        <v>76.150000000000006</v>
      </c>
      <c r="H1334" s="7">
        <v>0.12970400000000001</v>
      </c>
      <c r="I1334" s="7" t="s">
        <v>226</v>
      </c>
      <c r="J1334" s="7" t="s">
        <v>226</v>
      </c>
      <c r="L1334" s="7">
        <v>76.17</v>
      </c>
      <c r="M1334" s="7">
        <v>0.14036899999999999</v>
      </c>
      <c r="N1334" s="7" t="s">
        <v>226</v>
      </c>
      <c r="O1334" s="7" t="s">
        <v>226</v>
      </c>
      <c r="Q1334" s="7">
        <v>76.12</v>
      </c>
      <c r="R1334" s="7">
        <v>0.147673</v>
      </c>
      <c r="S1334" s="7" t="s">
        <v>226</v>
      </c>
      <c r="T1334" s="7" t="s">
        <v>226</v>
      </c>
    </row>
    <row r="1335" spans="2:20">
      <c r="B1335" s="7">
        <v>76.180000000000007</v>
      </c>
      <c r="C1335" s="7">
        <v>0.14826800000000001</v>
      </c>
      <c r="D1335" s="7" t="s">
        <v>226</v>
      </c>
      <c r="E1335" s="7" t="s">
        <v>226</v>
      </c>
      <c r="G1335" s="7">
        <v>76.209999999999994</v>
      </c>
      <c r="H1335" s="7">
        <v>0.12926000000000001</v>
      </c>
      <c r="I1335" s="7" t="s">
        <v>226</v>
      </c>
      <c r="J1335" s="7" t="s">
        <v>226</v>
      </c>
      <c r="L1335" s="7">
        <v>76.23</v>
      </c>
      <c r="M1335" s="7">
        <v>0.14058399999999999</v>
      </c>
      <c r="N1335" s="7" t="s">
        <v>226</v>
      </c>
      <c r="O1335" s="7" t="s">
        <v>226</v>
      </c>
      <c r="Q1335" s="7">
        <v>76.180000000000007</v>
      </c>
      <c r="R1335" s="7">
        <v>0.146787</v>
      </c>
      <c r="S1335" s="7" t="s">
        <v>226</v>
      </c>
      <c r="T1335" s="7" t="s">
        <v>226</v>
      </c>
    </row>
    <row r="1336" spans="2:20">
      <c r="B1336" s="7">
        <v>76.239999999999995</v>
      </c>
      <c r="C1336" s="7">
        <v>0.14896400000000001</v>
      </c>
      <c r="D1336" s="7" t="s">
        <v>226</v>
      </c>
      <c r="E1336" s="7" t="s">
        <v>226</v>
      </c>
      <c r="G1336" s="7">
        <v>76.27</v>
      </c>
      <c r="H1336" s="7">
        <v>0.128855</v>
      </c>
      <c r="I1336" s="7" t="s">
        <v>226</v>
      </c>
      <c r="J1336" s="7" t="s">
        <v>226</v>
      </c>
      <c r="L1336" s="7">
        <v>76.28</v>
      </c>
      <c r="M1336" s="7">
        <v>0.14071600000000001</v>
      </c>
      <c r="N1336" s="7" t="s">
        <v>226</v>
      </c>
      <c r="O1336" s="7" t="s">
        <v>226</v>
      </c>
      <c r="Q1336" s="7">
        <v>76.239999999999995</v>
      </c>
      <c r="R1336" s="7">
        <v>0.14622199999999999</v>
      </c>
      <c r="S1336" s="7" t="s">
        <v>226</v>
      </c>
      <c r="T1336" s="7" t="s">
        <v>226</v>
      </c>
    </row>
    <row r="1337" spans="2:20">
      <c r="B1337" s="7">
        <v>76.290000000000006</v>
      </c>
      <c r="C1337" s="7">
        <v>0.149592</v>
      </c>
      <c r="D1337" s="7" t="s">
        <v>226</v>
      </c>
      <c r="E1337" s="7" t="s">
        <v>226</v>
      </c>
      <c r="G1337" s="7">
        <v>76.319999999999993</v>
      </c>
      <c r="H1337" s="7">
        <v>0.12879499999999999</v>
      </c>
      <c r="I1337" s="7" t="s">
        <v>226</v>
      </c>
      <c r="J1337" s="7" t="s">
        <v>226</v>
      </c>
      <c r="L1337" s="7">
        <v>76.34</v>
      </c>
      <c r="M1337" s="7">
        <v>0.14066100000000001</v>
      </c>
      <c r="N1337" s="7" t="s">
        <v>226</v>
      </c>
      <c r="O1337" s="7" t="s">
        <v>226</v>
      </c>
      <c r="Q1337" s="7">
        <v>76.3</v>
      </c>
      <c r="R1337" s="7">
        <v>0.14608199999999999</v>
      </c>
      <c r="S1337" s="7" t="s">
        <v>226</v>
      </c>
      <c r="T1337" s="7" t="s">
        <v>226</v>
      </c>
    </row>
    <row r="1338" spans="2:20">
      <c r="B1338" s="7">
        <v>76.349999999999994</v>
      </c>
      <c r="C1338" s="7">
        <v>0.150231</v>
      </c>
      <c r="D1338" s="7" t="s">
        <v>226</v>
      </c>
      <c r="E1338" s="7" t="s">
        <v>226</v>
      </c>
      <c r="G1338" s="7">
        <v>76.38</v>
      </c>
      <c r="H1338" s="7">
        <v>0.12844</v>
      </c>
      <c r="I1338" s="7" t="s">
        <v>226</v>
      </c>
      <c r="J1338" s="7" t="s">
        <v>226</v>
      </c>
      <c r="L1338" s="7">
        <v>76.400000000000006</v>
      </c>
      <c r="M1338" s="7">
        <v>0.14099999999999999</v>
      </c>
      <c r="N1338" s="7" t="s">
        <v>226</v>
      </c>
      <c r="O1338" s="7" t="s">
        <v>226</v>
      </c>
      <c r="Q1338" s="7">
        <v>76.349999999999994</v>
      </c>
      <c r="R1338" s="7">
        <v>0.146041</v>
      </c>
      <c r="S1338" s="7" t="s">
        <v>226</v>
      </c>
      <c r="T1338" s="7" t="s">
        <v>226</v>
      </c>
    </row>
    <row r="1339" spans="2:20">
      <c r="B1339" s="7">
        <v>76.41</v>
      </c>
      <c r="C1339" s="7">
        <v>0.15062400000000001</v>
      </c>
      <c r="D1339" s="7" t="s">
        <v>226</v>
      </c>
      <c r="E1339" s="7" t="s">
        <v>226</v>
      </c>
      <c r="G1339" s="7">
        <v>76.44</v>
      </c>
      <c r="H1339" s="7">
        <v>0.128029</v>
      </c>
      <c r="I1339" s="7" t="s">
        <v>226</v>
      </c>
      <c r="J1339" s="7" t="s">
        <v>226</v>
      </c>
      <c r="L1339" s="7">
        <v>76.459999999999994</v>
      </c>
      <c r="M1339" s="7">
        <v>0.14110600000000001</v>
      </c>
      <c r="N1339" s="7" t="s">
        <v>226</v>
      </c>
      <c r="O1339" s="7" t="s">
        <v>226</v>
      </c>
      <c r="Q1339" s="7">
        <v>76.41</v>
      </c>
      <c r="R1339" s="7">
        <v>0.14613399999999999</v>
      </c>
      <c r="S1339" s="7" t="s">
        <v>226</v>
      </c>
      <c r="T1339" s="7" t="s">
        <v>226</v>
      </c>
    </row>
    <row r="1340" spans="2:20">
      <c r="B1340" s="7">
        <v>76.47</v>
      </c>
      <c r="C1340" s="7">
        <v>0.15018799999999999</v>
      </c>
      <c r="D1340" s="7" t="s">
        <v>226</v>
      </c>
      <c r="E1340" s="7" t="s">
        <v>226</v>
      </c>
      <c r="G1340" s="7">
        <v>76.5</v>
      </c>
      <c r="H1340" s="7">
        <v>0.127748</v>
      </c>
      <c r="I1340" s="7" t="s">
        <v>226</v>
      </c>
      <c r="J1340" s="7" t="s">
        <v>226</v>
      </c>
      <c r="L1340" s="7">
        <v>76.510000000000005</v>
      </c>
      <c r="M1340" s="7">
        <v>0.14166200000000001</v>
      </c>
      <c r="N1340" s="7" t="s">
        <v>226</v>
      </c>
      <c r="O1340" s="7" t="s">
        <v>226</v>
      </c>
      <c r="Q1340" s="7">
        <v>76.47</v>
      </c>
      <c r="R1340" s="7">
        <v>0.146484</v>
      </c>
      <c r="S1340" s="7" t="s">
        <v>226</v>
      </c>
      <c r="T1340" s="7" t="s">
        <v>226</v>
      </c>
    </row>
    <row r="1341" spans="2:20">
      <c r="B1341" s="7">
        <v>76.53</v>
      </c>
      <c r="C1341" s="7">
        <v>0.15069299999999999</v>
      </c>
      <c r="D1341" s="7" t="s">
        <v>226</v>
      </c>
      <c r="E1341" s="7" t="s">
        <v>226</v>
      </c>
      <c r="G1341" s="7">
        <v>76.55</v>
      </c>
      <c r="H1341" s="7">
        <v>0.127139</v>
      </c>
      <c r="I1341" s="7" t="s">
        <v>226</v>
      </c>
      <c r="J1341" s="7" t="s">
        <v>226</v>
      </c>
      <c r="L1341" s="7">
        <v>76.58</v>
      </c>
      <c r="M1341" s="7">
        <v>0.141703</v>
      </c>
      <c r="N1341" s="7" t="s">
        <v>226</v>
      </c>
      <c r="O1341" s="7" t="s">
        <v>226</v>
      </c>
      <c r="Q1341" s="7">
        <v>76.53</v>
      </c>
      <c r="R1341" s="7">
        <v>0.14660200000000001</v>
      </c>
      <c r="S1341" s="7" t="s">
        <v>226</v>
      </c>
      <c r="T1341" s="7" t="s">
        <v>226</v>
      </c>
    </row>
    <row r="1342" spans="2:20">
      <c r="B1342" s="7">
        <v>76.58</v>
      </c>
      <c r="C1342" s="7">
        <v>0.15218799999999999</v>
      </c>
      <c r="D1342" s="7" t="s">
        <v>226</v>
      </c>
      <c r="E1342" s="7" t="s">
        <v>226</v>
      </c>
      <c r="G1342" s="7">
        <v>76.61</v>
      </c>
      <c r="H1342" s="7">
        <v>0.12686500000000001</v>
      </c>
      <c r="I1342" s="7" t="s">
        <v>226</v>
      </c>
      <c r="J1342" s="7" t="s">
        <v>226</v>
      </c>
      <c r="L1342" s="7">
        <v>76.63</v>
      </c>
      <c r="M1342" s="7">
        <v>0.14213799999999999</v>
      </c>
      <c r="N1342" s="7" t="s">
        <v>226</v>
      </c>
      <c r="O1342" s="7" t="s">
        <v>226</v>
      </c>
      <c r="Q1342" s="7">
        <v>76.58</v>
      </c>
      <c r="R1342" s="7">
        <v>0.14610100000000001</v>
      </c>
      <c r="S1342" s="7" t="s">
        <v>226</v>
      </c>
      <c r="T1342" s="7" t="s">
        <v>226</v>
      </c>
    </row>
    <row r="1343" spans="2:20">
      <c r="B1343" s="7">
        <v>76.64</v>
      </c>
      <c r="C1343" s="7">
        <v>0.15296199999999999</v>
      </c>
      <c r="D1343" s="7" t="s">
        <v>226</v>
      </c>
      <c r="E1343" s="7" t="s">
        <v>226</v>
      </c>
      <c r="G1343" s="7">
        <v>76.67</v>
      </c>
      <c r="H1343" s="7">
        <v>0.12726799999999999</v>
      </c>
      <c r="I1343" s="7" t="s">
        <v>226</v>
      </c>
      <c r="J1343" s="7" t="s">
        <v>226</v>
      </c>
      <c r="L1343" s="7">
        <v>76.69</v>
      </c>
      <c r="M1343" s="7">
        <v>0.142238</v>
      </c>
      <c r="N1343" s="7" t="s">
        <v>226</v>
      </c>
      <c r="O1343" s="7" t="s">
        <v>226</v>
      </c>
      <c r="Q1343" s="7">
        <v>76.64</v>
      </c>
      <c r="R1343" s="7">
        <v>0.14699799999999999</v>
      </c>
      <c r="S1343" s="7" t="s">
        <v>226</v>
      </c>
      <c r="T1343" s="7" t="s">
        <v>226</v>
      </c>
    </row>
    <row r="1344" spans="2:20">
      <c r="B1344" s="7">
        <v>76.7</v>
      </c>
      <c r="C1344" s="7">
        <v>0.153001</v>
      </c>
      <c r="D1344" s="7" t="s">
        <v>226</v>
      </c>
      <c r="E1344" s="7" t="s">
        <v>226</v>
      </c>
      <c r="G1344" s="7">
        <v>76.73</v>
      </c>
      <c r="H1344" s="7">
        <v>0.12767600000000001</v>
      </c>
      <c r="I1344" s="7" t="s">
        <v>226</v>
      </c>
      <c r="J1344" s="7" t="s">
        <v>226</v>
      </c>
      <c r="L1344" s="7">
        <v>76.75</v>
      </c>
      <c r="M1344" s="7">
        <v>0.14250599999999999</v>
      </c>
      <c r="N1344" s="7" t="s">
        <v>226</v>
      </c>
      <c r="O1344" s="7" t="s">
        <v>226</v>
      </c>
      <c r="Q1344" s="7">
        <v>76.7</v>
      </c>
      <c r="R1344" s="7">
        <v>0.14929899999999999</v>
      </c>
      <c r="S1344" s="7" t="s">
        <v>226</v>
      </c>
      <c r="T1344" s="7" t="s">
        <v>226</v>
      </c>
    </row>
    <row r="1345" spans="2:20">
      <c r="B1345" s="7">
        <v>76.760000000000005</v>
      </c>
      <c r="C1345" s="7">
        <v>0.153534</v>
      </c>
      <c r="D1345" s="7" t="s">
        <v>226</v>
      </c>
      <c r="E1345" s="7" t="s">
        <v>226</v>
      </c>
      <c r="G1345" s="7">
        <v>76.790000000000006</v>
      </c>
      <c r="H1345" s="7">
        <v>0.12750700000000001</v>
      </c>
      <c r="I1345" s="7" t="s">
        <v>226</v>
      </c>
      <c r="J1345" s="7" t="s">
        <v>226</v>
      </c>
      <c r="L1345" s="7">
        <v>76.8</v>
      </c>
      <c r="M1345" s="7">
        <v>0.14244200000000001</v>
      </c>
      <c r="N1345" s="7" t="s">
        <v>226</v>
      </c>
      <c r="O1345" s="7" t="s">
        <v>226</v>
      </c>
      <c r="Q1345" s="7">
        <v>76.760000000000005</v>
      </c>
      <c r="R1345" s="7">
        <v>0.15009700000000001</v>
      </c>
      <c r="S1345" s="7" t="s">
        <v>226</v>
      </c>
      <c r="T1345" s="7" t="s">
        <v>226</v>
      </c>
    </row>
    <row r="1346" spans="2:20">
      <c r="B1346" s="7">
        <v>76.819999999999993</v>
      </c>
      <c r="C1346" s="7">
        <v>0.153255</v>
      </c>
      <c r="D1346" s="7" t="s">
        <v>226</v>
      </c>
      <c r="E1346" s="7" t="s">
        <v>226</v>
      </c>
      <c r="G1346" s="7">
        <v>76.84</v>
      </c>
      <c r="H1346" s="7">
        <v>0.12757399999999999</v>
      </c>
      <c r="I1346" s="7" t="s">
        <v>226</v>
      </c>
      <c r="J1346" s="7" t="s">
        <v>226</v>
      </c>
      <c r="L1346" s="7">
        <v>76.86</v>
      </c>
      <c r="M1346" s="7">
        <v>0.14268700000000001</v>
      </c>
      <c r="N1346" s="7" t="s">
        <v>226</v>
      </c>
      <c r="O1346" s="7" t="s">
        <v>226</v>
      </c>
      <c r="Q1346" s="7">
        <v>76.819999999999993</v>
      </c>
      <c r="R1346" s="7">
        <v>0.14937300000000001</v>
      </c>
      <c r="S1346" s="7" t="s">
        <v>226</v>
      </c>
      <c r="T1346" s="7" t="s">
        <v>226</v>
      </c>
    </row>
    <row r="1347" spans="2:20">
      <c r="B1347" s="7">
        <v>76.87</v>
      </c>
      <c r="C1347" s="7">
        <v>0.15123300000000001</v>
      </c>
      <c r="D1347" s="7" t="s">
        <v>226</v>
      </c>
      <c r="E1347" s="7" t="s">
        <v>226</v>
      </c>
      <c r="G1347" s="7">
        <v>76.900000000000006</v>
      </c>
      <c r="H1347" s="7">
        <v>0.12754299999999999</v>
      </c>
      <c r="I1347" s="7" t="s">
        <v>226</v>
      </c>
      <c r="J1347" s="7" t="s">
        <v>226</v>
      </c>
      <c r="L1347" s="7">
        <v>76.92</v>
      </c>
      <c r="M1347" s="7">
        <v>0.142652</v>
      </c>
      <c r="N1347" s="7" t="s">
        <v>226</v>
      </c>
      <c r="O1347" s="7" t="s">
        <v>226</v>
      </c>
      <c r="Q1347" s="7">
        <v>76.87</v>
      </c>
      <c r="R1347" s="7">
        <v>0.14921200000000001</v>
      </c>
      <c r="S1347" s="7" t="s">
        <v>226</v>
      </c>
      <c r="T1347" s="7" t="s">
        <v>226</v>
      </c>
    </row>
    <row r="1348" spans="2:20">
      <c r="B1348" s="7">
        <v>76.930000000000007</v>
      </c>
      <c r="C1348" s="7">
        <v>0.152971</v>
      </c>
      <c r="D1348" s="7" t="s">
        <v>226</v>
      </c>
      <c r="E1348" s="7" t="s">
        <v>226</v>
      </c>
      <c r="G1348" s="7">
        <v>76.959999999999994</v>
      </c>
      <c r="H1348" s="7">
        <v>0.12754499999999999</v>
      </c>
      <c r="I1348" s="7" t="s">
        <v>226</v>
      </c>
      <c r="J1348" s="7" t="s">
        <v>226</v>
      </c>
      <c r="L1348" s="7">
        <v>76.98</v>
      </c>
      <c r="M1348" s="7">
        <v>0.14317099999999999</v>
      </c>
      <c r="N1348" s="7" t="s">
        <v>226</v>
      </c>
      <c r="O1348" s="7" t="s">
        <v>226</v>
      </c>
      <c r="Q1348" s="7">
        <v>76.930000000000007</v>
      </c>
      <c r="R1348" s="7">
        <v>0.14727299999999999</v>
      </c>
      <c r="S1348" s="7" t="s">
        <v>226</v>
      </c>
      <c r="T1348" s="7" t="s">
        <v>226</v>
      </c>
    </row>
    <row r="1349" spans="2:20">
      <c r="B1349" s="7">
        <v>76.989999999999995</v>
      </c>
      <c r="C1349" s="7">
        <v>0.15828400000000001</v>
      </c>
      <c r="D1349" s="7" t="s">
        <v>226</v>
      </c>
      <c r="E1349" s="7" t="s">
        <v>226</v>
      </c>
      <c r="G1349" s="7">
        <v>77.010000000000005</v>
      </c>
      <c r="H1349" s="7">
        <v>0.12740299999999999</v>
      </c>
      <c r="I1349" s="7" t="s">
        <v>226</v>
      </c>
      <c r="J1349" s="7" t="s">
        <v>226</v>
      </c>
      <c r="L1349" s="7">
        <v>77.03</v>
      </c>
      <c r="M1349" s="7">
        <v>0.14358699999999999</v>
      </c>
      <c r="N1349" s="7" t="s">
        <v>226</v>
      </c>
      <c r="O1349" s="7" t="s">
        <v>226</v>
      </c>
      <c r="Q1349" s="7">
        <v>76.989999999999995</v>
      </c>
      <c r="R1349" s="7">
        <v>0.14491499999999999</v>
      </c>
      <c r="S1349" s="7" t="s">
        <v>226</v>
      </c>
      <c r="T1349" s="7" t="s">
        <v>226</v>
      </c>
    </row>
    <row r="1350" spans="2:20">
      <c r="B1350" s="7">
        <v>77.05</v>
      </c>
      <c r="C1350" s="7">
        <v>0.15807399999999999</v>
      </c>
      <c r="D1350" s="7" t="s">
        <v>226</v>
      </c>
      <c r="E1350" s="7" t="s">
        <v>226</v>
      </c>
      <c r="G1350" s="7">
        <v>77.08</v>
      </c>
      <c r="H1350" s="7">
        <v>0.127581</v>
      </c>
      <c r="I1350" s="7" t="s">
        <v>226</v>
      </c>
      <c r="J1350" s="7" t="s">
        <v>226</v>
      </c>
      <c r="L1350" s="7">
        <v>77.099999999999994</v>
      </c>
      <c r="M1350" s="7">
        <v>0.143869</v>
      </c>
      <c r="N1350" s="7" t="s">
        <v>226</v>
      </c>
      <c r="O1350" s="7" t="s">
        <v>226</v>
      </c>
      <c r="Q1350" s="7">
        <v>77.05</v>
      </c>
      <c r="R1350" s="7">
        <v>0.146205</v>
      </c>
      <c r="S1350" s="7" t="s">
        <v>226</v>
      </c>
      <c r="T1350" s="7" t="s">
        <v>226</v>
      </c>
    </row>
    <row r="1351" spans="2:20">
      <c r="B1351" s="7">
        <v>77.11</v>
      </c>
      <c r="C1351" s="7">
        <v>0.14842</v>
      </c>
      <c r="D1351" s="7" t="s">
        <v>226</v>
      </c>
      <c r="E1351" s="7" t="s">
        <v>226</v>
      </c>
      <c r="G1351" s="7">
        <v>77.13</v>
      </c>
      <c r="H1351" s="7">
        <v>0.12789700000000001</v>
      </c>
      <c r="I1351" s="7" t="s">
        <v>226</v>
      </c>
      <c r="J1351" s="7" t="s">
        <v>226</v>
      </c>
      <c r="L1351" s="7">
        <v>79.19</v>
      </c>
      <c r="M1351" s="7">
        <v>0.14358699999999999</v>
      </c>
      <c r="N1351" s="7" t="s">
        <v>227</v>
      </c>
      <c r="O1351" s="7">
        <v>0.29899999999999999</v>
      </c>
      <c r="Q1351" s="7">
        <v>77.11</v>
      </c>
      <c r="R1351" s="7">
        <v>0.14817</v>
      </c>
      <c r="S1351" s="7" t="s">
        <v>226</v>
      </c>
      <c r="T1351" s="7" t="s">
        <v>226</v>
      </c>
    </row>
    <row r="1352" spans="2:20">
      <c r="B1352" s="7">
        <v>77.16</v>
      </c>
      <c r="C1352" s="7">
        <v>0.14842</v>
      </c>
      <c r="D1352" s="7" t="s">
        <v>226</v>
      </c>
      <c r="E1352" s="7" t="s">
        <v>226</v>
      </c>
      <c r="G1352" s="7">
        <v>77.19</v>
      </c>
      <c r="H1352" s="7">
        <v>0.12795400000000001</v>
      </c>
      <c r="I1352" s="7" t="s">
        <v>226</v>
      </c>
      <c r="J1352" s="7" t="s">
        <v>226</v>
      </c>
      <c r="Q1352" s="7">
        <v>77.16</v>
      </c>
      <c r="R1352" s="7">
        <v>0.149344</v>
      </c>
      <c r="S1352" s="7" t="s">
        <v>226</v>
      </c>
      <c r="T1352" s="7" t="s">
        <v>226</v>
      </c>
    </row>
    <row r="1353" spans="2:20">
      <c r="B1353" s="7">
        <v>79.260000000000005</v>
      </c>
      <c r="C1353" s="7">
        <v>0.14842</v>
      </c>
      <c r="D1353" s="7" t="s">
        <v>227</v>
      </c>
      <c r="E1353" s="7">
        <v>0.29899999999999999</v>
      </c>
      <c r="G1353" s="7">
        <v>77.25</v>
      </c>
      <c r="H1353" s="7">
        <v>0.127889</v>
      </c>
      <c r="I1353" s="7" t="s">
        <v>226</v>
      </c>
      <c r="J1353" s="7" t="s">
        <v>226</v>
      </c>
      <c r="Q1353" s="7">
        <v>77.22</v>
      </c>
      <c r="R1353" s="7">
        <v>0.14974899999999999</v>
      </c>
      <c r="S1353" s="7" t="s">
        <v>226</v>
      </c>
      <c r="T1353" s="7" t="s">
        <v>226</v>
      </c>
    </row>
    <row r="1354" spans="2:20">
      <c r="G1354" s="7">
        <v>77.31</v>
      </c>
      <c r="H1354" s="7">
        <v>0.127969</v>
      </c>
      <c r="I1354" s="7" t="s">
        <v>226</v>
      </c>
      <c r="J1354" s="7" t="s">
        <v>226</v>
      </c>
      <c r="Q1354" s="7">
        <v>77.28</v>
      </c>
      <c r="R1354" s="7">
        <v>0.149287</v>
      </c>
      <c r="S1354" s="7" t="s">
        <v>226</v>
      </c>
      <c r="T1354" s="7" t="s">
        <v>226</v>
      </c>
    </row>
    <row r="1355" spans="2:20">
      <c r="G1355" s="7">
        <v>77.36</v>
      </c>
      <c r="H1355" s="7">
        <v>0.12854699999999999</v>
      </c>
      <c r="I1355" s="7" t="s">
        <v>226</v>
      </c>
      <c r="J1355" s="7" t="s">
        <v>226</v>
      </c>
      <c r="Q1355" s="7">
        <v>79.37</v>
      </c>
      <c r="R1355" s="7">
        <v>0.14974899999999999</v>
      </c>
      <c r="S1355" s="7" t="s">
        <v>227</v>
      </c>
      <c r="T1355" s="7">
        <v>0.29899999999999999</v>
      </c>
    </row>
    <row r="1356" spans="2:20">
      <c r="G1356" s="7">
        <v>77.42</v>
      </c>
      <c r="H1356" s="7">
        <v>0.128632</v>
      </c>
      <c r="I1356" s="7" t="s">
        <v>226</v>
      </c>
      <c r="J1356" s="7" t="s">
        <v>226</v>
      </c>
    </row>
    <row r="1357" spans="2:20">
      <c r="G1357" s="7">
        <v>77.48</v>
      </c>
      <c r="H1357" s="7">
        <v>0.128996</v>
      </c>
      <c r="I1357" s="7" t="s">
        <v>226</v>
      </c>
      <c r="J1357" s="7" t="s">
        <v>226</v>
      </c>
    </row>
    <row r="1358" spans="2:20">
      <c r="G1358" s="7">
        <v>79.58</v>
      </c>
      <c r="H1358" s="7">
        <v>0.128632</v>
      </c>
      <c r="I1358" s="7" t="s">
        <v>227</v>
      </c>
      <c r="J1358" s="7">
        <v>0.29899999999999999</v>
      </c>
    </row>
  </sheetData>
  <mergeCells count="4">
    <mergeCell ref="B13:E13"/>
    <mergeCell ref="G13:J13"/>
    <mergeCell ref="L13:O13"/>
    <mergeCell ref="Q13:T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3EE7-725A-41ED-B0DC-C29551EA16EB}">
  <dimension ref="A1:M60"/>
  <sheetViews>
    <sheetView topLeftCell="A12" zoomScale="142" zoomScaleNormal="142" workbookViewId="0">
      <selection activeCell="A2" sqref="A2"/>
    </sheetView>
  </sheetViews>
  <sheetFormatPr defaultRowHeight="12"/>
  <cols>
    <col min="1" max="6" width="9.140625" style="8"/>
    <col min="7" max="7" width="8.7109375" style="8" customWidth="1"/>
    <col min="8" max="9" width="9.140625" style="8"/>
    <col min="10" max="11" width="9.140625" style="53"/>
    <col min="12" max="16384" width="9.140625" style="8"/>
  </cols>
  <sheetData>
    <row r="1" spans="1:13">
      <c r="A1" s="8" t="s">
        <v>474</v>
      </c>
      <c r="B1" s="73"/>
    </row>
    <row r="2" spans="1:13">
      <c r="B2" s="99" t="s">
        <v>198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4" spans="1:13">
      <c r="B4" s="8" t="s">
        <v>241</v>
      </c>
      <c r="F4" s="8" t="s">
        <v>242</v>
      </c>
      <c r="J4" s="98" t="s">
        <v>243</v>
      </c>
      <c r="K4" s="98"/>
    </row>
    <row r="5" spans="1:13" ht="24">
      <c r="B5" s="8" t="s">
        <v>190</v>
      </c>
      <c r="C5" s="4" t="s">
        <v>247</v>
      </c>
      <c r="F5" s="8" t="s">
        <v>190</v>
      </c>
      <c r="G5" s="4" t="s">
        <v>249</v>
      </c>
      <c r="J5" s="53" t="s">
        <v>192</v>
      </c>
      <c r="K5" s="53" t="s">
        <v>250</v>
      </c>
    </row>
    <row r="6" spans="1:13">
      <c r="B6" s="8">
        <v>9.5999999999999992E-3</v>
      </c>
      <c r="C6" s="8">
        <v>631511</v>
      </c>
      <c r="F6" s="8">
        <v>8.3999999999999995E-3</v>
      </c>
      <c r="G6" s="8">
        <v>639618</v>
      </c>
      <c r="J6" s="53">
        <f t="shared" ref="J6:J11" si="0">G6/C6</f>
        <v>1.0128374644305482</v>
      </c>
      <c r="K6" s="53">
        <f t="shared" ref="K6:K11" si="1">(J6/$J$6)</f>
        <v>1</v>
      </c>
      <c r="L6" s="70" t="s">
        <v>251</v>
      </c>
      <c r="M6" s="82" t="s">
        <v>77</v>
      </c>
    </row>
    <row r="7" spans="1:13">
      <c r="B7" s="8">
        <v>9.5999999999999992E-3</v>
      </c>
      <c r="C7" s="8">
        <v>580882</v>
      </c>
      <c r="F7" s="8">
        <v>8.3999999999999995E-3</v>
      </c>
      <c r="G7" s="8">
        <v>607326</v>
      </c>
      <c r="J7" s="53">
        <f t="shared" si="0"/>
        <v>1.0455238757613423</v>
      </c>
      <c r="K7" s="71">
        <f t="shared" si="1"/>
        <v>1.0322721191491189</v>
      </c>
      <c r="L7" s="72" t="s">
        <v>252</v>
      </c>
      <c r="M7" s="82"/>
    </row>
    <row r="8" spans="1:13">
      <c r="B8" s="8">
        <v>9.5999999999999992E-3</v>
      </c>
      <c r="C8" s="8">
        <v>574925</v>
      </c>
      <c r="F8" s="8">
        <v>8.3999999999999995E-3</v>
      </c>
      <c r="G8" s="8">
        <v>586398</v>
      </c>
      <c r="J8" s="53">
        <f t="shared" si="0"/>
        <v>1.0199556463886594</v>
      </c>
      <c r="K8" s="53">
        <f t="shared" si="1"/>
        <v>1.0070279607618122</v>
      </c>
      <c r="L8" s="70" t="s">
        <v>251</v>
      </c>
      <c r="M8" s="82" t="s">
        <v>22</v>
      </c>
    </row>
    <row r="9" spans="1:13">
      <c r="B9" s="8">
        <v>9.5999999999999992E-3</v>
      </c>
      <c r="C9" s="8">
        <v>632123</v>
      </c>
      <c r="F9" s="8">
        <v>8.3999999999999995E-3</v>
      </c>
      <c r="G9" s="8">
        <v>570127</v>
      </c>
      <c r="J9" s="53">
        <f t="shared" si="0"/>
        <v>0.90192415083773247</v>
      </c>
      <c r="K9" s="71">
        <f t="shared" si="1"/>
        <v>0.89049248523288482</v>
      </c>
      <c r="L9" s="72" t="s">
        <v>252</v>
      </c>
      <c r="M9" s="82"/>
    </row>
    <row r="10" spans="1:13">
      <c r="B10" s="8">
        <v>9.5999999999999992E-3</v>
      </c>
      <c r="C10" s="8">
        <v>566265</v>
      </c>
      <c r="F10" s="8">
        <v>8.3999999999999995E-3</v>
      </c>
      <c r="G10" s="8">
        <v>516594</v>
      </c>
      <c r="J10" s="53">
        <f t="shared" si="0"/>
        <v>0.91228311832799136</v>
      </c>
      <c r="K10" s="53">
        <f t="shared" si="1"/>
        <v>0.90072015537153149</v>
      </c>
      <c r="L10" s="70" t="s">
        <v>251</v>
      </c>
      <c r="M10" s="82" t="s">
        <v>246</v>
      </c>
    </row>
    <row r="11" spans="1:13">
      <c r="B11" s="8">
        <v>9.5999999999999992E-3</v>
      </c>
      <c r="C11" s="8">
        <v>613821</v>
      </c>
      <c r="F11" s="8">
        <v>8.3999999999999995E-3</v>
      </c>
      <c r="G11" s="8">
        <v>358263</v>
      </c>
      <c r="J11" s="53">
        <f t="shared" si="0"/>
        <v>0.58366038307584789</v>
      </c>
      <c r="K11" s="71">
        <f t="shared" si="1"/>
        <v>0.57626263203445149</v>
      </c>
      <c r="L11" s="72" t="s">
        <v>252</v>
      </c>
      <c r="M11" s="82"/>
    </row>
    <row r="13" spans="1:13">
      <c r="B13" s="8" t="s">
        <v>244</v>
      </c>
      <c r="F13" s="8" t="s">
        <v>245</v>
      </c>
      <c r="J13" s="98" t="s">
        <v>243</v>
      </c>
      <c r="K13" s="98"/>
    </row>
    <row r="14" spans="1:13" ht="24">
      <c r="B14" s="8" t="s">
        <v>190</v>
      </c>
      <c r="C14" s="4" t="s">
        <v>247</v>
      </c>
      <c r="F14" s="8" t="s">
        <v>190</v>
      </c>
      <c r="G14" s="4" t="s">
        <v>249</v>
      </c>
      <c r="J14" s="53" t="s">
        <v>192</v>
      </c>
      <c r="K14" s="53" t="s">
        <v>250</v>
      </c>
    </row>
    <row r="15" spans="1:13">
      <c r="B15" s="8">
        <v>7.7999999999999996E-3</v>
      </c>
      <c r="C15" s="8">
        <v>268678</v>
      </c>
      <c r="F15" s="8">
        <v>8.3999999999999995E-3</v>
      </c>
      <c r="G15" s="8">
        <v>389336</v>
      </c>
      <c r="J15" s="53">
        <f t="shared" ref="J15:J20" si="2">G15/C15</f>
        <v>1.4490803117486359</v>
      </c>
      <c r="K15" s="53">
        <f t="shared" ref="K15:K20" si="3">(J15/$J$15)</f>
        <v>1</v>
      </c>
      <c r="L15" s="70" t="s">
        <v>251</v>
      </c>
      <c r="M15" s="82" t="s">
        <v>77</v>
      </c>
    </row>
    <row r="16" spans="1:13">
      <c r="B16" s="8">
        <v>7.7999999999999996E-3</v>
      </c>
      <c r="C16" s="8">
        <v>253237</v>
      </c>
      <c r="F16" s="8">
        <v>8.3999999999999995E-3</v>
      </c>
      <c r="G16" s="8">
        <v>257858</v>
      </c>
      <c r="J16" s="53">
        <f t="shared" si="2"/>
        <v>1.0182477284125147</v>
      </c>
      <c r="K16" s="71">
        <f t="shared" si="3"/>
        <v>0.70268550345824077</v>
      </c>
      <c r="L16" s="72" t="s">
        <v>252</v>
      </c>
      <c r="M16" s="82"/>
    </row>
    <row r="17" spans="2:13">
      <c r="B17" s="8">
        <v>7.7999999999999996E-3</v>
      </c>
      <c r="C17" s="8">
        <v>302215</v>
      </c>
      <c r="F17" s="8">
        <v>8.3999999999999995E-3</v>
      </c>
      <c r="G17" s="8">
        <v>433240</v>
      </c>
      <c r="J17" s="53">
        <f t="shared" si="2"/>
        <v>1.4335489634862597</v>
      </c>
      <c r="K17" s="53">
        <f t="shared" si="3"/>
        <v>0.98928192720827579</v>
      </c>
      <c r="L17" s="70" t="s">
        <v>251</v>
      </c>
      <c r="M17" s="82" t="s">
        <v>22</v>
      </c>
    </row>
    <row r="18" spans="2:13">
      <c r="B18" s="8">
        <v>7.7999999999999996E-3</v>
      </c>
      <c r="C18" s="8">
        <v>288784</v>
      </c>
      <c r="F18" s="8">
        <v>8.3999999999999995E-3</v>
      </c>
      <c r="G18" s="8">
        <v>299250</v>
      </c>
      <c r="J18" s="53">
        <f t="shared" si="2"/>
        <v>1.0362416200343509</v>
      </c>
      <c r="K18" s="71">
        <f t="shared" si="3"/>
        <v>0.71510295987935701</v>
      </c>
      <c r="L18" s="72" t="s">
        <v>252</v>
      </c>
      <c r="M18" s="82"/>
    </row>
    <row r="19" spans="2:13">
      <c r="B19" s="8">
        <v>7.7999999999999996E-3</v>
      </c>
      <c r="C19" s="8">
        <v>368668</v>
      </c>
      <c r="F19" s="8">
        <v>8.3999999999999995E-3</v>
      </c>
      <c r="G19" s="8">
        <v>473871</v>
      </c>
      <c r="J19" s="53">
        <f t="shared" si="2"/>
        <v>1.2853597274512569</v>
      </c>
      <c r="K19" s="53">
        <f t="shared" si="3"/>
        <v>0.88701759110934719</v>
      </c>
      <c r="L19" s="70" t="s">
        <v>251</v>
      </c>
      <c r="M19" s="82" t="s">
        <v>246</v>
      </c>
    </row>
    <row r="20" spans="2:13">
      <c r="B20" s="8">
        <v>7.7999999999999996E-3</v>
      </c>
      <c r="C20" s="8">
        <v>260467</v>
      </c>
      <c r="F20" s="8">
        <v>8.3999999999999995E-3</v>
      </c>
      <c r="G20" s="8">
        <v>297513</v>
      </c>
      <c r="J20" s="53">
        <f t="shared" si="2"/>
        <v>1.1422291499498978</v>
      </c>
      <c r="K20" s="71">
        <f t="shared" si="3"/>
        <v>0.78824419922698807</v>
      </c>
      <c r="L20" s="72" t="s">
        <v>252</v>
      </c>
      <c r="M20" s="82"/>
    </row>
    <row r="22" spans="2:13">
      <c r="B22" s="99" t="s">
        <v>199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</row>
    <row r="24" spans="2:13">
      <c r="B24" s="8" t="s">
        <v>241</v>
      </c>
      <c r="F24" s="8" t="s">
        <v>242</v>
      </c>
      <c r="G24" s="4"/>
      <c r="J24" s="98" t="s">
        <v>243</v>
      </c>
      <c r="K24" s="98"/>
    </row>
    <row r="25" spans="2:13" ht="24">
      <c r="B25" s="8" t="s">
        <v>190</v>
      </c>
      <c r="C25" s="4" t="s">
        <v>247</v>
      </c>
      <c r="F25" s="8" t="s">
        <v>190</v>
      </c>
      <c r="G25" s="4" t="s">
        <v>249</v>
      </c>
      <c r="J25" s="53" t="s">
        <v>192</v>
      </c>
      <c r="K25" s="53" t="s">
        <v>250</v>
      </c>
    </row>
    <row r="26" spans="2:13">
      <c r="B26" s="8">
        <v>8.9999999999999993E-3</v>
      </c>
      <c r="C26" s="8">
        <v>569172</v>
      </c>
      <c r="F26" s="8">
        <v>6.1999999999999998E-3</v>
      </c>
      <c r="G26" s="8">
        <v>338989</v>
      </c>
      <c r="J26" s="53">
        <f t="shared" ref="J26:J31" si="4">G26/C26</f>
        <v>0.59558270610641428</v>
      </c>
      <c r="K26" s="53">
        <f t="shared" ref="K26:K31" si="5">(J26/$J$26)</f>
        <v>1</v>
      </c>
      <c r="L26" s="70" t="s">
        <v>251</v>
      </c>
      <c r="M26" s="82" t="s">
        <v>77</v>
      </c>
    </row>
    <row r="27" spans="2:13">
      <c r="B27" s="8">
        <v>8.9999999999999993E-3</v>
      </c>
      <c r="C27" s="8">
        <v>589823</v>
      </c>
      <c r="F27" s="8">
        <v>6.1999999999999998E-3</v>
      </c>
      <c r="G27" s="8">
        <v>520039</v>
      </c>
      <c r="J27" s="53">
        <f t="shared" si="4"/>
        <v>0.88168653986026313</v>
      </c>
      <c r="K27" s="71">
        <f t="shared" si="5"/>
        <v>1.4803763286282021</v>
      </c>
      <c r="L27" s="72" t="s">
        <v>252</v>
      </c>
      <c r="M27" s="82"/>
    </row>
    <row r="28" spans="2:13">
      <c r="B28" s="8">
        <v>8.9999999999999993E-3</v>
      </c>
      <c r="C28" s="8">
        <v>539415</v>
      </c>
      <c r="F28" s="8">
        <v>6.1999999999999998E-3</v>
      </c>
      <c r="G28" s="8">
        <v>484855</v>
      </c>
      <c r="J28" s="53">
        <f t="shared" si="4"/>
        <v>0.89885338746605115</v>
      </c>
      <c r="K28" s="53">
        <f t="shared" si="5"/>
        <v>1.5091999452809006</v>
      </c>
      <c r="L28" s="70" t="s">
        <v>251</v>
      </c>
      <c r="M28" s="82" t="s">
        <v>22</v>
      </c>
    </row>
    <row r="29" spans="2:13">
      <c r="B29" s="8">
        <v>8.9999999999999993E-3</v>
      </c>
      <c r="C29" s="8">
        <v>442287</v>
      </c>
      <c r="F29" s="8">
        <v>6.1999999999999998E-3</v>
      </c>
      <c r="G29" s="8">
        <v>324728</v>
      </c>
      <c r="J29" s="53">
        <f t="shared" si="4"/>
        <v>0.73420200005878533</v>
      </c>
      <c r="K29" s="71">
        <f t="shared" si="5"/>
        <v>1.2327456666070549</v>
      </c>
      <c r="L29" s="72" t="s">
        <v>252</v>
      </c>
      <c r="M29" s="82"/>
    </row>
    <row r="30" spans="2:13">
      <c r="B30" s="8">
        <v>8.9999999999999993E-3</v>
      </c>
      <c r="C30" s="8">
        <v>452964</v>
      </c>
      <c r="F30" s="8">
        <v>6.1999999999999998E-3</v>
      </c>
      <c r="G30" s="8">
        <v>350198</v>
      </c>
      <c r="J30" s="53">
        <f t="shared" si="4"/>
        <v>0.77312545809379996</v>
      </c>
      <c r="K30" s="53">
        <f t="shared" si="5"/>
        <v>1.2980992398991245</v>
      </c>
      <c r="L30" s="70" t="s">
        <v>251</v>
      </c>
      <c r="M30" s="82" t="s">
        <v>246</v>
      </c>
    </row>
    <row r="31" spans="2:13">
      <c r="B31" s="8">
        <v>8.9999999999999993E-3</v>
      </c>
      <c r="C31" s="8">
        <v>433723</v>
      </c>
      <c r="F31" s="8">
        <v>6.1999999999999998E-3</v>
      </c>
      <c r="G31" s="8">
        <v>307506</v>
      </c>
      <c r="J31" s="53">
        <f t="shared" si="4"/>
        <v>0.70899168363218001</v>
      </c>
      <c r="K31" s="71">
        <f t="shared" si="5"/>
        <v>1.1904168411255089</v>
      </c>
      <c r="L31" s="72" t="s">
        <v>252</v>
      </c>
      <c r="M31" s="82"/>
    </row>
    <row r="33" spans="2:13">
      <c r="B33" s="8" t="s">
        <v>244</v>
      </c>
      <c r="F33" s="8" t="s">
        <v>245</v>
      </c>
      <c r="J33" s="98" t="s">
        <v>243</v>
      </c>
      <c r="K33" s="98"/>
    </row>
    <row r="34" spans="2:13" ht="24">
      <c r="B34" s="8" t="s">
        <v>190</v>
      </c>
      <c r="C34" s="4" t="s">
        <v>247</v>
      </c>
      <c r="F34" s="8" t="s">
        <v>190</v>
      </c>
      <c r="G34" s="4" t="s">
        <v>249</v>
      </c>
      <c r="J34" s="53" t="s">
        <v>192</v>
      </c>
      <c r="K34" s="53" t="s">
        <v>250</v>
      </c>
    </row>
    <row r="35" spans="2:13">
      <c r="B35" s="8">
        <v>9.4000000000000004E-3</v>
      </c>
      <c r="C35" s="8">
        <v>100940</v>
      </c>
      <c r="F35" s="8">
        <v>6.1999999999999998E-3</v>
      </c>
      <c r="G35" s="8">
        <v>539566</v>
      </c>
      <c r="J35" s="53">
        <f t="shared" ref="J35:J40" si="6">G35/C35</f>
        <v>5.3454131167029919</v>
      </c>
      <c r="K35" s="53">
        <f t="shared" ref="K35:K40" si="7">(J35/$J$35)</f>
        <v>1</v>
      </c>
      <c r="L35" s="70" t="s">
        <v>251</v>
      </c>
      <c r="M35" s="82" t="s">
        <v>77</v>
      </c>
    </row>
    <row r="36" spans="2:13">
      <c r="B36" s="8">
        <v>9.4000000000000004E-3</v>
      </c>
      <c r="C36" s="8">
        <v>71822</v>
      </c>
      <c r="F36" s="8">
        <v>6.1999999999999998E-3</v>
      </c>
      <c r="G36" s="8">
        <v>442813</v>
      </c>
      <c r="J36" s="53">
        <f t="shared" si="6"/>
        <v>6.1654228509370386</v>
      </c>
      <c r="K36" s="71">
        <f t="shared" si="7"/>
        <v>1.1534043705007073</v>
      </c>
      <c r="L36" s="72" t="s">
        <v>252</v>
      </c>
      <c r="M36" s="82"/>
    </row>
    <row r="37" spans="2:13">
      <c r="B37" s="8">
        <v>9.4000000000000004E-3</v>
      </c>
      <c r="C37" s="8">
        <v>89266</v>
      </c>
      <c r="F37" s="8">
        <v>6.1999999999999998E-3</v>
      </c>
      <c r="G37" s="8">
        <v>526693</v>
      </c>
      <c r="J37" s="53">
        <f t="shared" si="6"/>
        <v>5.9002643783747448</v>
      </c>
      <c r="K37" s="53">
        <f t="shared" si="7"/>
        <v>1.1037995098897015</v>
      </c>
      <c r="L37" s="70" t="s">
        <v>251</v>
      </c>
      <c r="M37" s="82" t="s">
        <v>22</v>
      </c>
    </row>
    <row r="38" spans="2:13">
      <c r="B38" s="8">
        <v>9.4000000000000004E-3</v>
      </c>
      <c r="C38" s="8">
        <v>76184</v>
      </c>
      <c r="F38" s="8">
        <v>6.1999999999999998E-3</v>
      </c>
      <c r="G38" s="8">
        <v>321200</v>
      </c>
      <c r="J38" s="53">
        <f t="shared" si="6"/>
        <v>4.2161083692113825</v>
      </c>
      <c r="K38" s="71">
        <f t="shared" si="7"/>
        <v>0.78873386905067577</v>
      </c>
      <c r="L38" s="72" t="s">
        <v>252</v>
      </c>
      <c r="M38" s="82"/>
    </row>
    <row r="39" spans="2:13">
      <c r="B39" s="8">
        <v>9.4000000000000004E-3</v>
      </c>
      <c r="C39" s="8">
        <v>80753</v>
      </c>
      <c r="F39" s="8">
        <v>6.1999999999999998E-3</v>
      </c>
      <c r="G39" s="8">
        <v>516540</v>
      </c>
      <c r="J39" s="53">
        <f t="shared" si="6"/>
        <v>6.3965425433110843</v>
      </c>
      <c r="K39" s="53">
        <f t="shared" si="7"/>
        <v>1.1966413827443183</v>
      </c>
      <c r="L39" s="70" t="s">
        <v>251</v>
      </c>
      <c r="M39" s="82" t="s">
        <v>246</v>
      </c>
    </row>
    <row r="40" spans="2:13">
      <c r="B40" s="8">
        <v>9.4000000000000004E-3</v>
      </c>
      <c r="C40" s="8">
        <v>89330</v>
      </c>
      <c r="F40" s="8">
        <v>6.1999999999999998E-3</v>
      </c>
      <c r="G40" s="8">
        <v>321980</v>
      </c>
      <c r="J40" s="53">
        <f t="shared" si="6"/>
        <v>3.6043882234411733</v>
      </c>
      <c r="K40" s="71">
        <f t="shared" si="7"/>
        <v>0.67429553988604185</v>
      </c>
      <c r="L40" s="72" t="s">
        <v>252</v>
      </c>
      <c r="M40" s="82"/>
    </row>
    <row r="42" spans="2:13">
      <c r="B42" s="99" t="s">
        <v>200</v>
      </c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</row>
    <row r="44" spans="2:13">
      <c r="B44" s="8" t="s">
        <v>248</v>
      </c>
      <c r="F44" s="8" t="s">
        <v>242</v>
      </c>
      <c r="J44" s="98" t="s">
        <v>243</v>
      </c>
      <c r="K44" s="98"/>
    </row>
    <row r="45" spans="2:13" ht="24">
      <c r="B45" s="8" t="s">
        <v>190</v>
      </c>
      <c r="C45" s="4" t="s">
        <v>247</v>
      </c>
      <c r="F45" s="8" t="s">
        <v>190</v>
      </c>
      <c r="G45" s="4" t="s">
        <v>249</v>
      </c>
      <c r="J45" s="53" t="s">
        <v>192</v>
      </c>
      <c r="K45" s="53" t="s">
        <v>250</v>
      </c>
    </row>
    <row r="46" spans="2:13">
      <c r="B46" s="8">
        <v>9.1000000000000004E-3</v>
      </c>
      <c r="C46" s="8">
        <v>514470</v>
      </c>
      <c r="F46" s="8">
        <v>8.9999999999999993E-3</v>
      </c>
      <c r="G46" s="8">
        <v>292074</v>
      </c>
      <c r="J46" s="53">
        <f t="shared" ref="J46:J51" si="8">G46/C46</f>
        <v>0.56771823429937607</v>
      </c>
      <c r="K46" s="53">
        <f t="shared" ref="K46:K51" si="9">J46/$J$46</f>
        <v>1</v>
      </c>
      <c r="L46" s="70" t="s">
        <v>251</v>
      </c>
      <c r="M46" s="82" t="s">
        <v>77</v>
      </c>
    </row>
    <row r="47" spans="2:13">
      <c r="B47" s="8">
        <v>9.1000000000000004E-3</v>
      </c>
      <c r="C47" s="8">
        <v>523480</v>
      </c>
      <c r="F47" s="8">
        <v>8.9999999999999993E-3</v>
      </c>
      <c r="G47" s="8">
        <v>182022</v>
      </c>
      <c r="J47" s="53">
        <f t="shared" si="8"/>
        <v>0.34771528998242529</v>
      </c>
      <c r="K47" s="71">
        <f t="shared" si="9"/>
        <v>0.61247863636358713</v>
      </c>
      <c r="L47" s="72" t="s">
        <v>252</v>
      </c>
      <c r="M47" s="82"/>
    </row>
    <row r="48" spans="2:13">
      <c r="B48" s="8">
        <v>9.1000000000000004E-3</v>
      </c>
      <c r="C48" s="8">
        <v>537565</v>
      </c>
      <c r="F48" s="8">
        <v>8.9999999999999993E-3</v>
      </c>
      <c r="G48" s="8">
        <v>86308</v>
      </c>
      <c r="J48" s="53">
        <f t="shared" si="8"/>
        <v>0.16055360747072447</v>
      </c>
      <c r="K48" s="53">
        <f t="shared" si="9"/>
        <v>0.28280509198170195</v>
      </c>
      <c r="L48" s="70" t="s">
        <v>251</v>
      </c>
      <c r="M48" s="82" t="s">
        <v>22</v>
      </c>
    </row>
    <row r="49" spans="2:13">
      <c r="B49" s="8">
        <v>9.1000000000000004E-3</v>
      </c>
      <c r="C49" s="8">
        <v>471049</v>
      </c>
      <c r="F49" s="8">
        <v>8.9999999999999993E-3</v>
      </c>
      <c r="G49" s="8">
        <v>152237</v>
      </c>
      <c r="J49" s="53">
        <f t="shared" si="8"/>
        <v>0.32318718434812516</v>
      </c>
      <c r="K49" s="71">
        <f t="shared" si="9"/>
        <v>0.5692739193888533</v>
      </c>
      <c r="L49" s="72" t="s">
        <v>252</v>
      </c>
      <c r="M49" s="82"/>
    </row>
    <row r="50" spans="2:13">
      <c r="B50" s="8">
        <v>9.1000000000000004E-3</v>
      </c>
      <c r="C50" s="8">
        <v>531563</v>
      </c>
      <c r="F50" s="8">
        <v>8.9999999999999993E-3</v>
      </c>
      <c r="G50" s="8">
        <v>80295</v>
      </c>
      <c r="J50" s="53">
        <f t="shared" si="8"/>
        <v>0.15105453163594909</v>
      </c>
      <c r="K50" s="53">
        <f t="shared" si="9"/>
        <v>0.26607306672537345</v>
      </c>
      <c r="L50" s="70" t="s">
        <v>251</v>
      </c>
      <c r="M50" s="82" t="s">
        <v>246</v>
      </c>
    </row>
    <row r="51" spans="2:13">
      <c r="B51" s="8">
        <v>9.1000000000000004E-3</v>
      </c>
      <c r="C51" s="8">
        <v>500616</v>
      </c>
      <c r="F51" s="8">
        <v>8.9999999999999993E-3</v>
      </c>
      <c r="G51" s="8">
        <v>99345</v>
      </c>
      <c r="J51" s="53">
        <f t="shared" si="8"/>
        <v>0.19844551512536554</v>
      </c>
      <c r="K51" s="71">
        <f t="shared" si="9"/>
        <v>0.34954930656801636</v>
      </c>
      <c r="L51" s="72" t="s">
        <v>252</v>
      </c>
      <c r="M51" s="82"/>
    </row>
    <row r="53" spans="2:13">
      <c r="B53" s="8" t="s">
        <v>244</v>
      </c>
      <c r="F53" s="8" t="s">
        <v>245</v>
      </c>
      <c r="J53" s="98" t="s">
        <v>243</v>
      </c>
      <c r="K53" s="98"/>
    </row>
    <row r="54" spans="2:13" ht="24">
      <c r="B54" s="8" t="s">
        <v>190</v>
      </c>
      <c r="C54" s="4" t="s">
        <v>247</v>
      </c>
      <c r="F54" s="8" t="s">
        <v>190</v>
      </c>
      <c r="G54" s="4" t="s">
        <v>249</v>
      </c>
      <c r="J54" s="53" t="s">
        <v>192</v>
      </c>
      <c r="K54" s="53" t="s">
        <v>250</v>
      </c>
    </row>
    <row r="55" spans="2:13">
      <c r="B55" s="8">
        <v>1.0699999999999999E-2</v>
      </c>
      <c r="C55" s="8">
        <v>279984</v>
      </c>
      <c r="F55" s="8">
        <v>1.2800000000000001E-2</v>
      </c>
      <c r="G55" s="8">
        <v>933283</v>
      </c>
      <c r="J55" s="53">
        <f t="shared" ref="J55:J60" si="10">G55/C55</f>
        <v>3.3333440482313277</v>
      </c>
      <c r="K55" s="53">
        <f t="shared" ref="K55:K60" si="11">J55/$J$55</f>
        <v>1</v>
      </c>
      <c r="L55" s="70" t="s">
        <v>251</v>
      </c>
      <c r="M55" s="82" t="s">
        <v>77</v>
      </c>
    </row>
    <row r="56" spans="2:13">
      <c r="B56" s="8">
        <v>1.0699999999999999E-2</v>
      </c>
      <c r="C56" s="8">
        <v>254773</v>
      </c>
      <c r="F56" s="8">
        <v>1.2800000000000001E-2</v>
      </c>
      <c r="G56" s="8">
        <v>790430</v>
      </c>
      <c r="J56" s="53">
        <f t="shared" si="10"/>
        <v>3.1024873122348131</v>
      </c>
      <c r="K56" s="71">
        <f t="shared" si="11"/>
        <v>0.930743201824904</v>
      </c>
      <c r="L56" s="72" t="s">
        <v>252</v>
      </c>
      <c r="M56" s="82"/>
    </row>
    <row r="57" spans="2:13">
      <c r="B57" s="8">
        <v>1.0699999999999999E-2</v>
      </c>
      <c r="C57" s="8">
        <v>289925</v>
      </c>
      <c r="F57" s="8">
        <v>1.2800000000000001E-2</v>
      </c>
      <c r="G57" s="8">
        <v>898036</v>
      </c>
      <c r="J57" s="53">
        <f t="shared" si="10"/>
        <v>3.0974769336897472</v>
      </c>
      <c r="K57" s="53">
        <f t="shared" si="11"/>
        <v>0.9292400930930812</v>
      </c>
      <c r="L57" s="70" t="s">
        <v>251</v>
      </c>
      <c r="M57" s="82" t="s">
        <v>22</v>
      </c>
    </row>
    <row r="58" spans="2:13">
      <c r="B58" s="8">
        <v>1.0699999999999999E-2</v>
      </c>
      <c r="C58" s="8">
        <v>273656</v>
      </c>
      <c r="F58" s="8">
        <v>1.2800000000000001E-2</v>
      </c>
      <c r="G58" s="8">
        <v>683870</v>
      </c>
      <c r="J58" s="53">
        <f t="shared" si="10"/>
        <v>2.4990133598386297</v>
      </c>
      <c r="K58" s="71">
        <f t="shared" si="11"/>
        <v>0.74970159805874415</v>
      </c>
      <c r="L58" s="72" t="s">
        <v>252</v>
      </c>
      <c r="M58" s="82"/>
    </row>
    <row r="59" spans="2:13">
      <c r="B59" s="8">
        <v>1.0699999999999999E-2</v>
      </c>
      <c r="C59" s="8">
        <v>318510</v>
      </c>
      <c r="F59" s="8">
        <v>1.2800000000000001E-2</v>
      </c>
      <c r="G59" s="8">
        <v>930557</v>
      </c>
      <c r="J59" s="53">
        <f t="shared" si="10"/>
        <v>2.9215942984521681</v>
      </c>
      <c r="K59" s="53">
        <f t="shared" si="11"/>
        <v>0.87647547213206689</v>
      </c>
      <c r="L59" s="70" t="s">
        <v>251</v>
      </c>
      <c r="M59" s="82" t="s">
        <v>246</v>
      </c>
    </row>
    <row r="60" spans="2:13">
      <c r="B60" s="8">
        <v>1.0699999999999999E-2</v>
      </c>
      <c r="C60" s="8">
        <v>360063</v>
      </c>
      <c r="F60" s="8">
        <v>1.2800000000000001E-2</v>
      </c>
      <c r="G60" s="8">
        <v>871633</v>
      </c>
      <c r="J60" s="53">
        <f t="shared" si="10"/>
        <v>2.420779141428028</v>
      </c>
      <c r="K60" s="71">
        <f t="shared" si="11"/>
        <v>0.72623140797977137</v>
      </c>
      <c r="L60" s="72" t="s">
        <v>252</v>
      </c>
      <c r="M60" s="82"/>
    </row>
  </sheetData>
  <mergeCells count="27">
    <mergeCell ref="M59:M60"/>
    <mergeCell ref="J13:K13"/>
    <mergeCell ref="B22:M22"/>
    <mergeCell ref="B2:M2"/>
    <mergeCell ref="J33:K33"/>
    <mergeCell ref="J53:K53"/>
    <mergeCell ref="B42:M42"/>
    <mergeCell ref="M46:M47"/>
    <mergeCell ref="M48:M49"/>
    <mergeCell ref="M50:M51"/>
    <mergeCell ref="M55:M56"/>
    <mergeCell ref="M57:M58"/>
    <mergeCell ref="M39:M40"/>
    <mergeCell ref="M19:M20"/>
    <mergeCell ref="M26:M27"/>
    <mergeCell ref="M28:M29"/>
    <mergeCell ref="J44:K44"/>
    <mergeCell ref="M6:M7"/>
    <mergeCell ref="M8:M9"/>
    <mergeCell ref="M10:M11"/>
    <mergeCell ref="M15:M16"/>
    <mergeCell ref="M17:M18"/>
    <mergeCell ref="J4:K4"/>
    <mergeCell ref="J24:K24"/>
    <mergeCell ref="M30:M31"/>
    <mergeCell ref="M35:M36"/>
    <mergeCell ref="M37:M3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D4609-5BF4-4514-9D14-0B9462056BE7}">
  <dimension ref="A1:J7"/>
  <sheetViews>
    <sheetView workbookViewId="0">
      <selection activeCell="A3" sqref="A3:J7"/>
    </sheetView>
  </sheetViews>
  <sheetFormatPr defaultRowHeight="12"/>
  <cols>
    <col min="1" max="1" width="13.28515625" style="7" customWidth="1"/>
    <col min="2" max="16384" width="9.140625" style="7"/>
  </cols>
  <sheetData>
    <row r="1" spans="1:10">
      <c r="A1" s="7" t="s">
        <v>253</v>
      </c>
    </row>
    <row r="3" spans="1:10">
      <c r="B3" s="82" t="s">
        <v>77</v>
      </c>
      <c r="C3" s="82"/>
      <c r="D3" s="82"/>
      <c r="E3" s="82" t="s">
        <v>22</v>
      </c>
      <c r="F3" s="82"/>
      <c r="G3" s="82"/>
      <c r="H3" s="82" t="s">
        <v>246</v>
      </c>
      <c r="I3" s="82"/>
      <c r="J3" s="82"/>
    </row>
    <row r="4" spans="1:10">
      <c r="A4" s="7" t="s">
        <v>254</v>
      </c>
      <c r="B4" s="8">
        <v>19.600000000000001</v>
      </c>
      <c r="C4" s="8">
        <v>16.600000000000001</v>
      </c>
      <c r="D4" s="8">
        <v>17.100000000000001</v>
      </c>
      <c r="E4" s="8">
        <v>14.9</v>
      </c>
      <c r="F4" s="8">
        <v>13.6</v>
      </c>
      <c r="G4" s="8">
        <v>14.6</v>
      </c>
      <c r="H4" s="8">
        <v>71.7</v>
      </c>
      <c r="I4" s="8">
        <v>65.400000000000006</v>
      </c>
      <c r="J4" s="8">
        <v>70.599999999999994</v>
      </c>
    </row>
    <row r="5" spans="1:10">
      <c r="A5" s="7" t="s">
        <v>255</v>
      </c>
      <c r="B5" s="8">
        <v>22.8</v>
      </c>
      <c r="C5" s="8">
        <v>22.2</v>
      </c>
      <c r="D5" s="8">
        <v>22.8</v>
      </c>
      <c r="E5" s="8">
        <v>24.3</v>
      </c>
      <c r="F5" s="8">
        <v>23.4</v>
      </c>
      <c r="G5" s="8">
        <v>26.4</v>
      </c>
      <c r="H5" s="8">
        <v>44.2</v>
      </c>
      <c r="I5" s="8">
        <v>43.7</v>
      </c>
      <c r="J5" s="8">
        <v>47.2</v>
      </c>
    </row>
    <row r="6" spans="1:10">
      <c r="A6" s="7" t="s">
        <v>256</v>
      </c>
      <c r="B6" s="8">
        <v>32.799999999999997</v>
      </c>
      <c r="C6" s="8">
        <v>32.299999999999997</v>
      </c>
      <c r="D6" s="8">
        <v>31.4</v>
      </c>
      <c r="E6" s="8">
        <v>36.799999999999997</v>
      </c>
      <c r="F6" s="8">
        <v>30.9</v>
      </c>
      <c r="G6" s="8">
        <v>29</v>
      </c>
      <c r="H6" s="8">
        <v>60.9</v>
      </c>
      <c r="I6" s="8">
        <v>55.5</v>
      </c>
      <c r="J6" s="8">
        <v>64.099999999999994</v>
      </c>
    </row>
    <row r="7" spans="1:10">
      <c r="A7" s="7" t="s">
        <v>257</v>
      </c>
      <c r="B7" s="8">
        <v>26</v>
      </c>
      <c r="C7" s="8">
        <v>23.6</v>
      </c>
      <c r="D7" s="8">
        <v>25.8</v>
      </c>
      <c r="E7" s="8">
        <v>25.7</v>
      </c>
      <c r="F7" s="8">
        <v>26.5</v>
      </c>
      <c r="G7" s="8">
        <v>26.5</v>
      </c>
      <c r="H7" s="8">
        <v>69.400000000000006</v>
      </c>
      <c r="I7" s="8">
        <v>64.599999999999994</v>
      </c>
      <c r="J7" s="8">
        <v>70.099999999999994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CB0AB-EE49-4107-BC67-B1813A91B4BD}">
  <dimension ref="A1:BL23"/>
  <sheetViews>
    <sheetView workbookViewId="0">
      <selection activeCell="G31" sqref="G31"/>
    </sheetView>
  </sheetViews>
  <sheetFormatPr defaultRowHeight="12"/>
  <cols>
    <col min="1" max="16384" width="9.140625" style="6"/>
  </cols>
  <sheetData>
    <row r="1" spans="1:64">
      <c r="A1" s="39" t="s">
        <v>449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>
      <c r="B2" s="9"/>
      <c r="C2" s="9"/>
      <c r="D2" s="9"/>
      <c r="E2" s="86" t="s">
        <v>0</v>
      </c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9"/>
      <c r="BL2" s="9"/>
    </row>
    <row r="3" spans="1:64">
      <c r="B3" s="11"/>
      <c r="C3" s="11"/>
      <c r="D3" s="11"/>
      <c r="E3" s="84" t="s">
        <v>1</v>
      </c>
      <c r="F3" s="85"/>
      <c r="G3" s="85"/>
      <c r="H3" s="87"/>
      <c r="I3" s="84" t="s">
        <v>2</v>
      </c>
      <c r="J3" s="85"/>
      <c r="K3" s="85"/>
      <c r="L3" s="87"/>
      <c r="M3" s="84" t="s">
        <v>3</v>
      </c>
      <c r="N3" s="85"/>
      <c r="O3" s="85"/>
      <c r="P3" s="87"/>
      <c r="Q3" s="84" t="s">
        <v>4</v>
      </c>
      <c r="R3" s="85"/>
      <c r="S3" s="85"/>
      <c r="T3" s="87"/>
      <c r="U3" s="84" t="s">
        <v>5</v>
      </c>
      <c r="V3" s="85"/>
      <c r="W3" s="85"/>
      <c r="X3" s="87"/>
      <c r="Y3" s="84" t="s">
        <v>6</v>
      </c>
      <c r="Z3" s="85"/>
      <c r="AA3" s="85"/>
      <c r="AB3" s="87"/>
      <c r="AC3" s="84" t="s">
        <v>7</v>
      </c>
      <c r="AD3" s="85"/>
      <c r="AE3" s="85"/>
      <c r="AF3" s="87"/>
      <c r="AG3" s="84" t="s">
        <v>8</v>
      </c>
      <c r="AH3" s="85"/>
      <c r="AI3" s="85"/>
      <c r="AJ3" s="87"/>
      <c r="AK3" s="84" t="s">
        <v>9</v>
      </c>
      <c r="AL3" s="85"/>
      <c r="AM3" s="85"/>
      <c r="AN3" s="87"/>
      <c r="AO3" s="84" t="s">
        <v>10</v>
      </c>
      <c r="AP3" s="85"/>
      <c r="AQ3" s="85"/>
      <c r="AR3" s="87"/>
      <c r="AS3" s="84" t="s">
        <v>11</v>
      </c>
      <c r="AT3" s="85"/>
      <c r="AU3" s="85"/>
      <c r="AV3" s="87"/>
      <c r="AW3" s="84" t="s">
        <v>12</v>
      </c>
      <c r="AX3" s="85"/>
      <c r="AY3" s="85"/>
      <c r="AZ3" s="87"/>
      <c r="BA3" s="84" t="s">
        <v>13</v>
      </c>
      <c r="BB3" s="85"/>
      <c r="BC3" s="85"/>
      <c r="BD3" s="87"/>
      <c r="BE3" s="84" t="s">
        <v>14</v>
      </c>
      <c r="BF3" s="85"/>
      <c r="BG3" s="85"/>
      <c r="BH3" s="87"/>
      <c r="BI3" s="84" t="s">
        <v>15</v>
      </c>
      <c r="BJ3" s="85"/>
      <c r="BK3" s="85"/>
      <c r="BL3" s="85"/>
    </row>
    <row r="4" spans="1:64">
      <c r="B4" s="15" t="s">
        <v>26</v>
      </c>
      <c r="C4" s="16" t="s">
        <v>25</v>
      </c>
      <c r="D4" s="17" t="s">
        <v>24</v>
      </c>
      <c r="E4" s="18" t="s">
        <v>16</v>
      </c>
      <c r="F4" s="11" t="s">
        <v>17</v>
      </c>
      <c r="G4" s="11" t="s">
        <v>18</v>
      </c>
      <c r="H4" s="19" t="s">
        <v>19</v>
      </c>
      <c r="I4" s="18" t="s">
        <v>16</v>
      </c>
      <c r="J4" s="11" t="s">
        <v>17</v>
      </c>
      <c r="K4" s="11" t="s">
        <v>18</v>
      </c>
      <c r="L4" s="19" t="s">
        <v>19</v>
      </c>
      <c r="M4" s="18" t="s">
        <v>16</v>
      </c>
      <c r="N4" s="11" t="s">
        <v>17</v>
      </c>
      <c r="O4" s="11" t="s">
        <v>18</v>
      </c>
      <c r="P4" s="20" t="s">
        <v>19</v>
      </c>
      <c r="Q4" s="18" t="s">
        <v>16</v>
      </c>
      <c r="R4" s="11" t="s">
        <v>17</v>
      </c>
      <c r="S4" s="11" t="s">
        <v>18</v>
      </c>
      <c r="T4" s="20" t="s">
        <v>19</v>
      </c>
      <c r="U4" s="18" t="s">
        <v>16</v>
      </c>
      <c r="V4" s="11" t="s">
        <v>17</v>
      </c>
      <c r="W4" s="11" t="s">
        <v>18</v>
      </c>
      <c r="X4" s="20" t="s">
        <v>19</v>
      </c>
      <c r="Y4" s="18" t="s">
        <v>16</v>
      </c>
      <c r="Z4" s="11" t="s">
        <v>17</v>
      </c>
      <c r="AA4" s="11" t="s">
        <v>18</v>
      </c>
      <c r="AB4" s="20" t="s">
        <v>19</v>
      </c>
      <c r="AC4" s="18" t="s">
        <v>16</v>
      </c>
      <c r="AD4" s="11" t="s">
        <v>17</v>
      </c>
      <c r="AE4" s="11" t="s">
        <v>18</v>
      </c>
      <c r="AF4" s="20" t="s">
        <v>19</v>
      </c>
      <c r="AG4" s="18" t="s">
        <v>16</v>
      </c>
      <c r="AH4" s="11" t="s">
        <v>17</v>
      </c>
      <c r="AI4" s="11" t="s">
        <v>18</v>
      </c>
      <c r="AJ4" s="20" t="s">
        <v>19</v>
      </c>
      <c r="AK4" s="18" t="s">
        <v>16</v>
      </c>
      <c r="AL4" s="11" t="s">
        <v>17</v>
      </c>
      <c r="AM4" s="11" t="s">
        <v>18</v>
      </c>
      <c r="AN4" s="20" t="s">
        <v>19</v>
      </c>
      <c r="AO4" s="18" t="s">
        <v>16</v>
      </c>
      <c r="AP4" s="11" t="s">
        <v>17</v>
      </c>
      <c r="AQ4" s="11" t="s">
        <v>18</v>
      </c>
      <c r="AR4" s="20" t="s">
        <v>19</v>
      </c>
      <c r="AS4" s="18" t="s">
        <v>16</v>
      </c>
      <c r="AT4" s="11" t="s">
        <v>17</v>
      </c>
      <c r="AU4" s="11" t="s">
        <v>18</v>
      </c>
      <c r="AV4" s="20" t="s">
        <v>19</v>
      </c>
      <c r="AW4" s="18" t="s">
        <v>16</v>
      </c>
      <c r="AX4" s="11" t="s">
        <v>17</v>
      </c>
      <c r="AY4" s="11" t="s">
        <v>18</v>
      </c>
      <c r="AZ4" s="20" t="s">
        <v>19</v>
      </c>
      <c r="BA4" s="18" t="s">
        <v>16</v>
      </c>
      <c r="BB4" s="11" t="s">
        <v>17</v>
      </c>
      <c r="BC4" s="11" t="s">
        <v>18</v>
      </c>
      <c r="BD4" s="20" t="s">
        <v>19</v>
      </c>
      <c r="BE4" s="18" t="s">
        <v>16</v>
      </c>
      <c r="BF4" s="11" t="s">
        <v>17</v>
      </c>
      <c r="BG4" s="11" t="s">
        <v>18</v>
      </c>
      <c r="BH4" s="20" t="s">
        <v>19</v>
      </c>
      <c r="BI4" s="18" t="s">
        <v>16</v>
      </c>
      <c r="BJ4" s="11" t="s">
        <v>17</v>
      </c>
      <c r="BK4" s="11" t="s">
        <v>18</v>
      </c>
      <c r="BL4" s="20" t="s">
        <v>19</v>
      </c>
    </row>
    <row r="5" spans="1:64">
      <c r="B5" s="12" t="s">
        <v>20</v>
      </c>
      <c r="C5" s="13" t="s">
        <v>21</v>
      </c>
      <c r="D5" s="21">
        <v>1434</v>
      </c>
      <c r="E5" s="12">
        <v>457.01377000000002</v>
      </c>
      <c r="F5" s="13">
        <v>516.91481799999997</v>
      </c>
      <c r="G5" s="22">
        <v>530.93224199999997</v>
      </c>
      <c r="H5" s="23">
        <v>559.42545399999995</v>
      </c>
      <c r="I5" s="12">
        <v>2.0715330000000001</v>
      </c>
      <c r="J5" s="13">
        <v>2.2672409999999998</v>
      </c>
      <c r="K5" s="22">
        <v>2.757171</v>
      </c>
      <c r="L5" s="24">
        <v>2.3732500000000001</v>
      </c>
      <c r="M5" s="12">
        <v>3.3412790000000001</v>
      </c>
      <c r="N5" s="13">
        <v>3.4642179999999998</v>
      </c>
      <c r="O5" s="22">
        <v>3.9205480000000001</v>
      </c>
      <c r="P5" s="24">
        <v>3.639621</v>
      </c>
      <c r="Q5" s="12">
        <v>13.945599</v>
      </c>
      <c r="R5" s="13">
        <v>17.511493000000002</v>
      </c>
      <c r="S5" s="22">
        <v>28.452373999999999</v>
      </c>
      <c r="T5" s="24">
        <v>19.648042</v>
      </c>
      <c r="U5" s="12">
        <v>45.488515</v>
      </c>
      <c r="V5" s="13">
        <v>49.636071999999999</v>
      </c>
      <c r="W5" s="22">
        <v>66.755688000000006</v>
      </c>
      <c r="X5" s="24">
        <v>55.891868000000002</v>
      </c>
      <c r="Y5" s="12">
        <v>31.542915000000001</v>
      </c>
      <c r="Z5" s="13">
        <v>32.124578999999997</v>
      </c>
      <c r="AA5" s="22">
        <v>38.303314999999998</v>
      </c>
      <c r="AB5" s="24">
        <v>36.243825999999999</v>
      </c>
      <c r="AC5" s="12">
        <v>69.373258000000007</v>
      </c>
      <c r="AD5" s="13">
        <v>64.701010999999994</v>
      </c>
      <c r="AE5" s="22">
        <v>57.376385999999997</v>
      </c>
      <c r="AF5" s="24">
        <v>64.819063</v>
      </c>
      <c r="AG5" s="12">
        <v>38.011741000000001</v>
      </c>
      <c r="AH5" s="13">
        <v>34.546688000000003</v>
      </c>
      <c r="AI5" s="22">
        <v>29.673269000000001</v>
      </c>
      <c r="AJ5" s="24">
        <v>34.785314</v>
      </c>
      <c r="AK5" s="12">
        <v>14.417400000000001</v>
      </c>
      <c r="AL5" s="13">
        <v>16.593305000000001</v>
      </c>
      <c r="AM5" s="22">
        <v>20.337125</v>
      </c>
      <c r="AN5" s="24">
        <v>20.278219</v>
      </c>
      <c r="AO5" s="12">
        <v>65.508341999999999</v>
      </c>
      <c r="AP5" s="13">
        <v>116.833483</v>
      </c>
      <c r="AQ5" s="22">
        <v>132.00502800000001</v>
      </c>
      <c r="AR5" s="24">
        <v>118.208834</v>
      </c>
      <c r="AS5" s="12">
        <v>52.406674000000002</v>
      </c>
      <c r="AT5" s="13">
        <v>93.466786999999997</v>
      </c>
      <c r="AU5" s="22">
        <v>105.604023</v>
      </c>
      <c r="AV5" s="24">
        <v>94.567066999999994</v>
      </c>
      <c r="AW5" s="12">
        <v>1.003255</v>
      </c>
      <c r="AX5" s="13">
        <v>1.5005170000000001</v>
      </c>
      <c r="AY5" s="22">
        <v>1.2342820000000001</v>
      </c>
      <c r="AZ5" s="24">
        <v>1.272591</v>
      </c>
      <c r="BA5" s="12">
        <v>0.67645599999999995</v>
      </c>
      <c r="BB5" s="13">
        <v>1.053849</v>
      </c>
      <c r="BC5" s="22">
        <v>0.89972700000000005</v>
      </c>
      <c r="BD5" s="24">
        <v>0.96565199999999995</v>
      </c>
      <c r="BE5" s="12">
        <v>1.0841639999999999</v>
      </c>
      <c r="BF5" s="13">
        <v>1.218097</v>
      </c>
      <c r="BG5" s="22">
        <v>1.3587899999999999</v>
      </c>
      <c r="BH5" s="24">
        <v>1.2936080000000001</v>
      </c>
      <c r="BI5" s="12">
        <v>0.616255</v>
      </c>
      <c r="BJ5" s="13">
        <v>0.82495200000000002</v>
      </c>
      <c r="BK5" s="22">
        <v>0.88286799999999999</v>
      </c>
      <c r="BL5" s="25">
        <v>0.82883099999999998</v>
      </c>
    </row>
    <row r="6" spans="1:64">
      <c r="B6" s="18" t="s">
        <v>20</v>
      </c>
      <c r="C6" s="11" t="s">
        <v>21</v>
      </c>
      <c r="D6" s="7">
        <v>1406</v>
      </c>
      <c r="E6" s="18">
        <v>494.089877</v>
      </c>
      <c r="F6" s="11">
        <v>561.21132999999998</v>
      </c>
      <c r="G6" s="9">
        <v>522.22047199999997</v>
      </c>
      <c r="H6" s="26">
        <v>524.21650899999997</v>
      </c>
      <c r="I6" s="18">
        <v>1.947527</v>
      </c>
      <c r="J6" s="11">
        <v>2.4517549999999999</v>
      </c>
      <c r="K6" s="9">
        <v>2.3272219999999999</v>
      </c>
      <c r="L6" s="27">
        <v>2.195281</v>
      </c>
      <c r="M6" s="18">
        <v>3.452296</v>
      </c>
      <c r="N6" s="11">
        <v>3.435864</v>
      </c>
      <c r="O6" s="9">
        <v>3.6961539999999999</v>
      </c>
      <c r="P6" s="27">
        <v>3.4233340000000001</v>
      </c>
      <c r="Q6" s="18">
        <v>11.897572</v>
      </c>
      <c r="R6" s="11">
        <v>21.272324999999999</v>
      </c>
      <c r="S6" s="9">
        <v>18.678305999999999</v>
      </c>
      <c r="T6" s="27">
        <v>16.144148999999999</v>
      </c>
      <c r="U6" s="18">
        <v>49.233359</v>
      </c>
      <c r="V6" s="11">
        <v>48.654268000000002</v>
      </c>
      <c r="W6" s="9">
        <v>57.995911999999997</v>
      </c>
      <c r="X6" s="27">
        <v>48.233148</v>
      </c>
      <c r="Y6" s="18">
        <v>37.335787000000003</v>
      </c>
      <c r="Z6" s="11">
        <v>27.381941999999999</v>
      </c>
      <c r="AA6" s="9">
        <v>39.317605</v>
      </c>
      <c r="AB6" s="27">
        <v>32.088999000000001</v>
      </c>
      <c r="AC6" s="18">
        <v>75.833269000000001</v>
      </c>
      <c r="AD6" s="11">
        <v>56.281491000000003</v>
      </c>
      <c r="AE6" s="9">
        <v>67.791460999999998</v>
      </c>
      <c r="AF6" s="27">
        <v>66.528395000000003</v>
      </c>
      <c r="AG6" s="18">
        <v>43.587012000000001</v>
      </c>
      <c r="AH6" s="11">
        <v>28.643052999999998</v>
      </c>
      <c r="AI6" s="9">
        <v>37.035846999999997</v>
      </c>
      <c r="AJ6" s="27">
        <v>35.872681999999998</v>
      </c>
      <c r="AK6" s="18">
        <v>18.443604000000001</v>
      </c>
      <c r="AL6" s="11">
        <v>15.367912</v>
      </c>
      <c r="AM6" s="9">
        <v>20.528473000000002</v>
      </c>
      <c r="AN6" s="27">
        <v>16.824044000000001</v>
      </c>
      <c r="AO6" s="18">
        <v>76.438278999999994</v>
      </c>
      <c r="AP6" s="11">
        <v>82.706041999999997</v>
      </c>
      <c r="AQ6" s="9">
        <v>129.17445000000001</v>
      </c>
      <c r="AR6" s="27">
        <v>100.604327</v>
      </c>
      <c r="AS6" s="18">
        <v>61.150623000000003</v>
      </c>
      <c r="AT6" s="11">
        <v>66.164833999999999</v>
      </c>
      <c r="AU6" s="9">
        <v>103.33956000000001</v>
      </c>
      <c r="AV6" s="27">
        <v>80.483461000000005</v>
      </c>
      <c r="AW6" s="18">
        <v>1.1428419999999999</v>
      </c>
      <c r="AX6" s="11">
        <v>0.88885199999999998</v>
      </c>
      <c r="AY6" s="9">
        <v>1.4329989999999999</v>
      </c>
      <c r="AZ6" s="27">
        <v>1.1359509999999999</v>
      </c>
      <c r="BA6" s="18">
        <v>0.70685900000000002</v>
      </c>
      <c r="BB6" s="11">
        <v>0.722028</v>
      </c>
      <c r="BC6" s="9">
        <v>0.88202499999999995</v>
      </c>
      <c r="BD6" s="27">
        <v>0.87085299999999999</v>
      </c>
      <c r="BE6" s="18">
        <v>1.160048</v>
      </c>
      <c r="BF6" s="11">
        <v>1.074495</v>
      </c>
      <c r="BG6" s="9">
        <v>1.5283169999999999</v>
      </c>
      <c r="BH6" s="27">
        <v>1.3770910000000001</v>
      </c>
      <c r="BI6" s="18">
        <v>0.68580399999999997</v>
      </c>
      <c r="BJ6" s="11">
        <v>0.76216899999999999</v>
      </c>
      <c r="BK6" s="9">
        <v>0.99570800000000004</v>
      </c>
      <c r="BL6" s="20">
        <v>0.84384300000000001</v>
      </c>
    </row>
    <row r="7" spans="1:64">
      <c r="B7" s="18" t="s">
        <v>20</v>
      </c>
      <c r="C7" s="11" t="s">
        <v>21</v>
      </c>
      <c r="D7" s="7">
        <v>1436</v>
      </c>
      <c r="E7" s="18">
        <v>473.48499199999998</v>
      </c>
      <c r="F7" s="11">
        <v>514.69438700000001</v>
      </c>
      <c r="G7" s="9">
        <v>521.24057000000005</v>
      </c>
      <c r="H7" s="26">
        <v>493.10956299999998</v>
      </c>
      <c r="I7" s="18">
        <v>2.4310420000000001</v>
      </c>
      <c r="J7" s="11">
        <v>2.3342000000000001</v>
      </c>
      <c r="K7" s="9">
        <v>2.1022120000000002</v>
      </c>
      <c r="L7" s="27">
        <v>2.594255</v>
      </c>
      <c r="M7" s="18">
        <v>3.6859289999999998</v>
      </c>
      <c r="N7" s="11">
        <v>3.657232</v>
      </c>
      <c r="O7" s="9">
        <v>3.5524749999999998</v>
      </c>
      <c r="P7" s="27">
        <v>3.8421020000000001</v>
      </c>
      <c r="Q7" s="18">
        <v>20.824169000000001</v>
      </c>
      <c r="R7" s="11">
        <v>18.981539999999999</v>
      </c>
      <c r="S7" s="9">
        <v>14.449608</v>
      </c>
      <c r="T7" s="27">
        <v>24.492101000000002</v>
      </c>
      <c r="U7" s="18">
        <v>57.632179999999998</v>
      </c>
      <c r="V7" s="11">
        <v>56.543613999999998</v>
      </c>
      <c r="W7" s="9">
        <v>52.725529000000002</v>
      </c>
      <c r="X7" s="27">
        <v>63.611567999999998</v>
      </c>
      <c r="Y7" s="18">
        <v>36.808011</v>
      </c>
      <c r="Z7" s="11">
        <v>37.562075</v>
      </c>
      <c r="AA7" s="9">
        <v>38.275919999999999</v>
      </c>
      <c r="AB7" s="27">
        <v>39.119467</v>
      </c>
      <c r="AC7" s="18">
        <v>63.809100000000001</v>
      </c>
      <c r="AD7" s="11">
        <v>66.442335</v>
      </c>
      <c r="AE7" s="9">
        <v>72.599209999999999</v>
      </c>
      <c r="AF7" s="27">
        <v>61.495444999999997</v>
      </c>
      <c r="AG7" s="18">
        <v>34.026963000000002</v>
      </c>
      <c r="AH7" s="11">
        <v>36.179737000000003</v>
      </c>
      <c r="AI7" s="9">
        <v>40.825586000000001</v>
      </c>
      <c r="AJ7" s="27">
        <v>32.477584</v>
      </c>
      <c r="AK7" s="18">
        <v>17.424685</v>
      </c>
      <c r="AL7" s="11">
        <v>19.290355999999999</v>
      </c>
      <c r="AM7" s="9">
        <v>19.952867999999999</v>
      </c>
      <c r="AN7" s="27">
        <v>19.297471000000002</v>
      </c>
      <c r="AO7" s="18">
        <v>66.518895999999998</v>
      </c>
      <c r="AP7" s="11">
        <v>130.050769</v>
      </c>
      <c r="AQ7" s="9">
        <v>127.54315099999999</v>
      </c>
      <c r="AR7" s="27">
        <v>97.449496999999994</v>
      </c>
      <c r="AS7" s="18">
        <v>53.215116000000002</v>
      </c>
      <c r="AT7" s="11">
        <v>104.040615</v>
      </c>
      <c r="AU7" s="9">
        <v>102.034521</v>
      </c>
      <c r="AV7" s="27">
        <v>77.959598</v>
      </c>
      <c r="AW7" s="18">
        <v>0.74822200000000005</v>
      </c>
      <c r="AX7" s="11">
        <v>1.433473</v>
      </c>
      <c r="AY7" s="9">
        <v>1.2446619999999999</v>
      </c>
      <c r="AZ7" s="27">
        <v>1.021196</v>
      </c>
      <c r="BA7" s="18">
        <v>0.57886199999999999</v>
      </c>
      <c r="BB7" s="11">
        <v>0.89172700000000005</v>
      </c>
      <c r="BC7" s="9">
        <v>0.99079799999999996</v>
      </c>
      <c r="BD7" s="27">
        <v>0.75758599999999998</v>
      </c>
      <c r="BE7" s="18">
        <v>1.021496</v>
      </c>
      <c r="BF7" s="11">
        <v>1.4776910000000001</v>
      </c>
      <c r="BG7" s="9">
        <v>1.5236940000000001</v>
      </c>
      <c r="BH7" s="27">
        <v>1.085788</v>
      </c>
      <c r="BI7" s="18">
        <v>0.57318599999999997</v>
      </c>
      <c r="BJ7" s="11">
        <v>1.0167999999999999</v>
      </c>
      <c r="BK7" s="9">
        <v>0.95194500000000004</v>
      </c>
      <c r="BL7" s="20">
        <v>0.70447800000000005</v>
      </c>
    </row>
    <row r="8" spans="1:64">
      <c r="B8" s="18" t="s">
        <v>20</v>
      </c>
      <c r="C8" s="11" t="s">
        <v>21</v>
      </c>
      <c r="D8" s="7">
        <v>1437</v>
      </c>
      <c r="E8" s="18">
        <v>537.50747999999999</v>
      </c>
      <c r="F8" s="11">
        <v>536.98079499999994</v>
      </c>
      <c r="G8" s="9">
        <v>509.83239400000002</v>
      </c>
      <c r="H8" s="26">
        <v>499.00162899999998</v>
      </c>
      <c r="I8" s="18">
        <v>2.3087179999999998</v>
      </c>
      <c r="J8" s="11">
        <v>2.6895250000000002</v>
      </c>
      <c r="K8" s="9">
        <v>2.7913009999999998</v>
      </c>
      <c r="L8" s="27">
        <v>3.2483659999999999</v>
      </c>
      <c r="M8" s="18">
        <v>3.6026600000000002</v>
      </c>
      <c r="N8" s="11">
        <v>3.7700469999999999</v>
      </c>
      <c r="O8" s="9">
        <v>4.158741</v>
      </c>
      <c r="P8" s="27">
        <v>4.1288689999999999</v>
      </c>
      <c r="Q8" s="18">
        <v>18.304093999999999</v>
      </c>
      <c r="R8" s="11">
        <v>26.761557</v>
      </c>
      <c r="S8" s="9">
        <v>29.336787000000001</v>
      </c>
      <c r="T8" s="27">
        <v>42.486910000000002</v>
      </c>
      <c r="U8" s="18">
        <v>54.582538</v>
      </c>
      <c r="V8" s="11">
        <v>60.801063999999997</v>
      </c>
      <c r="W8" s="9">
        <v>76.781390999999999</v>
      </c>
      <c r="X8" s="27">
        <v>75.482935999999995</v>
      </c>
      <c r="Y8" s="18">
        <v>36.278444</v>
      </c>
      <c r="Z8" s="11">
        <v>34.039507</v>
      </c>
      <c r="AA8" s="9">
        <v>47.444603999999998</v>
      </c>
      <c r="AB8" s="27">
        <v>32.996026000000001</v>
      </c>
      <c r="AC8" s="18">
        <v>66.462986999999998</v>
      </c>
      <c r="AD8" s="11">
        <v>55.972136999999996</v>
      </c>
      <c r="AE8" s="9">
        <v>61.788899000000001</v>
      </c>
      <c r="AF8" s="27">
        <v>43.711804999999998</v>
      </c>
      <c r="AG8" s="18">
        <v>35.914828999999997</v>
      </c>
      <c r="AH8" s="11">
        <v>28.657050999999999</v>
      </c>
      <c r="AI8" s="9">
        <v>32.880170999999997</v>
      </c>
      <c r="AJ8" s="27">
        <v>21.32518</v>
      </c>
      <c r="AK8" s="18">
        <v>19.479002999999999</v>
      </c>
      <c r="AL8" s="11">
        <v>18.286069999999999</v>
      </c>
      <c r="AM8" s="9">
        <v>24.189236999999999</v>
      </c>
      <c r="AN8" s="27">
        <v>16.466003000000001</v>
      </c>
      <c r="AO8" s="18">
        <v>83.011491000000007</v>
      </c>
      <c r="AP8" s="11">
        <v>130.41708299999999</v>
      </c>
      <c r="AQ8" s="9">
        <v>156.51926700000001</v>
      </c>
      <c r="AR8" s="27">
        <v>151.54812699999999</v>
      </c>
      <c r="AS8" s="18">
        <v>66.409193000000002</v>
      </c>
      <c r="AT8" s="11">
        <v>104.33366599999999</v>
      </c>
      <c r="AU8" s="9">
        <v>125.215414</v>
      </c>
      <c r="AV8" s="27">
        <v>121.238502</v>
      </c>
      <c r="AW8" s="18">
        <v>0.93892500000000001</v>
      </c>
      <c r="AX8" s="11">
        <v>1.3308059999999999</v>
      </c>
      <c r="AY8" s="9">
        <v>1.319353</v>
      </c>
      <c r="AZ8" s="27">
        <v>1.183414</v>
      </c>
      <c r="BA8" s="18">
        <v>0.73559099999999999</v>
      </c>
      <c r="BB8" s="11">
        <v>0.90075300000000003</v>
      </c>
      <c r="BC8" s="9">
        <v>0.90165499999999998</v>
      </c>
      <c r="BD8" s="27">
        <v>0.96446600000000005</v>
      </c>
      <c r="BE8" s="18">
        <v>1.1118939999999999</v>
      </c>
      <c r="BF8" s="11">
        <v>1.2538419999999999</v>
      </c>
      <c r="BG8" s="9">
        <v>1.391211</v>
      </c>
      <c r="BH8" s="27">
        <v>1.0643149999999999</v>
      </c>
      <c r="BI8" s="18">
        <v>0.66857800000000001</v>
      </c>
      <c r="BJ8" s="11">
        <v>0.94822099999999998</v>
      </c>
      <c r="BK8" s="9">
        <v>0.98158800000000002</v>
      </c>
      <c r="BL8" s="20">
        <v>0.89064600000000005</v>
      </c>
    </row>
    <row r="9" spans="1:64">
      <c r="B9" s="18" t="s">
        <v>20</v>
      </c>
      <c r="C9" s="11" t="s">
        <v>21</v>
      </c>
      <c r="D9" s="7">
        <v>1405</v>
      </c>
      <c r="E9" s="18">
        <v>484.90294399999999</v>
      </c>
      <c r="F9" s="11">
        <v>562.02168500000005</v>
      </c>
      <c r="G9" s="9">
        <v>558.04316600000004</v>
      </c>
      <c r="H9" s="26">
        <v>452.77231999999998</v>
      </c>
      <c r="I9" s="18">
        <v>2.118131</v>
      </c>
      <c r="J9" s="11">
        <v>2.0915979999999998</v>
      </c>
      <c r="K9" s="9">
        <v>2.6429740000000002</v>
      </c>
      <c r="L9" s="27">
        <v>2.945751</v>
      </c>
      <c r="M9" s="18">
        <v>3.4609299999999998</v>
      </c>
      <c r="N9" s="11">
        <v>3.1560920000000001</v>
      </c>
      <c r="O9" s="9">
        <v>3.51254</v>
      </c>
      <c r="P9" s="27">
        <v>3.9517060000000002</v>
      </c>
      <c r="Q9" s="18">
        <v>14.727408</v>
      </c>
      <c r="R9" s="11">
        <v>14.274198</v>
      </c>
      <c r="S9" s="9">
        <v>25.654769999999999</v>
      </c>
      <c r="T9" s="27">
        <v>33.479128000000003</v>
      </c>
      <c r="U9" s="18">
        <v>49.515039000000002</v>
      </c>
      <c r="V9" s="11">
        <v>39.611812999999998</v>
      </c>
      <c r="W9" s="9">
        <v>51.324236999999997</v>
      </c>
      <c r="X9" s="27">
        <v>68.018438000000003</v>
      </c>
      <c r="Y9" s="18">
        <v>34.787632000000002</v>
      </c>
      <c r="Z9" s="11">
        <v>25.337615</v>
      </c>
      <c r="AA9" s="9">
        <v>25.669467000000001</v>
      </c>
      <c r="AB9" s="27">
        <v>34.53931</v>
      </c>
      <c r="AC9" s="18">
        <v>70.255627000000004</v>
      </c>
      <c r="AD9" s="11">
        <v>63.972524</v>
      </c>
      <c r="AE9" s="9">
        <v>50.016978999999999</v>
      </c>
      <c r="AF9" s="27">
        <v>50.780506000000003</v>
      </c>
      <c r="AG9" s="18">
        <v>38.798426999999997</v>
      </c>
      <c r="AH9" s="11">
        <v>33.730536999999998</v>
      </c>
      <c r="AI9" s="9">
        <v>24.756533000000001</v>
      </c>
      <c r="AJ9" s="27">
        <v>25.456510999999999</v>
      </c>
      <c r="AK9" s="18">
        <v>16.867093000000001</v>
      </c>
      <c r="AL9" s="11">
        <v>14.239905</v>
      </c>
      <c r="AM9" s="9">
        <v>14.332799</v>
      </c>
      <c r="AN9" s="27">
        <v>15.636003000000001</v>
      </c>
      <c r="AO9" s="18">
        <v>69.873608000000004</v>
      </c>
      <c r="AP9" s="11">
        <v>135.134681</v>
      </c>
      <c r="AQ9" s="9">
        <v>153.16910899999999</v>
      </c>
      <c r="AR9" s="27">
        <v>179.95102299999999</v>
      </c>
      <c r="AS9" s="18">
        <v>55.898885999999997</v>
      </c>
      <c r="AT9" s="11">
        <v>108.10774499999999</v>
      </c>
      <c r="AU9" s="9">
        <v>122.535287</v>
      </c>
      <c r="AV9" s="27">
        <v>143.96081799999999</v>
      </c>
      <c r="AW9" s="18">
        <v>0.98416000000000003</v>
      </c>
      <c r="AX9" s="11">
        <v>1.617667</v>
      </c>
      <c r="AY9" s="9">
        <v>1.4424410000000001</v>
      </c>
      <c r="AZ9" s="27">
        <v>1.311377</v>
      </c>
      <c r="BA9" s="18">
        <v>0.76147299999999996</v>
      </c>
      <c r="BB9" s="11">
        <v>1.0640769999999999</v>
      </c>
      <c r="BC9" s="9">
        <v>1.1241699999999999</v>
      </c>
      <c r="BD9" s="27">
        <v>1.1333230000000001</v>
      </c>
      <c r="BE9" s="18">
        <v>1.031342</v>
      </c>
      <c r="BF9" s="11">
        <v>1.4150430000000001</v>
      </c>
      <c r="BG9" s="9">
        <v>1.3594619999999999</v>
      </c>
      <c r="BH9" s="27">
        <v>1.44455</v>
      </c>
      <c r="BI9" s="18">
        <v>0.53672299999999995</v>
      </c>
      <c r="BJ9" s="11">
        <v>1.205403</v>
      </c>
      <c r="BK9" s="9">
        <v>1.099815</v>
      </c>
      <c r="BL9" s="20">
        <v>1.064894</v>
      </c>
    </row>
    <row r="10" spans="1:64">
      <c r="B10" s="18" t="s">
        <v>20</v>
      </c>
      <c r="C10" s="11" t="s">
        <v>22</v>
      </c>
      <c r="D10" s="7">
        <v>1429</v>
      </c>
      <c r="E10" s="18">
        <v>409.72044699999998</v>
      </c>
      <c r="F10" s="11">
        <v>390.404291</v>
      </c>
      <c r="G10" s="9">
        <v>464.78102999999999</v>
      </c>
      <c r="H10" s="26">
        <v>431.24365999999998</v>
      </c>
      <c r="I10" s="18">
        <v>3.1295980000000001</v>
      </c>
      <c r="J10" s="11">
        <v>2.247579</v>
      </c>
      <c r="K10" s="9">
        <v>2.8313039999999998</v>
      </c>
      <c r="L10" s="27">
        <v>2.950253</v>
      </c>
      <c r="M10" s="18">
        <v>3.931006</v>
      </c>
      <c r="N10" s="11">
        <v>3.4686240000000002</v>
      </c>
      <c r="O10" s="9">
        <v>4.1854560000000003</v>
      </c>
      <c r="P10" s="27">
        <v>3.7860779999999998</v>
      </c>
      <c r="Q10" s="18">
        <v>38.822797000000001</v>
      </c>
      <c r="R10" s="11">
        <v>17.147649999999999</v>
      </c>
      <c r="S10" s="9">
        <v>30.420185</v>
      </c>
      <c r="T10" s="27">
        <v>33.607989000000003</v>
      </c>
      <c r="U10" s="18">
        <v>67.204098000000002</v>
      </c>
      <c r="V10" s="11">
        <v>49.808484</v>
      </c>
      <c r="W10" s="9">
        <v>78.009190000000004</v>
      </c>
      <c r="X10" s="27">
        <v>61.414610000000003</v>
      </c>
      <c r="Y10" s="18">
        <v>28.381301000000001</v>
      </c>
      <c r="Z10" s="11">
        <v>32.660834000000001</v>
      </c>
      <c r="AA10" s="9">
        <v>47.589004000000003</v>
      </c>
      <c r="AB10" s="27">
        <v>27.806621</v>
      </c>
      <c r="AC10" s="18">
        <v>42.224699999999999</v>
      </c>
      <c r="AD10" s="11">
        <v>65.606949</v>
      </c>
      <c r="AE10" s="9">
        <v>61.011192999999999</v>
      </c>
      <c r="AF10" s="27">
        <v>45.278432000000002</v>
      </c>
      <c r="AG10" s="18">
        <v>20.384822</v>
      </c>
      <c r="AH10" s="11">
        <v>35.212573999999996</v>
      </c>
      <c r="AI10" s="9">
        <v>32.355012000000002</v>
      </c>
      <c r="AJ10" s="27">
        <v>22.076653</v>
      </c>
      <c r="AK10" s="18">
        <v>11.629365999999999</v>
      </c>
      <c r="AL10" s="11">
        <v>12.750730000000001</v>
      </c>
      <c r="AM10" s="9">
        <v>22.119066</v>
      </c>
      <c r="AN10" s="27">
        <v>11.992051</v>
      </c>
      <c r="AO10" s="18">
        <v>84.734114000000005</v>
      </c>
      <c r="AP10" s="11">
        <v>101.68144700000001</v>
      </c>
      <c r="AQ10" s="9">
        <v>84.483969999999999</v>
      </c>
      <c r="AR10" s="27">
        <v>115.88499400000001</v>
      </c>
      <c r="AS10" s="18">
        <v>67.787290999999996</v>
      </c>
      <c r="AT10" s="11">
        <v>81.345157</v>
      </c>
      <c r="AU10" s="9">
        <v>67.587175999999999</v>
      </c>
      <c r="AV10" s="27">
        <v>92.707994999999997</v>
      </c>
      <c r="AW10" s="18">
        <v>0.90660200000000002</v>
      </c>
      <c r="AX10" s="11">
        <v>1.1697109999999999</v>
      </c>
      <c r="AY10" s="9">
        <v>0.843418</v>
      </c>
      <c r="AZ10" s="27">
        <v>1.1212029999999999</v>
      </c>
      <c r="BA10" s="18">
        <v>0.63215100000000002</v>
      </c>
      <c r="BB10" s="11">
        <v>0.84150599999999998</v>
      </c>
      <c r="BC10" s="9">
        <v>0.59757400000000005</v>
      </c>
      <c r="BD10" s="27">
        <v>0.77182200000000001</v>
      </c>
      <c r="BE10" s="18">
        <v>0.82703199999999999</v>
      </c>
      <c r="BF10" s="11">
        <v>1.1519010000000001</v>
      </c>
      <c r="BG10" s="9">
        <v>0.94152100000000005</v>
      </c>
      <c r="BH10" s="27">
        <v>1.1045780000000001</v>
      </c>
      <c r="BI10" s="18">
        <v>0.64424800000000004</v>
      </c>
      <c r="BJ10" s="11">
        <v>0.86080699999999999</v>
      </c>
      <c r="BK10" s="9">
        <v>0.57215199999999999</v>
      </c>
      <c r="BL10" s="20">
        <v>0.91835199999999995</v>
      </c>
    </row>
    <row r="11" spans="1:64">
      <c r="B11" s="18" t="s">
        <v>20</v>
      </c>
      <c r="C11" s="11" t="s">
        <v>22</v>
      </c>
      <c r="D11" s="7">
        <v>1433</v>
      </c>
      <c r="E11" s="18">
        <v>388.249077</v>
      </c>
      <c r="F11" s="11">
        <v>521.33342500000003</v>
      </c>
      <c r="G11" s="9">
        <v>519.46485800000005</v>
      </c>
      <c r="H11" s="26">
        <v>537.06247199999996</v>
      </c>
      <c r="I11" s="18">
        <v>2.5151729999999999</v>
      </c>
      <c r="J11" s="11">
        <v>2.1969340000000002</v>
      </c>
      <c r="K11" s="9">
        <v>2.7744369999999998</v>
      </c>
      <c r="L11" s="27">
        <v>3.1673420000000001</v>
      </c>
      <c r="M11" s="18">
        <v>3.735115</v>
      </c>
      <c r="N11" s="11">
        <v>3.5187580000000001</v>
      </c>
      <c r="O11" s="9">
        <v>3.9166609999999999</v>
      </c>
      <c r="P11" s="27">
        <v>4.0170640000000004</v>
      </c>
      <c r="Q11" s="18">
        <v>22.672941000000002</v>
      </c>
      <c r="R11" s="11">
        <v>16.191445999999999</v>
      </c>
      <c r="S11" s="9">
        <v>28.926017000000002</v>
      </c>
      <c r="T11" s="27">
        <v>39.978664000000002</v>
      </c>
      <c r="U11" s="18">
        <v>59.457844000000001</v>
      </c>
      <c r="V11" s="11">
        <v>51.536251</v>
      </c>
      <c r="W11" s="9">
        <v>66.597628</v>
      </c>
      <c r="X11" s="27">
        <v>70.731057000000007</v>
      </c>
      <c r="Y11" s="18">
        <v>36.784903</v>
      </c>
      <c r="Z11" s="11">
        <v>35.344805000000001</v>
      </c>
      <c r="AA11" s="9">
        <v>37.671610000000001</v>
      </c>
      <c r="AB11" s="27">
        <v>30.752393000000001</v>
      </c>
      <c r="AC11" s="18">
        <v>61.865239000000003</v>
      </c>
      <c r="AD11" s="11">
        <v>68.585425999999998</v>
      </c>
      <c r="AE11" s="9">
        <v>56.568975999999999</v>
      </c>
      <c r="AF11" s="27">
        <v>43.464587000000002</v>
      </c>
      <c r="AG11" s="18">
        <v>32.660851999999998</v>
      </c>
      <c r="AH11" s="11">
        <v>37.565935000000003</v>
      </c>
      <c r="AI11" s="9">
        <v>29.163741999999999</v>
      </c>
      <c r="AJ11" s="27">
        <v>21.149464999999999</v>
      </c>
      <c r="AK11" s="18">
        <v>14.283614999999999</v>
      </c>
      <c r="AL11" s="11">
        <v>18.429590999999999</v>
      </c>
      <c r="AM11" s="9">
        <v>19.563846000000002</v>
      </c>
      <c r="AN11" s="27">
        <v>16.502247000000001</v>
      </c>
      <c r="AO11" s="18">
        <v>65.455611000000005</v>
      </c>
      <c r="AP11" s="11">
        <v>99.208879999999994</v>
      </c>
      <c r="AQ11" s="9">
        <v>104.79169899999999</v>
      </c>
      <c r="AR11" s="27">
        <v>128.069929</v>
      </c>
      <c r="AS11" s="18">
        <v>52.364488000000001</v>
      </c>
      <c r="AT11" s="11">
        <v>79.367103999999998</v>
      </c>
      <c r="AU11" s="9">
        <v>83.833359000000002</v>
      </c>
      <c r="AV11" s="27">
        <v>102.455943</v>
      </c>
      <c r="AW11" s="18">
        <v>0.96234900000000001</v>
      </c>
      <c r="AX11" s="11">
        <v>1.298864</v>
      </c>
      <c r="AY11" s="9">
        <v>0.98945899999999998</v>
      </c>
      <c r="AZ11" s="27">
        <v>1.0695079999999999</v>
      </c>
      <c r="BA11" s="18">
        <v>0.64021700000000004</v>
      </c>
      <c r="BB11" s="11">
        <v>0.84548199999999996</v>
      </c>
      <c r="BC11" s="9">
        <v>0.68098999999999998</v>
      </c>
      <c r="BD11" s="27">
        <v>0.83993499999999999</v>
      </c>
      <c r="BE11" s="18">
        <v>0.84837200000000001</v>
      </c>
      <c r="BF11" s="11">
        <v>1.238056</v>
      </c>
      <c r="BG11" s="9">
        <v>1.242354</v>
      </c>
      <c r="BH11" s="27">
        <v>1.0411600000000001</v>
      </c>
      <c r="BI11" s="18">
        <v>0.47681000000000001</v>
      </c>
      <c r="BJ11" s="11">
        <v>0.79949700000000001</v>
      </c>
      <c r="BK11" s="9">
        <v>0.82678200000000002</v>
      </c>
      <c r="BL11" s="20">
        <v>0.85573100000000002</v>
      </c>
    </row>
    <row r="12" spans="1:64">
      <c r="B12" s="18" t="s">
        <v>20</v>
      </c>
      <c r="C12" s="11" t="s">
        <v>22</v>
      </c>
      <c r="D12" s="7">
        <v>1435</v>
      </c>
      <c r="E12" s="18">
        <v>434.72369300000003</v>
      </c>
      <c r="F12" s="11">
        <v>475.73028799999997</v>
      </c>
      <c r="G12" s="9">
        <v>528.29963299999997</v>
      </c>
      <c r="H12" s="26">
        <v>398.88652300000001</v>
      </c>
      <c r="I12" s="18">
        <v>2.8139400000000001</v>
      </c>
      <c r="J12" s="11">
        <v>2.1499609999999998</v>
      </c>
      <c r="K12" s="9">
        <v>2.3250760000000001</v>
      </c>
      <c r="L12" s="27">
        <v>2.6866910000000002</v>
      </c>
      <c r="M12" s="18">
        <v>3.7875290000000001</v>
      </c>
      <c r="N12" s="11">
        <v>3.4465499999999998</v>
      </c>
      <c r="O12" s="9">
        <v>3.4181879999999998</v>
      </c>
      <c r="P12" s="27">
        <v>3.7578480000000001</v>
      </c>
      <c r="Q12" s="18">
        <v>29.936588</v>
      </c>
      <c r="R12" s="11">
        <v>15.320316</v>
      </c>
      <c r="S12" s="9">
        <v>18.629733000000002</v>
      </c>
      <c r="T12" s="27">
        <v>26.705822999999999</v>
      </c>
      <c r="U12" s="18">
        <v>61.477775000000001</v>
      </c>
      <c r="V12" s="11">
        <v>49.022893000000003</v>
      </c>
      <c r="W12" s="9">
        <v>48.05341</v>
      </c>
      <c r="X12" s="27">
        <v>60.354148000000002</v>
      </c>
      <c r="Y12" s="18">
        <v>31.541186</v>
      </c>
      <c r="Z12" s="11">
        <v>33.702576999999998</v>
      </c>
      <c r="AA12" s="9">
        <v>29.423677000000001</v>
      </c>
      <c r="AB12" s="27">
        <v>33.648325999999997</v>
      </c>
      <c r="AC12" s="18">
        <v>51.304501000000002</v>
      </c>
      <c r="AD12" s="11">
        <v>68.751131000000001</v>
      </c>
      <c r="AE12" s="9">
        <v>61.229295</v>
      </c>
      <c r="AF12" s="27">
        <v>55.735714000000002</v>
      </c>
      <c r="AG12" s="18">
        <v>25.704991</v>
      </c>
      <c r="AH12" s="11">
        <v>37.620820000000002</v>
      </c>
      <c r="AI12" s="9">
        <v>31.978712999999999</v>
      </c>
      <c r="AJ12" s="27">
        <v>28.500285000000002</v>
      </c>
      <c r="AK12" s="18">
        <v>13.706075999999999</v>
      </c>
      <c r="AL12" s="11">
        <v>16.033080999999999</v>
      </c>
      <c r="AM12" s="9">
        <v>15.545643999999999</v>
      </c>
      <c r="AN12" s="27">
        <v>13.429228</v>
      </c>
      <c r="AO12" s="18">
        <v>67.658956000000003</v>
      </c>
      <c r="AP12" s="11">
        <v>102.66038399999999</v>
      </c>
      <c r="AQ12" s="9">
        <v>102.22815900000001</v>
      </c>
      <c r="AR12" s="27">
        <v>105.467579</v>
      </c>
      <c r="AS12" s="18">
        <v>54.127164999999998</v>
      </c>
      <c r="AT12" s="11">
        <v>82.128307000000007</v>
      </c>
      <c r="AU12" s="9">
        <v>81.782527000000002</v>
      </c>
      <c r="AV12" s="27">
        <v>84.374063000000007</v>
      </c>
      <c r="AW12" s="18">
        <v>0.725858</v>
      </c>
      <c r="AX12" s="11">
        <v>1.1522110000000001</v>
      </c>
      <c r="AY12" s="9">
        <v>1.0168539999999999</v>
      </c>
      <c r="AZ12" s="27">
        <v>1.0225059999999999</v>
      </c>
      <c r="BA12" s="18">
        <v>0.54877600000000004</v>
      </c>
      <c r="BB12" s="11">
        <v>0.86168400000000001</v>
      </c>
      <c r="BC12" s="9">
        <v>0.89275899999999997</v>
      </c>
      <c r="BD12" s="27">
        <v>0.783412</v>
      </c>
      <c r="BE12" s="18">
        <v>0.88605299999999998</v>
      </c>
      <c r="BF12" s="11">
        <v>1.2950219999999999</v>
      </c>
      <c r="BG12" s="9">
        <v>1.191675</v>
      </c>
      <c r="BH12" s="27">
        <v>1.15256</v>
      </c>
      <c r="BI12" s="18">
        <v>0.5766</v>
      </c>
      <c r="BJ12" s="11">
        <v>0.86468400000000001</v>
      </c>
      <c r="BK12" s="9">
        <v>0.84405799999999997</v>
      </c>
      <c r="BL12" s="20">
        <v>0.80826399999999998</v>
      </c>
    </row>
    <row r="13" spans="1:64">
      <c r="B13" s="18" t="s">
        <v>20</v>
      </c>
      <c r="C13" s="11" t="s">
        <v>22</v>
      </c>
      <c r="D13" s="7">
        <v>1439</v>
      </c>
      <c r="E13" s="18">
        <v>426.007092</v>
      </c>
      <c r="F13" s="11">
        <v>507.34115200000002</v>
      </c>
      <c r="G13" s="9">
        <v>445.27422999999999</v>
      </c>
      <c r="H13" s="26">
        <v>456.32132799999999</v>
      </c>
      <c r="I13" s="18">
        <v>2.4024540000000001</v>
      </c>
      <c r="J13" s="11">
        <v>2.4494389999999999</v>
      </c>
      <c r="K13" s="9">
        <v>3.0492620000000001</v>
      </c>
      <c r="L13" s="27">
        <v>3.489026</v>
      </c>
      <c r="M13" s="18">
        <v>3.621883</v>
      </c>
      <c r="N13" s="11">
        <v>3.7365539999999999</v>
      </c>
      <c r="O13" s="9">
        <v>4.0495130000000001</v>
      </c>
      <c r="P13" s="27">
        <v>4.2910620000000002</v>
      </c>
      <c r="Q13" s="18">
        <v>20.217030999999999</v>
      </c>
      <c r="R13" s="11">
        <v>21.229441999999999</v>
      </c>
      <c r="S13" s="9">
        <v>36.480620999999999</v>
      </c>
      <c r="T13" s="27">
        <v>50.503860000000003</v>
      </c>
      <c r="U13" s="18">
        <v>55.255032</v>
      </c>
      <c r="V13" s="11">
        <v>59.518476999999997</v>
      </c>
      <c r="W13" s="9">
        <v>72.111912000000004</v>
      </c>
      <c r="X13" s="27">
        <v>82.672998000000007</v>
      </c>
      <c r="Y13" s="18">
        <v>35.038001000000001</v>
      </c>
      <c r="Z13" s="11">
        <v>38.289034999999998</v>
      </c>
      <c r="AA13" s="9">
        <v>35.631290999999997</v>
      </c>
      <c r="AB13" s="27">
        <v>32.169137999999997</v>
      </c>
      <c r="AC13" s="18">
        <v>63.411869000000003</v>
      </c>
      <c r="AD13" s="11">
        <v>64.326494999999994</v>
      </c>
      <c r="AE13" s="9">
        <v>49.458793999999997</v>
      </c>
      <c r="AF13" s="27">
        <v>38.917042000000002</v>
      </c>
      <c r="AG13" s="18">
        <v>33.668204000000003</v>
      </c>
      <c r="AH13" s="11">
        <v>34.444989999999997</v>
      </c>
      <c r="AI13" s="9">
        <v>24.712229000000001</v>
      </c>
      <c r="AJ13" s="27">
        <v>18.692181999999999</v>
      </c>
      <c r="AK13" s="18">
        <v>14.929238</v>
      </c>
      <c r="AL13" s="11">
        <v>19.422974</v>
      </c>
      <c r="AM13" s="9">
        <v>15.869513</v>
      </c>
      <c r="AN13" s="27">
        <v>14.680353999999999</v>
      </c>
      <c r="AO13" s="18">
        <v>84.569866000000005</v>
      </c>
      <c r="AP13" s="11">
        <v>113.924134</v>
      </c>
      <c r="AQ13" s="9">
        <v>154.590778</v>
      </c>
      <c r="AR13" s="27">
        <v>228.649384</v>
      </c>
      <c r="AS13" s="18">
        <v>67.655893000000006</v>
      </c>
      <c r="AT13" s="11">
        <v>91.139308</v>
      </c>
      <c r="AU13" s="9">
        <v>123.672622</v>
      </c>
      <c r="AV13" s="27">
        <v>182.91950700000001</v>
      </c>
      <c r="AW13" s="18">
        <v>1.072765</v>
      </c>
      <c r="AX13" s="11">
        <v>1.371289</v>
      </c>
      <c r="AY13" s="9">
        <v>1.3310839999999999</v>
      </c>
      <c r="AZ13" s="27">
        <v>1.6189880000000001</v>
      </c>
      <c r="BA13" s="18">
        <v>0.79217800000000005</v>
      </c>
      <c r="BB13" s="11">
        <v>0.94044399999999995</v>
      </c>
      <c r="BC13" s="9">
        <v>1.006456</v>
      </c>
      <c r="BD13" s="27">
        <v>1.2529319999999999</v>
      </c>
      <c r="BE13" s="18">
        <v>1.0350140000000001</v>
      </c>
      <c r="BF13" s="11">
        <v>1.1861619999999999</v>
      </c>
      <c r="BG13" s="9">
        <v>1.2391220000000001</v>
      </c>
      <c r="BH13" s="27">
        <v>1.4120060000000001</v>
      </c>
      <c r="BI13" s="18">
        <v>0.62293299999999996</v>
      </c>
      <c r="BJ13" s="11">
        <v>0.75557600000000003</v>
      </c>
      <c r="BK13" s="9">
        <v>0.91849800000000004</v>
      </c>
      <c r="BL13" s="20">
        <v>1.119705</v>
      </c>
    </row>
    <row r="14" spans="1:64">
      <c r="B14" s="18" t="s">
        <v>20</v>
      </c>
      <c r="C14" s="11" t="s">
        <v>22</v>
      </c>
      <c r="D14" s="7">
        <v>1430</v>
      </c>
      <c r="E14" s="18">
        <v>435.26960800000001</v>
      </c>
      <c r="F14" s="11">
        <v>428.84513299999998</v>
      </c>
      <c r="G14" s="9">
        <v>456.25783999999999</v>
      </c>
      <c r="H14" s="9">
        <v>443.911811</v>
      </c>
      <c r="I14" s="28">
        <v>2.6247199999999999</v>
      </c>
      <c r="J14" s="11">
        <v>1.996712</v>
      </c>
      <c r="K14" s="9">
        <v>2.4480749999999998</v>
      </c>
      <c r="L14" s="27">
        <v>2.7749350000000002</v>
      </c>
      <c r="M14" s="18">
        <v>3.7271559999999999</v>
      </c>
      <c r="N14" s="11">
        <v>3.3261910000000001</v>
      </c>
      <c r="O14" s="9">
        <v>3.5473170000000001</v>
      </c>
      <c r="P14" s="27">
        <v>3.7207569999999999</v>
      </c>
      <c r="Q14" s="18">
        <v>25.226821999999999</v>
      </c>
      <c r="R14" s="11">
        <v>12.702997999999999</v>
      </c>
      <c r="S14" s="9">
        <v>21.188509</v>
      </c>
      <c r="T14" s="27">
        <v>28.913544000000002</v>
      </c>
      <c r="U14" s="18">
        <v>59.182963999999998</v>
      </c>
      <c r="V14" s="11">
        <v>45.061633999999998</v>
      </c>
      <c r="W14" s="9">
        <v>52.54851</v>
      </c>
      <c r="X14" s="27">
        <v>58.916811000000003</v>
      </c>
      <c r="Y14" s="18">
        <v>33.956142</v>
      </c>
      <c r="Z14" s="11">
        <v>32.358637000000002</v>
      </c>
      <c r="AA14" s="9">
        <v>31.360002000000001</v>
      </c>
      <c r="AB14" s="27">
        <v>30.003267000000001</v>
      </c>
      <c r="AC14" s="18">
        <v>57.359966999999997</v>
      </c>
      <c r="AD14" s="11">
        <v>71.762358000000006</v>
      </c>
      <c r="AE14" s="9">
        <v>59.679150999999997</v>
      </c>
      <c r="AF14" s="27">
        <v>50.914501000000001</v>
      </c>
      <c r="AG14" s="18">
        <v>29.573722</v>
      </c>
      <c r="AH14" s="11">
        <v>39.950674999999997</v>
      </c>
      <c r="AI14" s="9">
        <v>30.988192999999999</v>
      </c>
      <c r="AJ14" s="27">
        <v>25.417463000000001</v>
      </c>
      <c r="AK14" s="18">
        <v>14.773826</v>
      </c>
      <c r="AL14" s="11">
        <v>13.88687</v>
      </c>
      <c r="AM14" s="9">
        <v>14.306226000000001</v>
      </c>
      <c r="AN14" s="27">
        <v>13.320456999999999</v>
      </c>
      <c r="AO14" s="18">
        <v>92.526413000000005</v>
      </c>
      <c r="AP14" s="11">
        <v>102.371725</v>
      </c>
      <c r="AQ14" s="9">
        <v>92.034420999999995</v>
      </c>
      <c r="AR14" s="27">
        <v>99.043007000000003</v>
      </c>
      <c r="AS14" s="18">
        <v>74.021129999999999</v>
      </c>
      <c r="AT14" s="11">
        <v>81.897379999999998</v>
      </c>
      <c r="AU14" s="9">
        <v>73.627537000000004</v>
      </c>
      <c r="AV14" s="27">
        <v>79.234406000000007</v>
      </c>
      <c r="AW14" s="18">
        <v>1.167618</v>
      </c>
      <c r="AX14" s="11">
        <v>1.466912</v>
      </c>
      <c r="AY14" s="9">
        <v>1.0014639999999999</v>
      </c>
      <c r="AZ14" s="27">
        <v>1.150031</v>
      </c>
      <c r="BA14" s="18">
        <v>0.81911199999999995</v>
      </c>
      <c r="BB14" s="11">
        <v>0.93557999999999997</v>
      </c>
      <c r="BC14" s="9">
        <v>0.75396700000000005</v>
      </c>
      <c r="BD14" s="27">
        <v>0.73527600000000004</v>
      </c>
      <c r="BE14" s="18">
        <v>0.99128899999999998</v>
      </c>
      <c r="BF14" s="11">
        <v>1.2056519999999999</v>
      </c>
      <c r="BG14" s="9">
        <v>1.2415130000000001</v>
      </c>
      <c r="BH14" s="27">
        <v>1.0130710000000001</v>
      </c>
      <c r="BI14" s="18">
        <v>0.64173500000000006</v>
      </c>
      <c r="BJ14" s="11">
        <v>0.856711</v>
      </c>
      <c r="BK14" s="9">
        <v>0.79056099999999996</v>
      </c>
      <c r="BL14" s="20">
        <v>0.80436300000000005</v>
      </c>
    </row>
    <row r="15" spans="1:64">
      <c r="B15" s="18" t="s">
        <v>20</v>
      </c>
      <c r="C15" s="11" t="s">
        <v>22</v>
      </c>
      <c r="D15" s="7">
        <v>1431</v>
      </c>
      <c r="E15" s="18">
        <v>467.187139</v>
      </c>
      <c r="F15" s="11">
        <v>485.890422</v>
      </c>
      <c r="G15" s="9">
        <v>499.76309600000002</v>
      </c>
      <c r="H15" s="26">
        <v>476.29476399999999</v>
      </c>
      <c r="I15" s="18">
        <v>2.2412420000000002</v>
      </c>
      <c r="J15" s="11">
        <v>2.3822489999999998</v>
      </c>
      <c r="K15" s="9">
        <v>3.0355799999999999</v>
      </c>
      <c r="L15" s="27">
        <v>3.0876130000000002</v>
      </c>
      <c r="M15" s="18">
        <v>3.4938539999999998</v>
      </c>
      <c r="N15" s="11">
        <v>3.811118</v>
      </c>
      <c r="O15" s="9">
        <v>4.3155900000000003</v>
      </c>
      <c r="P15" s="27">
        <v>3.9094669999999998</v>
      </c>
      <c r="Q15" s="18">
        <v>17.02121</v>
      </c>
      <c r="R15" s="11">
        <v>19.801424000000001</v>
      </c>
      <c r="S15" s="9">
        <v>36.067118000000001</v>
      </c>
      <c r="T15" s="27">
        <v>37.584848999999998</v>
      </c>
      <c r="U15" s="18">
        <v>50.665650999999997</v>
      </c>
      <c r="V15" s="11">
        <v>62.419266</v>
      </c>
      <c r="W15" s="9">
        <v>83.820335999999998</v>
      </c>
      <c r="X15" s="27">
        <v>66.320532999999998</v>
      </c>
      <c r="Y15" s="18">
        <v>33.644441</v>
      </c>
      <c r="Z15" s="11">
        <v>42.617840999999999</v>
      </c>
      <c r="AA15" s="9">
        <v>47.753217999999997</v>
      </c>
      <c r="AB15" s="27">
        <v>28.735683999999999</v>
      </c>
      <c r="AC15" s="18">
        <v>66.393169</v>
      </c>
      <c r="AD15" s="11">
        <v>68.271220999999997</v>
      </c>
      <c r="AE15" s="9">
        <v>56.993484000000002</v>
      </c>
      <c r="AF15" s="27">
        <v>43.322856000000002</v>
      </c>
      <c r="AG15" s="18">
        <v>35.848351000000001</v>
      </c>
      <c r="AH15" s="11">
        <v>37.489936999999998</v>
      </c>
      <c r="AI15" s="9">
        <v>29.665752000000001</v>
      </c>
      <c r="AJ15" s="27">
        <v>21.020375999999999</v>
      </c>
      <c r="AK15" s="18">
        <v>15.711219</v>
      </c>
      <c r="AL15" s="11">
        <v>20.696439000000002</v>
      </c>
      <c r="AM15" s="9">
        <v>23.867334</v>
      </c>
      <c r="AN15" s="27">
        <v>13.690440000000001</v>
      </c>
      <c r="AO15" s="18">
        <v>82.091684000000001</v>
      </c>
      <c r="AP15" s="11">
        <v>150.90752499999999</v>
      </c>
      <c r="AQ15" s="9">
        <v>194.117378</v>
      </c>
      <c r="AR15" s="27">
        <v>138.53314</v>
      </c>
      <c r="AS15" s="18">
        <v>65.673347000000007</v>
      </c>
      <c r="AT15" s="11">
        <v>120.72602000000001</v>
      </c>
      <c r="AU15" s="9">
        <v>155.293903</v>
      </c>
      <c r="AV15" s="27">
        <v>110.82651199999999</v>
      </c>
      <c r="AW15" s="18">
        <v>1.043725</v>
      </c>
      <c r="AX15" s="11">
        <v>1.4529970000000001</v>
      </c>
      <c r="AY15" s="9">
        <v>1.3741760000000001</v>
      </c>
      <c r="AZ15" s="27">
        <v>1.1837660000000001</v>
      </c>
      <c r="BA15" s="18">
        <v>0.68847400000000003</v>
      </c>
      <c r="BB15" s="11">
        <v>1.0381100000000001</v>
      </c>
      <c r="BC15" s="9">
        <v>1.105745</v>
      </c>
      <c r="BD15" s="27">
        <v>0.82650900000000005</v>
      </c>
      <c r="BE15" s="18">
        <v>1.191119</v>
      </c>
      <c r="BF15" s="11">
        <v>1.389078</v>
      </c>
      <c r="BG15" s="9">
        <v>1.561342</v>
      </c>
      <c r="BH15" s="27">
        <v>1.151343</v>
      </c>
      <c r="BI15" s="18">
        <v>0.75841499999999995</v>
      </c>
      <c r="BJ15" s="11">
        <v>0.98588500000000001</v>
      </c>
      <c r="BK15" s="9">
        <v>1.000011</v>
      </c>
      <c r="BL15" s="20">
        <v>1.0243359999999999</v>
      </c>
    </row>
    <row r="16" spans="1:64">
      <c r="B16" s="29" t="s">
        <v>20</v>
      </c>
      <c r="C16" s="10" t="s">
        <v>22</v>
      </c>
      <c r="D16" s="30">
        <v>1420</v>
      </c>
      <c r="E16" s="29">
        <v>455.92133000000001</v>
      </c>
      <c r="F16" s="10">
        <v>450.67391300000003</v>
      </c>
      <c r="G16" s="31">
        <v>436.97468400000002</v>
      </c>
      <c r="H16" s="32">
        <v>440.19524000000001</v>
      </c>
      <c r="I16" s="29">
        <v>2.7500360000000001</v>
      </c>
      <c r="J16" s="10">
        <v>2.3767450000000001</v>
      </c>
      <c r="K16" s="31">
        <v>2.397494</v>
      </c>
      <c r="L16" s="33">
        <v>2.1580180000000002</v>
      </c>
      <c r="M16" s="29">
        <v>3.7270020000000001</v>
      </c>
      <c r="N16" s="10">
        <v>3.358317</v>
      </c>
      <c r="O16" s="31">
        <v>3.4257149999999998</v>
      </c>
      <c r="P16" s="33">
        <v>3.4752350000000001</v>
      </c>
      <c r="Q16" s="29">
        <v>28.275839999999999</v>
      </c>
      <c r="R16" s="10">
        <v>19.697751</v>
      </c>
      <c r="S16" s="31">
        <v>20.230508</v>
      </c>
      <c r="T16" s="33">
        <v>15.449083</v>
      </c>
      <c r="U16" s="29">
        <v>59.155906000000002</v>
      </c>
      <c r="V16" s="10">
        <v>46.08352</v>
      </c>
      <c r="W16" s="31">
        <v>48.310232999999997</v>
      </c>
      <c r="X16" s="33">
        <v>50.025070999999997</v>
      </c>
      <c r="Y16" s="29">
        <v>30.880065999999999</v>
      </c>
      <c r="Z16" s="10">
        <v>26.385769</v>
      </c>
      <c r="AA16" s="31">
        <v>28.079725</v>
      </c>
      <c r="AB16" s="33">
        <v>34.575988000000002</v>
      </c>
      <c r="AC16" s="29">
        <v>52.199772000000003</v>
      </c>
      <c r="AD16" s="10">
        <v>57.20964</v>
      </c>
      <c r="AE16" s="31">
        <v>58.091160000000002</v>
      </c>
      <c r="AF16" s="33">
        <v>69.089882000000003</v>
      </c>
      <c r="AG16" s="29">
        <v>26.212814000000002</v>
      </c>
      <c r="AH16" s="10">
        <v>29.214220999999998</v>
      </c>
      <c r="AI16" s="31">
        <v>30.005534999999998</v>
      </c>
      <c r="AJ16" s="33">
        <v>37.893377000000001</v>
      </c>
      <c r="AK16" s="29">
        <v>14.07761</v>
      </c>
      <c r="AL16" s="10">
        <v>11.883991</v>
      </c>
      <c r="AM16" s="31">
        <v>12.305553</v>
      </c>
      <c r="AN16" s="33">
        <v>15.227285999999999</v>
      </c>
      <c r="AO16" s="29">
        <v>66.630933999999996</v>
      </c>
      <c r="AP16" s="10">
        <v>94.066181999999998</v>
      </c>
      <c r="AQ16" s="31">
        <v>95.005540999999994</v>
      </c>
      <c r="AR16" s="33">
        <v>121.4389</v>
      </c>
      <c r="AS16" s="29">
        <v>53.304746999999999</v>
      </c>
      <c r="AT16" s="10">
        <v>75.252944999999997</v>
      </c>
      <c r="AU16" s="31">
        <v>76.004433000000006</v>
      </c>
      <c r="AV16" s="33">
        <v>97.151120000000006</v>
      </c>
      <c r="AW16" s="29">
        <v>0.69563200000000003</v>
      </c>
      <c r="AX16" s="10">
        <v>1.29653</v>
      </c>
      <c r="AY16" s="31">
        <v>1.101477</v>
      </c>
      <c r="AZ16" s="33">
        <v>1.1606860000000001</v>
      </c>
      <c r="BA16" s="29">
        <v>0.46651700000000002</v>
      </c>
      <c r="BB16" s="10">
        <v>0.888123</v>
      </c>
      <c r="BC16" s="31">
        <v>0.79869000000000001</v>
      </c>
      <c r="BD16" s="33">
        <v>0.93387399999999998</v>
      </c>
      <c r="BE16" s="29">
        <v>1.003911</v>
      </c>
      <c r="BF16" s="10">
        <v>1.056457</v>
      </c>
      <c r="BG16" s="31">
        <v>1.1953659999999999</v>
      </c>
      <c r="BH16" s="33">
        <v>1.3974519999999999</v>
      </c>
      <c r="BI16" s="29">
        <v>0.67006699999999997</v>
      </c>
      <c r="BJ16" s="10">
        <v>0.78270799999999996</v>
      </c>
      <c r="BK16" s="31">
        <v>0.84661799999999998</v>
      </c>
      <c r="BL16" s="34">
        <v>0.98893900000000001</v>
      </c>
    </row>
    <row r="17" spans="2:64">
      <c r="B17" s="11"/>
      <c r="C17" s="11"/>
      <c r="D17" s="7"/>
      <c r="E17" s="18"/>
      <c r="F17" s="11"/>
      <c r="G17" s="9"/>
      <c r="H17" s="26"/>
      <c r="I17" s="18"/>
      <c r="J17" s="11"/>
      <c r="K17" s="9"/>
      <c r="L17" s="9"/>
      <c r="M17" s="18"/>
      <c r="N17" s="11"/>
      <c r="O17" s="9"/>
      <c r="P17" s="9"/>
      <c r="Q17" s="18"/>
      <c r="R17" s="11"/>
      <c r="S17" s="9"/>
      <c r="T17" s="9"/>
      <c r="U17" s="18"/>
      <c r="V17" s="11"/>
      <c r="W17" s="9"/>
      <c r="X17" s="9"/>
      <c r="Y17" s="18"/>
      <c r="Z17" s="11"/>
      <c r="AA17" s="9"/>
      <c r="AB17" s="9"/>
      <c r="AC17" s="18"/>
      <c r="AD17" s="11"/>
      <c r="AE17" s="9"/>
      <c r="AF17" s="9"/>
      <c r="AG17" s="18"/>
      <c r="AH17" s="11"/>
      <c r="AI17" s="9"/>
      <c r="AJ17" s="9"/>
      <c r="AK17" s="18"/>
      <c r="AL17" s="11"/>
      <c r="AM17" s="9"/>
      <c r="AN17" s="9"/>
      <c r="AO17" s="18"/>
      <c r="AP17" s="11"/>
      <c r="AQ17" s="9"/>
      <c r="AR17" s="9"/>
      <c r="AS17" s="18"/>
      <c r="AT17" s="11"/>
      <c r="AU17" s="9"/>
      <c r="AV17" s="9"/>
      <c r="AW17" s="18"/>
      <c r="AX17" s="11"/>
      <c r="AY17" s="9"/>
      <c r="AZ17" s="9"/>
      <c r="BA17" s="18"/>
      <c r="BB17" s="11"/>
      <c r="BC17" s="9"/>
      <c r="BD17" s="9"/>
      <c r="BE17" s="18"/>
      <c r="BF17" s="11"/>
      <c r="BG17" s="9"/>
      <c r="BH17" s="9"/>
      <c r="BI17" s="18"/>
      <c r="BJ17" s="11"/>
      <c r="BK17" s="9"/>
      <c r="BL17" s="11"/>
    </row>
    <row r="18" spans="2:64">
      <c r="B18" s="35" t="s">
        <v>23</v>
      </c>
      <c r="C18" s="21" t="s">
        <v>21</v>
      </c>
      <c r="D18" s="21">
        <v>1402</v>
      </c>
      <c r="E18" s="12">
        <v>394.84819199999998</v>
      </c>
      <c r="F18" s="13">
        <v>460.252813</v>
      </c>
      <c r="G18" s="13">
        <v>459.47785499999998</v>
      </c>
      <c r="H18" s="14">
        <v>460.50112000000001</v>
      </c>
      <c r="I18" s="12">
        <v>2.64147</v>
      </c>
      <c r="J18" s="13">
        <v>2.7258119999999999</v>
      </c>
      <c r="K18" s="13">
        <v>2.2085889999999999</v>
      </c>
      <c r="L18" s="25">
        <v>2.5684040000000001</v>
      </c>
      <c r="M18" s="12">
        <v>3.7659760000000002</v>
      </c>
      <c r="N18" s="13">
        <v>3.8252570000000001</v>
      </c>
      <c r="O18" s="13">
        <v>3.6600649999999999</v>
      </c>
      <c r="P18" s="25">
        <v>3.7890410000000001</v>
      </c>
      <c r="Q18" s="12">
        <v>25.596779999999999</v>
      </c>
      <c r="R18" s="13">
        <v>27.689266</v>
      </c>
      <c r="S18" s="13">
        <v>16.449007999999999</v>
      </c>
      <c r="T18" s="25">
        <v>23.887900999999999</v>
      </c>
      <c r="U18" s="12">
        <v>60.655909999999999</v>
      </c>
      <c r="V18" s="13">
        <v>62.971063000000001</v>
      </c>
      <c r="W18" s="13">
        <v>56.710585999999999</v>
      </c>
      <c r="X18" s="25">
        <v>61.627085999999998</v>
      </c>
      <c r="Y18" s="12">
        <v>35.059131000000001</v>
      </c>
      <c r="Z18" s="13">
        <v>35.281796999999997</v>
      </c>
      <c r="AA18" s="13">
        <v>40.261578</v>
      </c>
      <c r="AB18" s="25">
        <v>37.739185999999997</v>
      </c>
      <c r="AC18" s="12">
        <v>57.782417000000002</v>
      </c>
      <c r="AD18" s="13">
        <v>56.005986</v>
      </c>
      <c r="AE18" s="13">
        <v>71.077764000000002</v>
      </c>
      <c r="AF18" s="25">
        <v>61.204825999999997</v>
      </c>
      <c r="AG18" s="12">
        <v>29.854465999999999</v>
      </c>
      <c r="AH18" s="13">
        <v>28.735077</v>
      </c>
      <c r="AI18" s="13">
        <v>39.685561999999997</v>
      </c>
      <c r="AJ18" s="25">
        <v>32.203634999999998</v>
      </c>
      <c r="AK18" s="12">
        <v>13.846298000000001</v>
      </c>
      <c r="AL18" s="13">
        <v>16.235030999999999</v>
      </c>
      <c r="AM18" s="13">
        <v>18.488151999999999</v>
      </c>
      <c r="AN18" s="25">
        <v>17.371176999999999</v>
      </c>
      <c r="AO18" s="12">
        <v>71.488612000000003</v>
      </c>
      <c r="AP18" s="13">
        <v>112.72860799999999</v>
      </c>
      <c r="AQ18" s="13">
        <v>96.516310000000004</v>
      </c>
      <c r="AR18" s="25">
        <v>132.53614099999999</v>
      </c>
      <c r="AS18" s="12">
        <v>57.190888999999999</v>
      </c>
      <c r="AT18" s="13">
        <v>90.182885999999996</v>
      </c>
      <c r="AU18" s="13">
        <v>77.213048000000001</v>
      </c>
      <c r="AV18" s="25">
        <v>106.028913</v>
      </c>
      <c r="AW18" s="12">
        <v>0.97214999999999996</v>
      </c>
      <c r="AX18" s="13">
        <v>1.300052</v>
      </c>
      <c r="AY18" s="13">
        <v>1.1693659999999999</v>
      </c>
      <c r="AZ18" s="25">
        <v>1.226982</v>
      </c>
      <c r="BA18" s="12">
        <v>0.62976900000000002</v>
      </c>
      <c r="BB18" s="13">
        <v>0.82686000000000004</v>
      </c>
      <c r="BC18" s="13">
        <v>0.96835899999999997</v>
      </c>
      <c r="BD18" s="25">
        <v>1.042346</v>
      </c>
      <c r="BE18" s="12">
        <v>0.90528500000000001</v>
      </c>
      <c r="BF18" s="13">
        <v>1.1758379999999999</v>
      </c>
      <c r="BG18" s="13">
        <v>1.135975</v>
      </c>
      <c r="BH18" s="25">
        <v>1.321564</v>
      </c>
      <c r="BI18" s="12">
        <v>0.55440900000000004</v>
      </c>
      <c r="BJ18" s="13">
        <v>0.81089299999999997</v>
      </c>
      <c r="BK18" s="13">
        <v>0.57282100000000002</v>
      </c>
      <c r="BL18" s="25">
        <v>0.81754599999999999</v>
      </c>
    </row>
    <row r="19" spans="2:64">
      <c r="B19" s="36" t="s">
        <v>23</v>
      </c>
      <c r="C19" s="7" t="s">
        <v>21</v>
      </c>
      <c r="D19" s="7">
        <v>1441</v>
      </c>
      <c r="E19" s="18">
        <v>469.80805500000002</v>
      </c>
      <c r="F19" s="11">
        <v>459.25013100000001</v>
      </c>
      <c r="G19" s="11">
        <v>556.39246800000001</v>
      </c>
      <c r="H19" s="19">
        <v>567.30417399999999</v>
      </c>
      <c r="I19" s="18">
        <v>2.7854399999999999</v>
      </c>
      <c r="J19" s="11">
        <v>2.293968</v>
      </c>
      <c r="K19" s="11">
        <v>2.461036</v>
      </c>
      <c r="L19" s="20">
        <v>2.8343660000000002</v>
      </c>
      <c r="M19" s="18">
        <v>3.8052160000000002</v>
      </c>
      <c r="N19" s="11">
        <v>3.6668970000000001</v>
      </c>
      <c r="O19" s="11">
        <v>3.7846519999999999</v>
      </c>
      <c r="P19" s="20">
        <v>3.9222510000000002</v>
      </c>
      <c r="Q19" s="18">
        <v>29.182585</v>
      </c>
      <c r="R19" s="11">
        <v>18.012871000000001</v>
      </c>
      <c r="S19" s="11">
        <v>21.479133999999998</v>
      </c>
      <c r="T19" s="20">
        <v>30.473613</v>
      </c>
      <c r="U19" s="18">
        <v>62.189503999999999</v>
      </c>
      <c r="V19" s="11">
        <v>56.899343000000002</v>
      </c>
      <c r="W19" s="11">
        <v>61.372745000000002</v>
      </c>
      <c r="X19" s="20">
        <v>66.811120000000003</v>
      </c>
      <c r="Y19" s="18">
        <v>33.006917999999999</v>
      </c>
      <c r="Z19" s="11">
        <v>38.886471999999998</v>
      </c>
      <c r="AA19" s="11">
        <v>39.893611</v>
      </c>
      <c r="AB19" s="20">
        <v>36.337505999999998</v>
      </c>
      <c r="AC19" s="18">
        <v>53.071812000000001</v>
      </c>
      <c r="AD19" s="11">
        <v>68.325571999999994</v>
      </c>
      <c r="AE19" s="11">
        <v>64.997769000000005</v>
      </c>
      <c r="AF19" s="20">
        <v>54.387430000000002</v>
      </c>
      <c r="AG19" s="18">
        <v>26.798548</v>
      </c>
      <c r="AH19" s="11">
        <v>37.435595999999997</v>
      </c>
      <c r="AI19" s="11">
        <v>34.971727999999999</v>
      </c>
      <c r="AJ19" s="20">
        <v>27.735987999999999</v>
      </c>
      <c r="AK19" s="18">
        <v>15.50531</v>
      </c>
      <c r="AL19" s="11">
        <v>17.847293000000001</v>
      </c>
      <c r="AM19" s="11">
        <v>22.193121999999999</v>
      </c>
      <c r="AN19" s="20">
        <v>20.611644999999999</v>
      </c>
      <c r="AO19" s="18">
        <v>73.132148000000001</v>
      </c>
      <c r="AP19" s="11">
        <v>108.184371</v>
      </c>
      <c r="AQ19" s="11">
        <v>210.10063400000001</v>
      </c>
      <c r="AR19" s="20">
        <v>141.225099</v>
      </c>
      <c r="AS19" s="18">
        <v>58.505718999999999</v>
      </c>
      <c r="AT19" s="11">
        <v>86.547497000000007</v>
      </c>
      <c r="AU19" s="11">
        <v>168.08050700000001</v>
      </c>
      <c r="AV19" s="20">
        <v>112.980079</v>
      </c>
      <c r="AW19" s="18">
        <v>0.84288099999999999</v>
      </c>
      <c r="AX19" s="11">
        <v>1.3574250000000001</v>
      </c>
      <c r="AY19" s="11">
        <v>1.5956159999999999</v>
      </c>
      <c r="AZ19" s="20">
        <v>1.433913</v>
      </c>
      <c r="BA19" s="18">
        <v>0.61705500000000002</v>
      </c>
      <c r="BB19" s="11">
        <v>0.90959900000000005</v>
      </c>
      <c r="BC19" s="11">
        <v>1.056808</v>
      </c>
      <c r="BD19" s="20">
        <v>0.99193799999999999</v>
      </c>
      <c r="BE19" s="18">
        <v>0.87596399999999996</v>
      </c>
      <c r="BF19" s="11">
        <v>1.3263400000000001</v>
      </c>
      <c r="BG19" s="11">
        <v>2.0092059999999998</v>
      </c>
      <c r="BH19" s="20">
        <v>1.2690570000000001</v>
      </c>
      <c r="BI19" s="18">
        <v>0.57168099999999999</v>
      </c>
      <c r="BJ19" s="11">
        <v>0.760741</v>
      </c>
      <c r="BK19" s="11">
        <v>1.4893380000000001</v>
      </c>
      <c r="BL19" s="20">
        <v>0.87813099999999999</v>
      </c>
    </row>
    <row r="20" spans="2:64">
      <c r="B20" s="36" t="s">
        <v>23</v>
      </c>
      <c r="C20" s="7" t="s">
        <v>21</v>
      </c>
      <c r="D20" s="7">
        <v>1446</v>
      </c>
      <c r="E20" s="18">
        <v>437.40453500000001</v>
      </c>
      <c r="F20" s="11">
        <v>458.95054900000002</v>
      </c>
      <c r="G20" s="11">
        <v>528.39722200000006</v>
      </c>
      <c r="H20" s="19">
        <v>525.07269899999994</v>
      </c>
      <c r="I20" s="18">
        <v>3.119507</v>
      </c>
      <c r="J20" s="11">
        <v>2.7536960000000001</v>
      </c>
      <c r="K20" s="11">
        <v>2.5342989999999999</v>
      </c>
      <c r="L20" s="20">
        <v>2.539059</v>
      </c>
      <c r="M20" s="18">
        <v>4.089493</v>
      </c>
      <c r="N20" s="11">
        <v>3.8654470000000001</v>
      </c>
      <c r="O20" s="11">
        <v>3.662852</v>
      </c>
      <c r="P20" s="20">
        <v>3.808996</v>
      </c>
      <c r="Q20" s="18">
        <v>38.512763</v>
      </c>
      <c r="R20" s="11">
        <v>28.394563000000002</v>
      </c>
      <c r="S20" s="11">
        <v>23.097859</v>
      </c>
      <c r="T20" s="20">
        <v>23.209848000000001</v>
      </c>
      <c r="U20" s="18">
        <v>73.784182999999999</v>
      </c>
      <c r="V20" s="11">
        <v>64.572338999999999</v>
      </c>
      <c r="W20" s="11">
        <v>56.751888000000001</v>
      </c>
      <c r="X20" s="20">
        <v>62.361393</v>
      </c>
      <c r="Y20" s="18">
        <v>35.271420999999997</v>
      </c>
      <c r="Z20" s="11">
        <v>36.177776999999999</v>
      </c>
      <c r="AA20" s="11">
        <v>33.654027999999997</v>
      </c>
      <c r="AB20" s="20">
        <v>39.151544000000001</v>
      </c>
      <c r="AC20" s="18">
        <v>47.800975999999999</v>
      </c>
      <c r="AD20" s="11">
        <v>56.01446</v>
      </c>
      <c r="AE20" s="11">
        <v>59.298355000000001</v>
      </c>
      <c r="AF20" s="20">
        <v>62.746257999999997</v>
      </c>
      <c r="AG20" s="18">
        <v>23.718299999999999</v>
      </c>
      <c r="AH20" s="11">
        <v>28.757057</v>
      </c>
      <c r="AI20" s="11">
        <v>30.810057</v>
      </c>
      <c r="AJ20" s="20">
        <v>33.329149000000001</v>
      </c>
      <c r="AK20" s="18">
        <v>15.425392</v>
      </c>
      <c r="AL20" s="11">
        <v>16.584664</v>
      </c>
      <c r="AM20" s="11">
        <v>17.786428000000001</v>
      </c>
      <c r="AN20" s="20">
        <v>20.540516</v>
      </c>
      <c r="AO20" s="18">
        <v>104.935636</v>
      </c>
      <c r="AP20" s="11">
        <v>121.170412</v>
      </c>
      <c r="AQ20" s="11">
        <v>97.810023000000001</v>
      </c>
      <c r="AR20" s="20">
        <v>173.42771999999999</v>
      </c>
      <c r="AS20" s="18">
        <v>83.948509000000001</v>
      </c>
      <c r="AT20" s="11">
        <v>96.936329999999998</v>
      </c>
      <c r="AU20" s="11">
        <v>78.248018000000002</v>
      </c>
      <c r="AV20" s="20">
        <v>138.742176</v>
      </c>
      <c r="AW20" s="18">
        <v>1.003444</v>
      </c>
      <c r="AX20" s="11">
        <v>1.350848</v>
      </c>
      <c r="AY20" s="11">
        <v>1.134933</v>
      </c>
      <c r="AZ20" s="20">
        <v>1.4972920000000001</v>
      </c>
      <c r="BA20" s="18">
        <v>0.72559899999999999</v>
      </c>
      <c r="BB20" s="11">
        <v>0.97166200000000003</v>
      </c>
      <c r="BC20" s="11">
        <v>0.87945700000000004</v>
      </c>
      <c r="BD20" s="20">
        <v>1.084986</v>
      </c>
      <c r="BE20" s="18">
        <v>0.94471799999999995</v>
      </c>
      <c r="BF20" s="11">
        <v>1.0336270000000001</v>
      </c>
      <c r="BG20" s="11">
        <v>0.84102900000000003</v>
      </c>
      <c r="BH20" s="20">
        <v>1.7640450000000001</v>
      </c>
      <c r="BI20" s="18">
        <v>0.70278499999999999</v>
      </c>
      <c r="BJ20" s="11">
        <v>0.73367700000000002</v>
      </c>
      <c r="BK20" s="11">
        <v>0.67457900000000004</v>
      </c>
      <c r="BL20" s="20">
        <v>1.1426240000000001</v>
      </c>
    </row>
    <row r="21" spans="2:64">
      <c r="B21" s="36" t="s">
        <v>23</v>
      </c>
      <c r="C21" s="7" t="s">
        <v>22</v>
      </c>
      <c r="D21" s="7">
        <v>1414</v>
      </c>
      <c r="E21" s="18">
        <v>554.87241300000005</v>
      </c>
      <c r="F21" s="11">
        <v>490.53971899999999</v>
      </c>
      <c r="G21" s="11">
        <v>456.98714200000001</v>
      </c>
      <c r="H21" s="19">
        <v>477.16701499999999</v>
      </c>
      <c r="I21" s="18">
        <v>2.188564</v>
      </c>
      <c r="J21" s="11">
        <v>2.1751309999999999</v>
      </c>
      <c r="K21" s="11">
        <v>2.602887</v>
      </c>
      <c r="L21" s="20">
        <v>2.8181790000000002</v>
      </c>
      <c r="M21" s="18">
        <v>3.530878</v>
      </c>
      <c r="N21" s="11">
        <v>3.5338970000000001</v>
      </c>
      <c r="O21" s="11">
        <v>4.0791320000000004</v>
      </c>
      <c r="P21" s="20">
        <v>4.1631049999999998</v>
      </c>
      <c r="Q21" s="18">
        <v>16.091448</v>
      </c>
      <c r="R21" s="11">
        <v>15.760932</v>
      </c>
      <c r="S21" s="11">
        <v>24.704485999999999</v>
      </c>
      <c r="T21" s="20">
        <v>30.064463</v>
      </c>
      <c r="U21" s="18">
        <v>51.989960000000004</v>
      </c>
      <c r="V21" s="11">
        <v>52.081302999999998</v>
      </c>
      <c r="W21" s="11">
        <v>73.346355000000003</v>
      </c>
      <c r="X21" s="20">
        <v>76.976169999999996</v>
      </c>
      <c r="Y21" s="18">
        <v>35.898510999999999</v>
      </c>
      <c r="Z21" s="11">
        <v>36.320371000000002</v>
      </c>
      <c r="AA21" s="11">
        <v>48.641869999999997</v>
      </c>
      <c r="AB21" s="20">
        <v>46.911707</v>
      </c>
      <c r="AC21" s="18">
        <v>69.140552999999997</v>
      </c>
      <c r="AD21" s="11">
        <v>69.727061000000006</v>
      </c>
      <c r="AE21" s="11">
        <v>66.317896000000005</v>
      </c>
      <c r="AF21" s="20">
        <v>60.940683</v>
      </c>
      <c r="AG21" s="18">
        <v>38.046014999999997</v>
      </c>
      <c r="AH21" s="11">
        <v>38.445625999999997</v>
      </c>
      <c r="AI21" s="11">
        <v>36.189998000000003</v>
      </c>
      <c r="AJ21" s="20">
        <v>32.305104</v>
      </c>
      <c r="AK21" s="18">
        <v>19.917197000000002</v>
      </c>
      <c r="AL21" s="11">
        <v>17.815459000000001</v>
      </c>
      <c r="AM21" s="11">
        <v>22.228867000000001</v>
      </c>
      <c r="AN21" s="20">
        <v>22.394676</v>
      </c>
      <c r="AO21" s="18">
        <v>87.400525999999999</v>
      </c>
      <c r="AP21" s="11">
        <v>112.189539</v>
      </c>
      <c r="AQ21" s="11">
        <v>128.64305899999999</v>
      </c>
      <c r="AR21" s="20">
        <v>129.85531399999999</v>
      </c>
      <c r="AS21" s="18">
        <v>69.920421000000005</v>
      </c>
      <c r="AT21" s="11">
        <v>89.751631000000003</v>
      </c>
      <c r="AU21" s="11">
        <v>102.914447</v>
      </c>
      <c r="AV21" s="20">
        <v>103.88425100000001</v>
      </c>
      <c r="AW21" s="18">
        <v>0.952214</v>
      </c>
      <c r="AX21" s="11">
        <v>1.4470670000000001</v>
      </c>
      <c r="AY21" s="11">
        <v>1.32474</v>
      </c>
      <c r="AZ21" s="20">
        <v>1.1164700000000001</v>
      </c>
      <c r="BA21" s="18">
        <v>0.70896400000000004</v>
      </c>
      <c r="BB21" s="11">
        <v>0.98500799999999999</v>
      </c>
      <c r="BC21" s="11">
        <v>0.86051699999999998</v>
      </c>
      <c r="BD21" s="20">
        <v>0.87912100000000004</v>
      </c>
      <c r="BE21" s="18">
        <v>1.300154</v>
      </c>
      <c r="BF21" s="11">
        <v>1.2759830000000001</v>
      </c>
      <c r="BG21" s="11">
        <v>1.341893</v>
      </c>
      <c r="BH21" s="20">
        <v>1.2891509999999999</v>
      </c>
      <c r="BI21" s="18">
        <v>0.78676699999999999</v>
      </c>
      <c r="BJ21" s="11">
        <v>0.80225500000000005</v>
      </c>
      <c r="BK21" s="11">
        <v>0.80969400000000002</v>
      </c>
      <c r="BL21" s="20">
        <v>0.760822</v>
      </c>
    </row>
    <row r="22" spans="2:64">
      <c r="B22" s="36" t="s">
        <v>23</v>
      </c>
      <c r="C22" s="7" t="s">
        <v>22</v>
      </c>
      <c r="D22" s="7">
        <v>1448</v>
      </c>
      <c r="E22" s="18">
        <v>421.63327299999997</v>
      </c>
      <c r="F22" s="11">
        <v>511.03601900000001</v>
      </c>
      <c r="G22" s="11">
        <v>444.35819700000002</v>
      </c>
      <c r="H22" s="19">
        <v>489.60902499999997</v>
      </c>
      <c r="I22" s="18">
        <v>2.5674939999999999</v>
      </c>
      <c r="J22" s="11">
        <v>2.660409</v>
      </c>
      <c r="K22" s="11">
        <v>3.2058089999999999</v>
      </c>
      <c r="L22" s="20">
        <v>3.109146</v>
      </c>
      <c r="M22" s="18">
        <v>3.8736169999999999</v>
      </c>
      <c r="N22" s="11">
        <v>3.9353630000000002</v>
      </c>
      <c r="O22" s="11">
        <v>4.1670569999999998</v>
      </c>
      <c r="P22" s="20">
        <v>3.9928189999999999</v>
      </c>
      <c r="Q22" s="18">
        <v>23.865112</v>
      </c>
      <c r="R22" s="11">
        <v>26.063706</v>
      </c>
      <c r="S22" s="11">
        <v>41.148454999999998</v>
      </c>
      <c r="T22" s="20">
        <v>38.204839999999997</v>
      </c>
      <c r="U22" s="18">
        <v>64.870697000000007</v>
      </c>
      <c r="V22" s="11">
        <v>67.344020999999998</v>
      </c>
      <c r="W22" s="11">
        <v>77.133647999999994</v>
      </c>
      <c r="X22" s="20">
        <v>69.739407999999997</v>
      </c>
      <c r="Y22" s="18">
        <v>41.005583999999999</v>
      </c>
      <c r="Z22" s="11">
        <v>41.280315999999999</v>
      </c>
      <c r="AA22" s="11">
        <v>35.985193000000002</v>
      </c>
      <c r="AB22" s="20">
        <v>31.534568</v>
      </c>
      <c r="AC22" s="18">
        <v>63.221716000000001</v>
      </c>
      <c r="AD22" s="11">
        <v>61.297136999999999</v>
      </c>
      <c r="AE22" s="11">
        <v>46.650049000000003</v>
      </c>
      <c r="AF22" s="20">
        <v>45.215646999999997</v>
      </c>
      <c r="AG22" s="18">
        <v>33.721530000000001</v>
      </c>
      <c r="AH22" s="11">
        <v>32.397162000000002</v>
      </c>
      <c r="AI22" s="11">
        <v>23.067049999999998</v>
      </c>
      <c r="AJ22" s="20">
        <v>22.130852999999998</v>
      </c>
      <c r="AK22" s="18">
        <v>17.293807999999999</v>
      </c>
      <c r="AL22" s="11">
        <v>21.098503000000001</v>
      </c>
      <c r="AM22" s="11">
        <v>15.995938000000001</v>
      </c>
      <c r="AN22" s="20">
        <v>15.442608</v>
      </c>
      <c r="AO22" s="18">
        <v>91.466950999999995</v>
      </c>
      <c r="AP22" s="11">
        <v>139.95362600000001</v>
      </c>
      <c r="AQ22" s="11">
        <v>148.30864</v>
      </c>
      <c r="AR22" s="20">
        <v>180.8519</v>
      </c>
      <c r="AS22" s="18">
        <v>73.173561000000007</v>
      </c>
      <c r="AT22" s="11">
        <v>111.962901</v>
      </c>
      <c r="AU22" s="11">
        <v>118.646912</v>
      </c>
      <c r="AV22" s="20">
        <v>144.68152000000001</v>
      </c>
      <c r="AW22" s="18">
        <v>1.1252800000000001</v>
      </c>
      <c r="AX22" s="11">
        <v>1.446663</v>
      </c>
      <c r="AY22" s="11">
        <v>1.050694</v>
      </c>
      <c r="AZ22" s="20">
        <v>1.4926759999999999</v>
      </c>
      <c r="BA22" s="18">
        <v>0.77115400000000001</v>
      </c>
      <c r="BB22" s="11">
        <v>0.94098499999999996</v>
      </c>
      <c r="BC22" s="11">
        <v>0.94192699999999996</v>
      </c>
      <c r="BD22" s="20">
        <v>1.1797439999999999</v>
      </c>
      <c r="BE22" s="18">
        <v>1.0342610000000001</v>
      </c>
      <c r="BF22" s="11">
        <v>1.3840779999999999</v>
      </c>
      <c r="BG22" s="11">
        <v>1.0913079999999999</v>
      </c>
      <c r="BH22" s="20">
        <v>1.410482</v>
      </c>
      <c r="BI22" s="18">
        <v>0.60868299999999997</v>
      </c>
      <c r="BJ22" s="11">
        <v>0.91099300000000005</v>
      </c>
      <c r="BK22" s="11">
        <v>0.86452300000000004</v>
      </c>
      <c r="BL22" s="20">
        <v>1.0021199999999999</v>
      </c>
    </row>
    <row r="23" spans="2:64">
      <c r="B23" s="37" t="s">
        <v>23</v>
      </c>
      <c r="C23" s="30" t="s">
        <v>22</v>
      </c>
      <c r="D23" s="30">
        <v>1442</v>
      </c>
      <c r="E23" s="29">
        <v>466.19689599999998</v>
      </c>
      <c r="F23" s="10">
        <v>483.28950099999997</v>
      </c>
      <c r="G23" s="10">
        <v>468.779381</v>
      </c>
      <c r="H23" s="38">
        <v>458.60225800000001</v>
      </c>
      <c r="I23" s="29">
        <v>2.7961040000000001</v>
      </c>
      <c r="J23" s="10">
        <v>2.758975</v>
      </c>
      <c r="K23" s="10">
        <v>2.704196</v>
      </c>
      <c r="L23" s="34">
        <v>2.915807</v>
      </c>
      <c r="M23" s="29">
        <v>3.9708619999999999</v>
      </c>
      <c r="N23" s="10">
        <v>3.904576</v>
      </c>
      <c r="O23" s="10">
        <v>4.0152840000000003</v>
      </c>
      <c r="P23" s="34">
        <v>4.2048459999999999</v>
      </c>
      <c r="Q23" s="29">
        <v>29.459900999999999</v>
      </c>
      <c r="R23" s="10">
        <v>28.514483999999999</v>
      </c>
      <c r="S23" s="10">
        <v>27.133330000000001</v>
      </c>
      <c r="T23" s="34">
        <v>32.656879000000004</v>
      </c>
      <c r="U23" s="29">
        <v>68.867198000000002</v>
      </c>
      <c r="V23" s="10">
        <v>66.105115999999995</v>
      </c>
      <c r="W23" s="10">
        <v>70.651195000000001</v>
      </c>
      <c r="X23" s="34">
        <v>78.799076999999997</v>
      </c>
      <c r="Y23" s="29">
        <v>39.407297</v>
      </c>
      <c r="Z23" s="10">
        <v>37.590631999999999</v>
      </c>
      <c r="AA23" s="10">
        <v>43.517865999999998</v>
      </c>
      <c r="AB23" s="34">
        <v>46.142198</v>
      </c>
      <c r="AC23" s="29">
        <v>57.186805999999997</v>
      </c>
      <c r="AD23" s="10">
        <v>56.848931999999998</v>
      </c>
      <c r="AE23" s="10">
        <v>61.597788000000001</v>
      </c>
      <c r="AF23" s="34">
        <v>58.552219000000001</v>
      </c>
      <c r="AG23" s="29">
        <v>29.573667</v>
      </c>
      <c r="AH23" s="10">
        <v>29.335339999999999</v>
      </c>
      <c r="AI23" s="10">
        <v>32.652946999999998</v>
      </c>
      <c r="AJ23" s="34">
        <v>30.654655999999999</v>
      </c>
      <c r="AK23" s="29">
        <v>18.344200000000001</v>
      </c>
      <c r="AL23" s="10">
        <v>18.165208</v>
      </c>
      <c r="AM23" s="10">
        <v>20.403841</v>
      </c>
      <c r="AN23" s="34">
        <v>21.157743</v>
      </c>
      <c r="AO23" s="29">
        <v>99.613113999999996</v>
      </c>
      <c r="AP23" s="10">
        <v>118.996064</v>
      </c>
      <c r="AQ23" s="10">
        <v>137.35640000000001</v>
      </c>
      <c r="AR23" s="34">
        <v>127.450033</v>
      </c>
      <c r="AS23" s="29">
        <v>79.690490999999994</v>
      </c>
      <c r="AT23" s="10">
        <v>95.196850999999995</v>
      </c>
      <c r="AU23" s="10">
        <v>109.88512</v>
      </c>
      <c r="AV23" s="34">
        <v>101.960026</v>
      </c>
      <c r="AW23" s="29">
        <v>1.0794980000000001</v>
      </c>
      <c r="AX23" s="10">
        <v>1.394048</v>
      </c>
      <c r="AY23" s="10">
        <v>1.1552249999999999</v>
      </c>
      <c r="AZ23" s="34">
        <v>1.1009819999999999</v>
      </c>
      <c r="BA23" s="29">
        <v>0.72909599999999997</v>
      </c>
      <c r="BB23" s="10">
        <v>0.96071200000000001</v>
      </c>
      <c r="BC23" s="10">
        <v>1.0830329999999999</v>
      </c>
      <c r="BD23" s="34">
        <v>0.806508</v>
      </c>
      <c r="BE23" s="29">
        <v>1.081634</v>
      </c>
      <c r="BF23" s="10">
        <v>0.99462399999999995</v>
      </c>
      <c r="BG23" s="10">
        <v>1.332795</v>
      </c>
      <c r="BH23" s="34">
        <v>1.200531</v>
      </c>
      <c r="BI23" s="29">
        <v>0.69681899999999997</v>
      </c>
      <c r="BJ23" s="10">
        <v>0.69666600000000001</v>
      </c>
      <c r="BK23" s="10">
        <v>0.70064599999999999</v>
      </c>
      <c r="BL23" s="34">
        <v>0.79114399999999996</v>
      </c>
    </row>
  </sheetData>
  <mergeCells count="16">
    <mergeCell ref="BI3:BL3"/>
    <mergeCell ref="E2:BJ2"/>
    <mergeCell ref="E3:H3"/>
    <mergeCell ref="I3:L3"/>
    <mergeCell ref="M3:P3"/>
    <mergeCell ref="Q3:T3"/>
    <mergeCell ref="U3:X3"/>
    <mergeCell ref="Y3:AB3"/>
    <mergeCell ref="AC3:AF3"/>
    <mergeCell ref="AG3:AJ3"/>
    <mergeCell ref="AK3:AN3"/>
    <mergeCell ref="AO3:AR3"/>
    <mergeCell ref="AS3:AV3"/>
    <mergeCell ref="AW3:AZ3"/>
    <mergeCell ref="BA3:BD3"/>
    <mergeCell ref="BE3:BH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ADBC8-1DA0-4B0F-9E1C-329AF31B5CE0}">
  <dimension ref="A1:L135"/>
  <sheetViews>
    <sheetView zoomScale="95" zoomScaleNormal="95" workbookViewId="0">
      <selection activeCell="H3" sqref="H3"/>
    </sheetView>
  </sheetViews>
  <sheetFormatPr defaultRowHeight="12"/>
  <cols>
    <col min="1" max="16384" width="9.140625" style="6"/>
  </cols>
  <sheetData>
    <row r="1" spans="1:12">
      <c r="A1" s="40" t="s">
        <v>259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7"/>
      <c r="B2" s="88" t="s">
        <v>264</v>
      </c>
      <c r="C2" s="88"/>
      <c r="D2" s="88"/>
      <c r="E2" s="88"/>
      <c r="F2" s="88"/>
      <c r="G2" s="49"/>
      <c r="H2" s="88" t="s">
        <v>475</v>
      </c>
      <c r="I2" s="88"/>
      <c r="J2" s="88"/>
      <c r="K2" s="88"/>
      <c r="L2" s="88"/>
    </row>
    <row r="3" spans="1:12">
      <c r="A3" s="7"/>
      <c r="B3" s="8" t="s">
        <v>260</v>
      </c>
      <c r="C3" s="8" t="s">
        <v>261</v>
      </c>
      <c r="D3" s="8"/>
      <c r="E3" s="8" t="s">
        <v>262</v>
      </c>
      <c r="F3" s="8" t="s">
        <v>263</v>
      </c>
      <c r="G3" s="7"/>
      <c r="H3" s="8" t="s">
        <v>265</v>
      </c>
      <c r="I3" s="8" t="s">
        <v>266</v>
      </c>
      <c r="J3" s="8"/>
      <c r="K3" s="8" t="s">
        <v>267</v>
      </c>
      <c r="L3" s="8" t="s">
        <v>268</v>
      </c>
    </row>
    <row r="4" spans="1:12">
      <c r="A4" s="7"/>
      <c r="B4" s="8">
        <v>231.875</v>
      </c>
      <c r="C4" s="8">
        <v>419.62079999999997</v>
      </c>
      <c r="D4" s="8"/>
      <c r="E4" s="8">
        <v>143.4932</v>
      </c>
      <c r="F4" s="8">
        <v>240.125</v>
      </c>
      <c r="G4" s="7"/>
      <c r="H4" s="8">
        <v>15.8765</v>
      </c>
      <c r="I4" s="8">
        <v>18.813600000000001</v>
      </c>
      <c r="J4" s="8"/>
      <c r="K4" s="8">
        <v>10.967599999999999</v>
      </c>
      <c r="L4" s="8">
        <v>16.727599999999999</v>
      </c>
    </row>
    <row r="5" spans="1:12">
      <c r="A5" s="7"/>
      <c r="B5" s="8">
        <v>368.25</v>
      </c>
      <c r="C5" s="8">
        <v>329.90519999999998</v>
      </c>
      <c r="D5" s="8"/>
      <c r="E5" s="8">
        <v>417.74630000000002</v>
      </c>
      <c r="F5" s="8">
        <v>152.2192</v>
      </c>
      <c r="G5" s="7"/>
      <c r="H5" s="8">
        <v>19.611899999999999</v>
      </c>
      <c r="I5" s="8">
        <v>17.081299999999999</v>
      </c>
      <c r="J5" s="8"/>
      <c r="K5" s="8">
        <v>21.5488</v>
      </c>
      <c r="L5" s="8">
        <v>11.9519</v>
      </c>
    </row>
    <row r="6" spans="1:12">
      <c r="A6" s="7"/>
      <c r="B6" s="8">
        <v>467.25</v>
      </c>
      <c r="C6" s="8">
        <v>422.78800000000001</v>
      </c>
      <c r="D6" s="8"/>
      <c r="E6" s="8">
        <v>164.04769999999999</v>
      </c>
      <c r="F6" s="8">
        <v>319.62799999999999</v>
      </c>
      <c r="G6" s="7"/>
      <c r="H6" s="8">
        <v>19.7563</v>
      </c>
      <c r="I6" s="8">
        <v>23.5564</v>
      </c>
      <c r="J6" s="8"/>
      <c r="K6" s="8">
        <v>13.9854</v>
      </c>
      <c r="L6" s="8">
        <v>19.363800000000001</v>
      </c>
    </row>
    <row r="7" spans="1:12">
      <c r="A7" s="7"/>
      <c r="B7" s="8">
        <v>156.375</v>
      </c>
      <c r="C7" s="8">
        <v>638.73889999999994</v>
      </c>
      <c r="D7" s="8"/>
      <c r="E7" s="8">
        <v>145.36770000000001</v>
      </c>
      <c r="F7" s="8">
        <v>212.65440000000001</v>
      </c>
      <c r="G7" s="7"/>
      <c r="H7" s="8">
        <v>13.428000000000001</v>
      </c>
      <c r="I7" s="8">
        <v>27.2746</v>
      </c>
      <c r="J7" s="8"/>
      <c r="K7" s="8">
        <v>12.966100000000001</v>
      </c>
      <c r="L7" s="8">
        <v>15.111599999999999</v>
      </c>
    </row>
    <row r="8" spans="1:12">
      <c r="A8" s="7"/>
      <c r="B8" s="8">
        <v>600.375</v>
      </c>
      <c r="C8" s="8">
        <v>268.048</v>
      </c>
      <c r="D8" s="8"/>
      <c r="E8" s="8">
        <v>409.0204</v>
      </c>
      <c r="F8" s="8">
        <v>177.87989999999999</v>
      </c>
      <c r="G8" s="7"/>
      <c r="H8" s="8">
        <v>25.808199999999999</v>
      </c>
      <c r="I8" s="8">
        <v>16.0169</v>
      </c>
      <c r="J8" s="8"/>
      <c r="K8" s="8">
        <v>20.392900000000001</v>
      </c>
      <c r="L8" s="8">
        <v>14.237299999999999</v>
      </c>
    </row>
    <row r="9" spans="1:12">
      <c r="A9" s="7"/>
      <c r="B9" s="8">
        <v>260.1875</v>
      </c>
      <c r="C9" s="8">
        <v>279.23009999999999</v>
      </c>
      <c r="D9" s="8"/>
      <c r="E9" s="8">
        <v>192.61709999999999</v>
      </c>
      <c r="F9" s="8">
        <v>162.17320000000001</v>
      </c>
      <c r="G9" s="7"/>
      <c r="H9" s="8">
        <v>15.5563</v>
      </c>
      <c r="I9" s="8">
        <v>16.320799999999998</v>
      </c>
      <c r="J9" s="8"/>
      <c r="K9" s="8">
        <v>13.3202</v>
      </c>
      <c r="L9" s="8">
        <v>13.7288</v>
      </c>
    </row>
    <row r="10" spans="1:12">
      <c r="A10" s="7"/>
      <c r="B10" s="8">
        <v>390</v>
      </c>
      <c r="C10" s="8">
        <v>370.94940000000003</v>
      </c>
      <c r="D10" s="8"/>
      <c r="E10" s="8">
        <v>153.8997</v>
      </c>
      <c r="F10" s="8">
        <v>488.84660000000002</v>
      </c>
      <c r="G10" s="7"/>
      <c r="H10" s="8">
        <v>22.5624</v>
      </c>
      <c r="I10" s="8">
        <v>19.0152</v>
      </c>
      <c r="J10" s="8"/>
      <c r="K10" s="8">
        <v>13.0283</v>
      </c>
      <c r="L10" s="8">
        <v>20.607299999999999</v>
      </c>
    </row>
    <row r="11" spans="1:12">
      <c r="A11" s="7"/>
      <c r="B11" s="8">
        <v>199.9375</v>
      </c>
      <c r="C11" s="8">
        <v>333.65410000000003</v>
      </c>
      <c r="D11" s="8"/>
      <c r="E11" s="8">
        <v>325.7038</v>
      </c>
      <c r="F11" s="8">
        <v>364.2919</v>
      </c>
      <c r="G11" s="7"/>
      <c r="H11" s="8">
        <v>15.5</v>
      </c>
      <c r="I11" s="8">
        <v>17.186900000000001</v>
      </c>
      <c r="J11" s="8"/>
      <c r="K11" s="8">
        <v>18.979500000000002</v>
      </c>
      <c r="L11" s="8">
        <v>18.753299999999999</v>
      </c>
    </row>
    <row r="12" spans="1:12">
      <c r="A12" s="7"/>
      <c r="B12" s="8">
        <v>305.9375</v>
      </c>
      <c r="C12" s="8">
        <v>217.37289999999999</v>
      </c>
      <c r="D12" s="8"/>
      <c r="E12" s="8">
        <v>198.95150000000001</v>
      </c>
      <c r="F12" s="8">
        <v>153.70580000000001</v>
      </c>
      <c r="G12" s="7"/>
      <c r="H12" s="8">
        <v>17.007400000000001</v>
      </c>
      <c r="I12" s="8">
        <v>15.254200000000001</v>
      </c>
      <c r="J12" s="8"/>
      <c r="K12" s="8">
        <v>14.745799999999999</v>
      </c>
      <c r="L12" s="8">
        <v>13.7288</v>
      </c>
    </row>
    <row r="13" spans="1:12">
      <c r="A13" s="7"/>
      <c r="B13" s="8">
        <v>279.1875</v>
      </c>
      <c r="C13" s="8">
        <v>365.45530000000002</v>
      </c>
      <c r="D13" s="8"/>
      <c r="E13" s="8">
        <v>203.9931</v>
      </c>
      <c r="F13" s="8">
        <v>194.68539999999999</v>
      </c>
      <c r="G13" s="7"/>
      <c r="H13" s="8">
        <v>15.5</v>
      </c>
      <c r="I13" s="8">
        <v>20.657499999999999</v>
      </c>
      <c r="J13" s="8"/>
      <c r="K13" s="8">
        <v>14.3818</v>
      </c>
      <c r="L13" s="8">
        <v>13.6911</v>
      </c>
    </row>
    <row r="14" spans="1:12">
      <c r="A14" s="7"/>
      <c r="B14" s="8">
        <v>273.625</v>
      </c>
      <c r="C14" s="8">
        <v>143.68719999999999</v>
      </c>
      <c r="D14" s="8"/>
      <c r="E14" s="8">
        <v>133.08680000000001</v>
      </c>
      <c r="F14" s="8">
        <v>233.27350000000001</v>
      </c>
      <c r="G14" s="7"/>
      <c r="H14" s="8">
        <v>16.5076</v>
      </c>
      <c r="I14" s="8">
        <v>13.1861</v>
      </c>
      <c r="J14" s="8"/>
      <c r="K14" s="8">
        <v>11.0381</v>
      </c>
      <c r="L14" s="8">
        <v>14.780799999999999</v>
      </c>
    </row>
    <row r="15" spans="1:12">
      <c r="A15" s="7"/>
      <c r="B15" s="8">
        <v>354.5625</v>
      </c>
      <c r="C15" s="8">
        <v>336.3689</v>
      </c>
      <c r="D15" s="8"/>
      <c r="E15" s="8">
        <v>292.2867</v>
      </c>
      <c r="F15" s="8">
        <v>328.87099999999998</v>
      </c>
      <c r="G15" s="7"/>
      <c r="H15" s="8">
        <v>17.5962</v>
      </c>
      <c r="I15" s="8">
        <v>18.952200000000001</v>
      </c>
      <c r="J15" s="8"/>
      <c r="K15" s="8">
        <v>19.067799999999998</v>
      </c>
      <c r="L15" s="8">
        <v>17.943100000000001</v>
      </c>
    </row>
    <row r="16" spans="1:12">
      <c r="A16" s="7"/>
      <c r="B16" s="8">
        <v>547.5625</v>
      </c>
      <c r="C16" s="8">
        <v>341.53980000000001</v>
      </c>
      <c r="D16" s="8"/>
      <c r="E16" s="8">
        <v>286.34010000000001</v>
      </c>
      <c r="F16" s="8">
        <v>171.48089999999999</v>
      </c>
      <c r="G16" s="7"/>
      <c r="H16" s="8">
        <v>25.031199999999998</v>
      </c>
      <c r="I16" s="8">
        <v>18.009599999999999</v>
      </c>
      <c r="J16" s="8"/>
      <c r="K16" s="8">
        <v>18.158000000000001</v>
      </c>
      <c r="L16" s="8">
        <v>12.7753</v>
      </c>
    </row>
    <row r="17" spans="1:12">
      <c r="A17" s="7"/>
      <c r="B17" s="8">
        <v>397.4375</v>
      </c>
      <c r="C17" s="8">
        <v>305.214</v>
      </c>
      <c r="D17" s="8"/>
      <c r="E17" s="8">
        <v>224.2244</v>
      </c>
      <c r="F17" s="8">
        <v>286.21089999999998</v>
      </c>
      <c r="G17" s="7"/>
      <c r="H17" s="8">
        <v>22.638500000000001</v>
      </c>
      <c r="I17" s="8">
        <v>17.608599999999999</v>
      </c>
      <c r="J17" s="8"/>
      <c r="K17" s="8">
        <v>16.051200000000001</v>
      </c>
      <c r="L17" s="8">
        <v>17.512899999999998</v>
      </c>
    </row>
    <row r="18" spans="1:12">
      <c r="A18" s="7"/>
      <c r="B18" s="8">
        <v>491.0625</v>
      </c>
      <c r="C18" s="8">
        <v>480.1207</v>
      </c>
      <c r="D18" s="8"/>
      <c r="E18" s="8">
        <v>320.9853</v>
      </c>
      <c r="F18" s="8">
        <v>241.9348</v>
      </c>
      <c r="G18" s="7"/>
      <c r="H18" s="8">
        <v>23.240600000000001</v>
      </c>
      <c r="I18" s="8">
        <v>25.169499999999999</v>
      </c>
      <c r="J18" s="8"/>
      <c r="K18" s="8">
        <v>18.050799999999999</v>
      </c>
      <c r="L18" s="8">
        <v>14.440099999999999</v>
      </c>
    </row>
    <row r="19" spans="1:12">
      <c r="A19" s="7"/>
      <c r="B19" s="8">
        <v>670.6875</v>
      </c>
      <c r="C19" s="8">
        <v>334.75290000000001</v>
      </c>
      <c r="D19" s="8"/>
      <c r="E19" s="8">
        <v>284.0779</v>
      </c>
      <c r="F19" s="8">
        <v>283.36680000000001</v>
      </c>
      <c r="G19" s="7"/>
      <c r="H19" s="8">
        <v>27.875800000000002</v>
      </c>
      <c r="I19" s="8">
        <v>19.101700000000001</v>
      </c>
      <c r="J19" s="8"/>
      <c r="K19" s="8">
        <v>17.0548</v>
      </c>
      <c r="L19" s="8">
        <v>18.760200000000001</v>
      </c>
    </row>
    <row r="20" spans="1:12">
      <c r="A20" s="7"/>
      <c r="B20" s="8">
        <v>413.75</v>
      </c>
      <c r="C20" s="8">
        <v>129.72569999999999</v>
      </c>
      <c r="D20" s="8"/>
      <c r="E20" s="8">
        <v>245.4898</v>
      </c>
      <c r="F20" s="8">
        <v>617.15020000000004</v>
      </c>
      <c r="G20" s="7"/>
      <c r="H20" s="8">
        <v>23.7973</v>
      </c>
      <c r="I20" s="8">
        <v>12.6456</v>
      </c>
      <c r="J20" s="8"/>
      <c r="K20" s="8">
        <v>17.0642</v>
      </c>
      <c r="L20" s="8">
        <v>24.596699999999998</v>
      </c>
    </row>
    <row r="21" spans="1:12">
      <c r="A21" s="7"/>
      <c r="B21" s="8">
        <v>256</v>
      </c>
      <c r="C21" s="8">
        <v>495.18099999999998</v>
      </c>
      <c r="D21" s="8"/>
      <c r="E21" s="8">
        <v>336.95060000000001</v>
      </c>
      <c r="F21" s="8">
        <v>514.70119999999997</v>
      </c>
      <c r="G21" s="7"/>
      <c r="H21" s="8">
        <v>15.7995</v>
      </c>
      <c r="I21" s="8">
        <v>24.5243</v>
      </c>
      <c r="J21" s="8"/>
      <c r="K21" s="8">
        <v>17.7056</v>
      </c>
      <c r="L21" s="8">
        <v>21.7057</v>
      </c>
    </row>
    <row r="22" spans="1:12">
      <c r="A22" s="7"/>
      <c r="B22" s="8">
        <v>434.1875</v>
      </c>
      <c r="C22" s="8">
        <v>408.30939999999998</v>
      </c>
      <c r="D22" s="8"/>
      <c r="E22" s="8">
        <v>317.88279999999997</v>
      </c>
      <c r="F22" s="8">
        <v>186.73509999999999</v>
      </c>
      <c r="G22" s="7"/>
      <c r="H22" s="8">
        <v>20.163399999999999</v>
      </c>
      <c r="I22" s="8">
        <v>19.128699999999998</v>
      </c>
      <c r="J22" s="8"/>
      <c r="K22" s="8">
        <v>19.445399999999999</v>
      </c>
      <c r="L22" s="8">
        <v>13.918200000000001</v>
      </c>
    </row>
    <row r="23" spans="1:12">
      <c r="A23" s="7"/>
      <c r="B23" s="8">
        <v>240.375</v>
      </c>
      <c r="C23" s="8">
        <v>282.20339999999999</v>
      </c>
      <c r="D23" s="8"/>
      <c r="E23" s="8">
        <v>382.32549999999998</v>
      </c>
      <c r="F23" s="8">
        <v>117.9618</v>
      </c>
      <c r="G23" s="7"/>
      <c r="H23" s="8">
        <v>14.2522</v>
      </c>
      <c r="I23" s="8">
        <v>19.5763</v>
      </c>
      <c r="J23" s="8"/>
      <c r="K23" s="8">
        <v>21.602699999999999</v>
      </c>
      <c r="L23" s="8">
        <v>11.4407</v>
      </c>
    </row>
    <row r="24" spans="1:12">
      <c r="A24" s="7"/>
      <c r="B24" s="8">
        <v>457.5625</v>
      </c>
      <c r="C24" s="8">
        <v>264.75150000000002</v>
      </c>
      <c r="D24" s="8"/>
      <c r="E24" s="8">
        <v>333.00779999999997</v>
      </c>
      <c r="F24" s="8">
        <v>470.16660000000002</v>
      </c>
      <c r="G24" s="7"/>
      <c r="H24" s="8">
        <v>21.019300000000001</v>
      </c>
      <c r="I24" s="8">
        <v>16.2712</v>
      </c>
      <c r="J24" s="8"/>
      <c r="K24" s="8">
        <v>18.517499999999998</v>
      </c>
      <c r="L24" s="8">
        <v>20.243400000000001</v>
      </c>
    </row>
    <row r="25" spans="1:12">
      <c r="A25" s="7"/>
      <c r="B25" s="8">
        <v>388</v>
      </c>
      <c r="C25" s="8">
        <v>299.13819999999998</v>
      </c>
      <c r="D25" s="8"/>
      <c r="E25" s="8">
        <v>202.63570000000001</v>
      </c>
      <c r="F25" s="8">
        <v>231.72219999999999</v>
      </c>
      <c r="G25" s="7"/>
      <c r="H25" s="8">
        <v>18.25</v>
      </c>
      <c r="I25" s="8">
        <v>19.362100000000002</v>
      </c>
      <c r="J25" s="8"/>
      <c r="K25" s="8">
        <v>15.7258</v>
      </c>
      <c r="L25" s="8">
        <v>16.179600000000001</v>
      </c>
    </row>
    <row r="26" spans="1:12">
      <c r="A26" s="7"/>
      <c r="B26" s="8">
        <v>652.0625</v>
      </c>
      <c r="C26" s="8">
        <v>637.51080000000002</v>
      </c>
      <c r="D26" s="8"/>
      <c r="E26" s="8">
        <v>417.81099999999998</v>
      </c>
      <c r="F26" s="8">
        <v>143.55789999999999</v>
      </c>
      <c r="G26" s="7"/>
      <c r="H26" s="8">
        <v>29.407699999999998</v>
      </c>
      <c r="I26" s="8">
        <v>27.781700000000001</v>
      </c>
      <c r="J26" s="8"/>
      <c r="K26" s="8">
        <v>18.823899999999998</v>
      </c>
      <c r="L26" s="8">
        <v>12.2272</v>
      </c>
    </row>
    <row r="27" spans="1:12">
      <c r="A27" s="7"/>
      <c r="B27" s="8">
        <v>658.5</v>
      </c>
      <c r="C27" s="8">
        <v>343.22030000000001</v>
      </c>
      <c r="D27" s="8"/>
      <c r="E27" s="8">
        <v>147.82390000000001</v>
      </c>
      <c r="F27" s="8">
        <v>127.5926</v>
      </c>
      <c r="G27" s="7"/>
      <c r="H27" s="8">
        <v>25.75</v>
      </c>
      <c r="I27" s="8">
        <v>20.1875</v>
      </c>
      <c r="J27" s="8"/>
      <c r="K27" s="8">
        <v>13.0753</v>
      </c>
      <c r="L27" s="8">
        <v>12.287800000000001</v>
      </c>
    </row>
    <row r="28" spans="1:12">
      <c r="A28" s="7"/>
      <c r="B28" s="8">
        <v>359</v>
      </c>
      <c r="C28" s="8">
        <v>715.33320000000003</v>
      </c>
      <c r="D28" s="8"/>
      <c r="E28" s="8">
        <v>387.94889999999998</v>
      </c>
      <c r="F28" s="8">
        <v>278.06659999999999</v>
      </c>
      <c r="G28" s="7"/>
      <c r="H28" s="8">
        <v>17.6706</v>
      </c>
      <c r="I28" s="8">
        <v>29.858499999999999</v>
      </c>
      <c r="J28" s="8"/>
      <c r="K28" s="8">
        <v>22.058700000000002</v>
      </c>
      <c r="L28" s="8">
        <v>16.057300000000001</v>
      </c>
    </row>
    <row r="29" spans="1:12">
      <c r="A29" s="7"/>
      <c r="B29" s="8">
        <v>547.25</v>
      </c>
      <c r="C29" s="8">
        <v>568.22029999999995</v>
      </c>
      <c r="D29" s="8"/>
      <c r="E29" s="8">
        <v>172.5797</v>
      </c>
      <c r="F29" s="8">
        <v>311.16059999999999</v>
      </c>
      <c r="G29" s="7"/>
      <c r="H29" s="8">
        <v>25.02</v>
      </c>
      <c r="I29" s="8">
        <v>26.9755</v>
      </c>
      <c r="J29" s="8"/>
      <c r="K29" s="8">
        <v>14.3818</v>
      </c>
      <c r="L29" s="8">
        <v>16.556699999999999</v>
      </c>
    </row>
    <row r="30" spans="1:12">
      <c r="A30" s="7"/>
      <c r="B30" s="8">
        <v>402.4375</v>
      </c>
      <c r="C30" s="8">
        <v>419.49149999999997</v>
      </c>
      <c r="D30" s="8"/>
      <c r="E30" s="8">
        <v>121.6461</v>
      </c>
      <c r="F30" s="8">
        <v>162.1086</v>
      </c>
      <c r="G30" s="7"/>
      <c r="H30" s="8">
        <v>22.396999999999998</v>
      </c>
      <c r="I30" s="8">
        <v>18.813600000000001</v>
      </c>
      <c r="J30" s="8"/>
      <c r="K30" s="8">
        <v>11.186400000000001</v>
      </c>
      <c r="L30" s="8">
        <v>12.184799999999999</v>
      </c>
    </row>
    <row r="31" spans="1:12">
      <c r="A31" s="7"/>
      <c r="B31" s="8">
        <v>486.375</v>
      </c>
      <c r="C31" s="8">
        <v>312.7765</v>
      </c>
      <c r="D31" s="8"/>
      <c r="E31" s="8">
        <v>109.0419</v>
      </c>
      <c r="F31" s="8">
        <v>182.0813</v>
      </c>
      <c r="G31" s="7"/>
      <c r="H31" s="8">
        <v>23.75</v>
      </c>
      <c r="I31" s="8">
        <v>19.830500000000001</v>
      </c>
      <c r="J31" s="8"/>
      <c r="K31" s="8">
        <v>9.3482000000000003</v>
      </c>
      <c r="L31" s="8">
        <v>12.976100000000001</v>
      </c>
    </row>
    <row r="32" spans="1:12">
      <c r="A32" s="7"/>
      <c r="B32" s="8">
        <v>256.4375</v>
      </c>
      <c r="C32" s="8">
        <v>427.5711</v>
      </c>
      <c r="D32" s="8"/>
      <c r="E32" s="8">
        <v>177.2336</v>
      </c>
      <c r="F32" s="8">
        <v>266.62599999999998</v>
      </c>
      <c r="G32" s="7"/>
      <c r="H32" s="8">
        <v>15.7995</v>
      </c>
      <c r="I32" s="8">
        <v>22.881399999999999</v>
      </c>
      <c r="J32" s="8"/>
      <c r="K32" s="8">
        <v>13.1861</v>
      </c>
      <c r="L32" s="8">
        <v>18.5593</v>
      </c>
    </row>
    <row r="33" spans="1:12">
      <c r="A33" s="7"/>
      <c r="B33" s="8">
        <v>235.1875</v>
      </c>
      <c r="C33" s="8">
        <v>280.91070000000002</v>
      </c>
      <c r="D33" s="8"/>
      <c r="E33" s="8">
        <v>699.30340000000001</v>
      </c>
      <c r="F33" s="8">
        <v>505.26429999999999</v>
      </c>
      <c r="G33" s="7"/>
      <c r="H33" s="8">
        <v>14.0022</v>
      </c>
      <c r="I33" s="8">
        <v>17.392499999999998</v>
      </c>
      <c r="J33" s="8"/>
      <c r="K33" s="8">
        <v>28.142399999999999</v>
      </c>
      <c r="L33" s="8">
        <v>25.0717</v>
      </c>
    </row>
    <row r="34" spans="1:12">
      <c r="A34" s="7"/>
      <c r="B34" s="8">
        <v>168.05520000000001</v>
      </c>
      <c r="C34" s="8">
        <v>267.46620000000001</v>
      </c>
      <c r="D34" s="8"/>
      <c r="E34" s="8">
        <v>521.74659999999994</v>
      </c>
      <c r="F34" s="8">
        <v>123.973</v>
      </c>
      <c r="G34" s="7"/>
      <c r="H34" s="8">
        <v>13.8133</v>
      </c>
      <c r="I34" s="8">
        <v>16.3445</v>
      </c>
      <c r="J34" s="8"/>
      <c r="K34" s="8">
        <v>25.9434</v>
      </c>
      <c r="L34" s="8">
        <v>11.949199999999999</v>
      </c>
    </row>
    <row r="35" spans="1:12">
      <c r="A35" s="7"/>
      <c r="B35" s="8">
        <v>390.98680000000002</v>
      </c>
      <c r="C35" s="8">
        <v>212.91300000000001</v>
      </c>
      <c r="D35" s="8"/>
      <c r="E35" s="8">
        <v>501.06290000000001</v>
      </c>
      <c r="F35" s="8">
        <v>293.83800000000002</v>
      </c>
      <c r="G35" s="7"/>
      <c r="H35" s="8">
        <v>19.415500000000002</v>
      </c>
      <c r="I35" s="8">
        <v>14.471399999999999</v>
      </c>
      <c r="J35" s="8"/>
      <c r="K35" s="8">
        <v>25.582100000000001</v>
      </c>
      <c r="L35" s="8">
        <v>17.9773</v>
      </c>
    </row>
    <row r="36" spans="1:12">
      <c r="A36" s="7"/>
      <c r="B36" s="8">
        <v>216.0155</v>
      </c>
      <c r="C36" s="8">
        <v>579.98419999999999</v>
      </c>
      <c r="D36" s="8"/>
      <c r="E36" s="8">
        <v>183.56790000000001</v>
      </c>
      <c r="F36" s="8">
        <v>214.78739999999999</v>
      </c>
      <c r="G36" s="7"/>
      <c r="H36" s="8">
        <v>14.780799999999999</v>
      </c>
      <c r="I36" s="8">
        <v>22.871500000000001</v>
      </c>
      <c r="J36" s="8"/>
      <c r="K36" s="8">
        <v>13.426500000000001</v>
      </c>
      <c r="L36" s="8">
        <v>17.0642</v>
      </c>
    </row>
    <row r="37" spans="1:12">
      <c r="A37" s="7"/>
      <c r="B37" s="8">
        <v>334.62369999999999</v>
      </c>
      <c r="C37" s="8">
        <v>784.75289999999995</v>
      </c>
      <c r="D37" s="8"/>
      <c r="E37" s="8">
        <v>140.1968</v>
      </c>
      <c r="F37" s="8">
        <v>213.23609999999999</v>
      </c>
      <c r="G37" s="7"/>
      <c r="H37" s="8">
        <v>18.1526</v>
      </c>
      <c r="I37" s="8">
        <v>29.7577</v>
      </c>
      <c r="J37" s="8"/>
      <c r="K37" s="8">
        <v>13.0059</v>
      </c>
      <c r="L37" s="8">
        <v>14.237299999999999</v>
      </c>
    </row>
    <row r="38" spans="1:12">
      <c r="A38" s="7"/>
      <c r="B38" s="8">
        <v>239.9957</v>
      </c>
      <c r="C38" s="8">
        <v>265.01010000000002</v>
      </c>
      <c r="D38" s="8"/>
      <c r="E38" s="8">
        <v>470.94229999999999</v>
      </c>
      <c r="F38" s="8">
        <v>169.86500000000001</v>
      </c>
      <c r="G38" s="7"/>
      <c r="H38" s="8">
        <v>18.391400000000001</v>
      </c>
      <c r="I38" s="8">
        <v>17.542400000000001</v>
      </c>
      <c r="J38" s="8"/>
      <c r="K38" s="8">
        <v>26.4407</v>
      </c>
      <c r="L38" s="8">
        <v>12.9636</v>
      </c>
    </row>
    <row r="39" spans="1:12">
      <c r="A39" s="7"/>
      <c r="B39" s="8">
        <v>167.40880000000001</v>
      </c>
      <c r="C39" s="8">
        <v>199.40389999999999</v>
      </c>
      <c r="D39" s="8"/>
      <c r="E39" s="8">
        <v>328.48320000000001</v>
      </c>
      <c r="F39" s="8">
        <v>132.18180000000001</v>
      </c>
      <c r="G39" s="7"/>
      <c r="H39" s="8">
        <v>12.2272</v>
      </c>
      <c r="I39" s="8">
        <v>14.4915</v>
      </c>
      <c r="J39" s="8"/>
      <c r="K39" s="8">
        <v>17.608599999999999</v>
      </c>
      <c r="L39" s="8">
        <v>11.694900000000001</v>
      </c>
    </row>
    <row r="40" spans="1:12">
      <c r="A40" s="7"/>
      <c r="B40" s="8">
        <v>339.98849999999999</v>
      </c>
      <c r="C40" s="8">
        <v>380.70960000000002</v>
      </c>
      <c r="D40" s="8"/>
      <c r="E40" s="8">
        <v>445.99250000000001</v>
      </c>
      <c r="F40" s="8">
        <v>159.9109</v>
      </c>
      <c r="G40" s="7"/>
      <c r="H40" s="8">
        <v>18.897500000000001</v>
      </c>
      <c r="I40" s="8">
        <v>19.661899999999999</v>
      </c>
      <c r="J40" s="8"/>
      <c r="K40" s="8">
        <v>20.214700000000001</v>
      </c>
      <c r="L40" s="8">
        <v>11.7638</v>
      </c>
    </row>
    <row r="41" spans="1:12">
      <c r="A41" s="7"/>
      <c r="B41" s="8">
        <v>486.77820000000003</v>
      </c>
      <c r="C41" s="8">
        <v>362.28809999999999</v>
      </c>
      <c r="D41" s="8"/>
      <c r="E41" s="8">
        <v>679.07209999999998</v>
      </c>
      <c r="F41" s="8">
        <v>144.85059999999999</v>
      </c>
      <c r="G41" s="7"/>
      <c r="H41" s="8">
        <v>25.5884</v>
      </c>
      <c r="I41" s="8">
        <v>20.031600000000001</v>
      </c>
      <c r="J41" s="8"/>
      <c r="K41" s="8">
        <v>29.842300000000002</v>
      </c>
      <c r="L41" s="8">
        <v>12.785399999999999</v>
      </c>
    </row>
    <row r="42" spans="1:12">
      <c r="A42" s="7"/>
      <c r="B42" s="8">
        <v>259.64519999999999</v>
      </c>
      <c r="C42" s="8">
        <v>294.54899999999998</v>
      </c>
      <c r="D42" s="8"/>
      <c r="E42" s="8">
        <v>249.69120000000001</v>
      </c>
      <c r="F42" s="8">
        <v>127.14019999999999</v>
      </c>
      <c r="G42" s="7"/>
      <c r="H42" s="8">
        <v>19.4038</v>
      </c>
      <c r="I42" s="8">
        <v>18.305099999999999</v>
      </c>
      <c r="J42" s="8"/>
      <c r="K42" s="8">
        <v>16.024999999999999</v>
      </c>
      <c r="L42" s="8">
        <v>10.1981</v>
      </c>
    </row>
    <row r="43" spans="1:12">
      <c r="A43" s="7"/>
      <c r="B43" s="8">
        <v>483.67570000000001</v>
      </c>
      <c r="C43" s="8">
        <v>303.01639999999998</v>
      </c>
      <c r="D43" s="8"/>
      <c r="E43" s="8">
        <v>531.76530000000002</v>
      </c>
      <c r="F43" s="8">
        <v>192.55240000000001</v>
      </c>
      <c r="G43" s="7"/>
      <c r="H43" s="8">
        <v>21.722000000000001</v>
      </c>
      <c r="I43" s="8">
        <v>16.2712</v>
      </c>
      <c r="J43" s="8"/>
      <c r="K43" s="8">
        <v>26.305900000000001</v>
      </c>
      <c r="L43" s="8">
        <v>14.237299999999999</v>
      </c>
    </row>
    <row r="44" spans="1:12">
      <c r="A44" s="7"/>
      <c r="B44" s="8">
        <v>493.62970000000001</v>
      </c>
      <c r="C44" s="8">
        <v>403.9787</v>
      </c>
      <c r="D44" s="8"/>
      <c r="E44" s="8">
        <v>185.44239999999999</v>
      </c>
      <c r="F44" s="8">
        <v>211.62020000000001</v>
      </c>
      <c r="G44" s="7"/>
      <c r="H44" s="8">
        <v>23.170500000000001</v>
      </c>
      <c r="I44" s="8">
        <v>18.058</v>
      </c>
      <c r="J44" s="8"/>
      <c r="K44" s="8">
        <v>14.8245</v>
      </c>
      <c r="L44" s="8">
        <v>14.793900000000001</v>
      </c>
    </row>
    <row r="45" spans="1:12">
      <c r="A45" s="7"/>
      <c r="B45" s="8">
        <v>312.71190000000001</v>
      </c>
      <c r="C45" s="8">
        <v>396.86869999999999</v>
      </c>
      <c r="D45" s="8"/>
      <c r="E45" s="8">
        <v>290.80009999999999</v>
      </c>
      <c r="F45" s="8">
        <v>143.81639999999999</v>
      </c>
      <c r="G45" s="7"/>
      <c r="H45" s="8">
        <v>20.300799999999999</v>
      </c>
      <c r="I45" s="8">
        <v>19.523399999999999</v>
      </c>
      <c r="J45" s="8"/>
      <c r="K45" s="8">
        <v>19.3371</v>
      </c>
      <c r="L45" s="8">
        <v>11.212400000000001</v>
      </c>
    </row>
    <row r="46" spans="1:12">
      <c r="A46" s="7"/>
      <c r="B46" s="8">
        <v>691.28840000000002</v>
      </c>
      <c r="C46" s="8">
        <v>372.11290000000002</v>
      </c>
      <c r="D46" s="8"/>
      <c r="E46" s="8">
        <v>100.5745</v>
      </c>
      <c r="F46" s="8">
        <v>219.18270000000001</v>
      </c>
      <c r="G46" s="7"/>
      <c r="H46" s="8">
        <v>26.936</v>
      </c>
      <c r="I46" s="8">
        <v>21.009599999999999</v>
      </c>
      <c r="J46" s="8"/>
      <c r="K46" s="8">
        <v>11.238300000000001</v>
      </c>
      <c r="L46" s="8">
        <v>16.2652</v>
      </c>
    </row>
    <row r="47" spans="1:12">
      <c r="A47" s="7"/>
      <c r="B47" s="8">
        <v>423.75749999999999</v>
      </c>
      <c r="C47" s="8">
        <v>406.49959999999999</v>
      </c>
      <c r="D47" s="8"/>
      <c r="E47" s="8">
        <v>723.08960000000002</v>
      </c>
      <c r="F47" s="8">
        <v>201.4076</v>
      </c>
      <c r="G47" s="7"/>
      <c r="H47" s="8">
        <v>23.315100000000001</v>
      </c>
      <c r="I47" s="8">
        <v>19.830500000000001</v>
      </c>
      <c r="J47" s="8"/>
      <c r="K47" s="8">
        <v>29.220700000000001</v>
      </c>
      <c r="L47" s="8">
        <v>13.212999999999999</v>
      </c>
    </row>
    <row r="48" spans="1:12">
      <c r="A48" s="7"/>
      <c r="B48" s="8">
        <v>509.9828</v>
      </c>
      <c r="C48" s="8">
        <v>573.77909999999997</v>
      </c>
      <c r="D48" s="8"/>
      <c r="E48" s="8">
        <v>467.32260000000002</v>
      </c>
      <c r="F48" s="8">
        <v>252.08269999999999</v>
      </c>
      <c r="G48" s="7"/>
      <c r="H48" s="8">
        <v>23.111799999999999</v>
      </c>
      <c r="I48" s="8">
        <v>25.4237</v>
      </c>
      <c r="J48" s="8"/>
      <c r="K48" s="8">
        <v>21.592199999999998</v>
      </c>
      <c r="L48" s="8">
        <v>16.4391</v>
      </c>
    </row>
    <row r="49" spans="1:12">
      <c r="A49" s="7"/>
      <c r="B49" s="8">
        <v>472.5582</v>
      </c>
      <c r="C49" s="8">
        <v>557.29679999999996</v>
      </c>
      <c r="D49" s="8"/>
      <c r="E49" s="8">
        <v>498.21890000000002</v>
      </c>
      <c r="F49" s="8">
        <v>186.99369999999999</v>
      </c>
      <c r="G49" s="7"/>
      <c r="H49" s="8">
        <v>22.881399999999999</v>
      </c>
      <c r="I49" s="8">
        <v>22.585699999999999</v>
      </c>
      <c r="J49" s="8"/>
      <c r="K49" s="8">
        <v>24.092300000000002</v>
      </c>
      <c r="L49" s="8">
        <v>13.104900000000001</v>
      </c>
    </row>
    <row r="50" spans="1:12">
      <c r="A50" s="7"/>
      <c r="B50" s="8">
        <v>442.76069999999999</v>
      </c>
      <c r="C50" s="8">
        <v>199.1454</v>
      </c>
      <c r="D50" s="8"/>
      <c r="E50" s="8">
        <v>587.3528</v>
      </c>
      <c r="F50" s="8">
        <v>228.16720000000001</v>
      </c>
      <c r="G50" s="7"/>
      <c r="H50" s="8">
        <v>22.225100000000001</v>
      </c>
      <c r="I50" s="8">
        <v>14.671099999999999</v>
      </c>
      <c r="J50" s="8"/>
      <c r="K50" s="8">
        <v>24.27</v>
      </c>
      <c r="L50" s="8">
        <v>15.690799999999999</v>
      </c>
    </row>
    <row r="51" spans="1:12">
      <c r="A51" s="7"/>
      <c r="B51" s="8">
        <v>562.59699999999998</v>
      </c>
      <c r="C51" s="8">
        <v>437.202</v>
      </c>
      <c r="D51" s="8"/>
      <c r="E51" s="8">
        <v>404.88369999999998</v>
      </c>
      <c r="F51" s="8">
        <v>500.2226</v>
      </c>
      <c r="G51" s="7"/>
      <c r="H51" s="8">
        <v>22.950500000000002</v>
      </c>
      <c r="I51" s="8">
        <v>23.286000000000001</v>
      </c>
      <c r="J51" s="8"/>
      <c r="K51" s="8">
        <v>20.5932</v>
      </c>
      <c r="L51" s="8">
        <v>24.661000000000001</v>
      </c>
    </row>
    <row r="52" spans="1:12">
      <c r="A52" s="7"/>
      <c r="B52" s="8">
        <v>418.00490000000002</v>
      </c>
      <c r="C52" s="8">
        <v>262.81240000000003</v>
      </c>
      <c r="D52" s="8"/>
      <c r="E52" s="8">
        <v>468.29219999999998</v>
      </c>
      <c r="F52" s="8">
        <v>253.8279</v>
      </c>
      <c r="G52" s="7"/>
      <c r="H52" s="8">
        <v>21.948499999999999</v>
      </c>
      <c r="I52" s="8">
        <v>18.0562</v>
      </c>
      <c r="J52" s="8"/>
      <c r="K52" s="8">
        <v>20.9649</v>
      </c>
      <c r="L52" s="8">
        <v>15.723699999999999</v>
      </c>
    </row>
    <row r="53" spans="1:12">
      <c r="A53" s="7"/>
      <c r="B53" s="8">
        <v>353.6268</v>
      </c>
      <c r="C53" s="8">
        <v>171.15770000000001</v>
      </c>
      <c r="D53" s="8"/>
      <c r="E53" s="8">
        <v>284.46570000000003</v>
      </c>
      <c r="F53" s="8">
        <v>144.46279999999999</v>
      </c>
      <c r="G53" s="7"/>
      <c r="H53" s="8">
        <v>21.8644</v>
      </c>
      <c r="I53" s="8">
        <v>11.511100000000001</v>
      </c>
      <c r="J53" s="8"/>
      <c r="K53" s="8">
        <v>16.4391</v>
      </c>
      <c r="L53" s="8">
        <v>12.7347</v>
      </c>
    </row>
    <row r="54" spans="1:12">
      <c r="A54" s="7"/>
      <c r="B54" s="8">
        <v>470.16660000000002</v>
      </c>
      <c r="C54" s="8">
        <v>320.85610000000003</v>
      </c>
      <c r="D54" s="8"/>
      <c r="E54" s="8">
        <v>605.06320000000005</v>
      </c>
      <c r="F54" s="8">
        <v>249.4973</v>
      </c>
      <c r="G54" s="7"/>
      <c r="H54" s="8">
        <v>23.469799999999999</v>
      </c>
      <c r="I54" s="8">
        <v>18.5593</v>
      </c>
      <c r="J54" s="8"/>
      <c r="K54" s="8">
        <v>25.723199999999999</v>
      </c>
      <c r="L54" s="8">
        <v>15.7873</v>
      </c>
    </row>
    <row r="55" spans="1:12">
      <c r="A55" s="7"/>
      <c r="B55" s="8">
        <v>244.9727</v>
      </c>
      <c r="C55" s="8">
        <v>466.28840000000002</v>
      </c>
      <c r="D55" s="8"/>
      <c r="E55" s="8">
        <v>385.10489999999999</v>
      </c>
      <c r="F55" s="8">
        <v>390.0172</v>
      </c>
      <c r="G55" s="7"/>
      <c r="H55" s="8">
        <v>14.668900000000001</v>
      </c>
      <c r="I55" s="8">
        <v>21.610199999999999</v>
      </c>
      <c r="J55" s="8"/>
      <c r="K55" s="8">
        <v>17.921500000000002</v>
      </c>
      <c r="L55" s="8">
        <v>19.082999999999998</v>
      </c>
    </row>
    <row r="56" spans="1:12">
      <c r="A56" s="7"/>
      <c r="B56" s="8">
        <v>548.89400000000001</v>
      </c>
      <c r="C56" s="8">
        <v>439.46420000000001</v>
      </c>
      <c r="D56" s="8"/>
      <c r="E56" s="8">
        <v>498.15429999999998</v>
      </c>
      <c r="F56" s="8">
        <v>664.33500000000004</v>
      </c>
      <c r="G56" s="7"/>
      <c r="H56" s="8">
        <v>27.0258</v>
      </c>
      <c r="I56" s="8">
        <v>22.627099999999999</v>
      </c>
      <c r="J56" s="8"/>
      <c r="K56" s="8">
        <v>23.975300000000001</v>
      </c>
      <c r="L56" s="8">
        <v>29.333300000000001</v>
      </c>
    </row>
    <row r="57" spans="1:12">
      <c r="A57" s="7"/>
      <c r="B57" s="8">
        <v>142.00659999999999</v>
      </c>
      <c r="C57" s="8">
        <v>375.92649999999998</v>
      </c>
      <c r="D57" s="8"/>
      <c r="E57" s="8">
        <v>494.0822</v>
      </c>
      <c r="F57" s="8">
        <v>410.50700000000001</v>
      </c>
      <c r="G57" s="7"/>
      <c r="H57" s="8">
        <v>11.6645</v>
      </c>
      <c r="I57" s="8">
        <v>20.136199999999999</v>
      </c>
      <c r="J57" s="8"/>
      <c r="K57" s="8">
        <v>25.708200000000001</v>
      </c>
      <c r="L57" s="8">
        <v>22.190100000000001</v>
      </c>
    </row>
    <row r="58" spans="1:12">
      <c r="A58" s="7"/>
      <c r="B58" s="8">
        <v>437.39589999999998</v>
      </c>
      <c r="C58" s="8">
        <v>272.44330000000002</v>
      </c>
      <c r="D58" s="8"/>
      <c r="E58" s="8">
        <v>402.68599999999998</v>
      </c>
      <c r="F58" s="8">
        <v>305.86040000000003</v>
      </c>
      <c r="G58" s="7"/>
      <c r="H58" s="8">
        <v>20.918600000000001</v>
      </c>
      <c r="I58" s="8">
        <v>15.641299999999999</v>
      </c>
      <c r="J58" s="8"/>
      <c r="K58" s="8">
        <v>22.1785</v>
      </c>
      <c r="L58" s="8">
        <v>19.243300000000001</v>
      </c>
    </row>
    <row r="59" spans="1:12">
      <c r="A59" s="7"/>
      <c r="B59" s="8">
        <v>485.03300000000002</v>
      </c>
      <c r="C59" s="8">
        <v>272.44330000000002</v>
      </c>
      <c r="D59" s="8"/>
      <c r="E59" s="8">
        <v>221.8974</v>
      </c>
      <c r="F59" s="8">
        <v>490.78570000000002</v>
      </c>
      <c r="G59" s="7"/>
      <c r="H59" s="8">
        <v>25.2515</v>
      </c>
      <c r="I59" s="8">
        <v>16.273199999999999</v>
      </c>
      <c r="J59" s="8"/>
      <c r="K59" s="8">
        <v>15.008599999999999</v>
      </c>
      <c r="L59" s="8">
        <v>24.9438</v>
      </c>
    </row>
    <row r="60" spans="1:12">
      <c r="A60" s="7"/>
      <c r="B60" s="8">
        <v>347.2278</v>
      </c>
      <c r="C60" s="8">
        <v>123.973</v>
      </c>
      <c r="D60" s="8"/>
      <c r="E60" s="8">
        <v>312.19479999999999</v>
      </c>
      <c r="F60" s="8">
        <v>189.1267</v>
      </c>
      <c r="G60" s="7"/>
      <c r="H60" s="8">
        <v>20.9649</v>
      </c>
      <c r="I60" s="8">
        <v>11.9383</v>
      </c>
      <c r="J60" s="8"/>
      <c r="K60" s="8">
        <v>18.058</v>
      </c>
      <c r="L60" s="8">
        <v>12.7119</v>
      </c>
    </row>
    <row r="61" spans="1:12">
      <c r="A61" s="7"/>
      <c r="B61" s="8">
        <v>328.09539999999998</v>
      </c>
      <c r="C61" s="8">
        <v>432.54809999999998</v>
      </c>
      <c r="D61" s="8"/>
      <c r="E61" s="8">
        <v>137.93450000000001</v>
      </c>
      <c r="F61" s="8">
        <v>105.16370000000001</v>
      </c>
      <c r="G61" s="7"/>
      <c r="H61" s="8">
        <v>16.0169</v>
      </c>
      <c r="I61" s="8">
        <v>20.918600000000001</v>
      </c>
      <c r="J61" s="8"/>
      <c r="K61" s="8">
        <v>12.0166</v>
      </c>
      <c r="L61" s="8">
        <v>10.678000000000001</v>
      </c>
    </row>
    <row r="62" spans="1:12">
      <c r="A62" s="7"/>
      <c r="B62" s="8">
        <v>263.39409999999998</v>
      </c>
      <c r="C62" s="8">
        <v>142.45910000000001</v>
      </c>
      <c r="D62" s="8"/>
      <c r="E62" s="8">
        <v>109.2359</v>
      </c>
      <c r="F62" s="8">
        <v>384.5231</v>
      </c>
      <c r="G62" s="7"/>
      <c r="H62" s="8">
        <v>15.254200000000001</v>
      </c>
      <c r="I62" s="8">
        <v>11.5783</v>
      </c>
      <c r="J62" s="8"/>
      <c r="K62" s="8">
        <v>10.2486</v>
      </c>
      <c r="L62" s="8">
        <v>20.473600000000001</v>
      </c>
    </row>
    <row r="63" spans="1:12">
      <c r="A63" s="7"/>
      <c r="B63" s="8">
        <v>754.63229999999999</v>
      </c>
      <c r="C63" s="8">
        <v>295.58319999999998</v>
      </c>
      <c r="D63" s="8"/>
      <c r="E63" s="8">
        <v>166.6978</v>
      </c>
      <c r="F63" s="8">
        <v>742.99770000000001</v>
      </c>
      <c r="G63" s="7"/>
      <c r="H63" s="8">
        <v>29.491499999999998</v>
      </c>
      <c r="I63" s="8">
        <v>18.321000000000002</v>
      </c>
      <c r="J63" s="8"/>
      <c r="K63" s="8">
        <v>12.866</v>
      </c>
      <c r="L63" s="8">
        <v>28.987500000000001</v>
      </c>
    </row>
    <row r="64" spans="1:12">
      <c r="A64" s="7"/>
      <c r="B64" s="8">
        <v>410.70089999999999</v>
      </c>
      <c r="C64" s="8">
        <v>141.68340000000001</v>
      </c>
      <c r="D64" s="8"/>
      <c r="E64" s="8">
        <v>231.6576</v>
      </c>
      <c r="F64" s="8">
        <v>500.99829999999997</v>
      </c>
      <c r="G64" s="7"/>
      <c r="H64" s="8">
        <v>21.101700000000001</v>
      </c>
      <c r="I64" s="8">
        <v>11.886799999999999</v>
      </c>
      <c r="J64" s="8"/>
      <c r="K64" s="8">
        <v>14.3301</v>
      </c>
      <c r="L64" s="8">
        <v>24.1083</v>
      </c>
    </row>
    <row r="65" spans="1:12">
      <c r="A65" s="7"/>
      <c r="B65" s="8">
        <v>100.8331</v>
      </c>
      <c r="C65" s="8">
        <v>249.94970000000001</v>
      </c>
      <c r="D65" s="8"/>
      <c r="E65" s="8">
        <v>520.19529999999997</v>
      </c>
      <c r="F65" s="8">
        <v>337.98480000000001</v>
      </c>
      <c r="G65" s="7"/>
      <c r="H65" s="8">
        <v>9.9153000000000002</v>
      </c>
      <c r="I65" s="8">
        <v>16.0169</v>
      </c>
      <c r="J65" s="8"/>
      <c r="K65" s="8">
        <v>22.131799999999998</v>
      </c>
      <c r="L65" s="8">
        <v>18.079499999999999</v>
      </c>
    </row>
    <row r="66" spans="1:12">
      <c r="A66" s="7"/>
      <c r="B66" s="8">
        <v>696.2654</v>
      </c>
      <c r="C66" s="8">
        <v>380.83879999999999</v>
      </c>
      <c r="D66" s="8"/>
      <c r="E66" s="8">
        <v>308.31659999999999</v>
      </c>
      <c r="F66" s="8">
        <v>198.04650000000001</v>
      </c>
      <c r="G66" s="7"/>
      <c r="H66" s="8">
        <v>27.217600000000001</v>
      </c>
      <c r="I66" s="8">
        <v>22.831900000000001</v>
      </c>
      <c r="J66" s="8"/>
      <c r="K66" s="8">
        <v>17.305</v>
      </c>
      <c r="L66" s="8">
        <v>16.169599999999999</v>
      </c>
    </row>
    <row r="67" spans="1:12">
      <c r="A67" s="7"/>
      <c r="B67" s="8">
        <v>332.1028</v>
      </c>
      <c r="C67" s="8">
        <v>361.51249999999999</v>
      </c>
      <c r="D67" s="8"/>
      <c r="E67" s="8">
        <v>256.67189999999999</v>
      </c>
      <c r="F67" s="8">
        <v>303.33960000000002</v>
      </c>
      <c r="G67" s="7"/>
      <c r="H67" s="8">
        <v>16.719799999999999</v>
      </c>
      <c r="I67" s="8">
        <v>21.647500000000001</v>
      </c>
      <c r="J67" s="8"/>
      <c r="K67" s="8">
        <v>16.2593</v>
      </c>
      <c r="L67" s="8">
        <v>18.170400000000001</v>
      </c>
    </row>
    <row r="68" spans="1:12">
      <c r="A68" s="7"/>
      <c r="B68" s="8">
        <v>317.17180000000002</v>
      </c>
      <c r="C68" s="8">
        <v>194.81469999999999</v>
      </c>
      <c r="D68" s="8"/>
      <c r="E68" s="8">
        <v>232.1747</v>
      </c>
      <c r="F68" s="8">
        <v>353.49759999999998</v>
      </c>
      <c r="G68" s="7"/>
      <c r="H68" s="8">
        <v>17.623200000000001</v>
      </c>
      <c r="I68" s="8">
        <v>13.259399999999999</v>
      </c>
      <c r="J68" s="8"/>
      <c r="K68" s="8">
        <v>16.179600000000001</v>
      </c>
      <c r="L68" s="8">
        <v>19.067799999999998</v>
      </c>
    </row>
    <row r="69" spans="1:12">
      <c r="A69" s="7"/>
      <c r="B69" s="8">
        <v>556.58579999999995</v>
      </c>
      <c r="C69" s="8">
        <v>398.7432</v>
      </c>
      <c r="D69" s="8"/>
      <c r="E69" s="8">
        <v>227.26230000000001</v>
      </c>
      <c r="F69" s="8">
        <v>103.2246</v>
      </c>
      <c r="G69" s="7"/>
      <c r="H69" s="8">
        <v>22.7425</v>
      </c>
      <c r="I69" s="8">
        <v>21.6206</v>
      </c>
      <c r="J69" s="8"/>
      <c r="K69" s="8">
        <v>15.051600000000001</v>
      </c>
      <c r="L69" s="8">
        <v>10.169499999999999</v>
      </c>
    </row>
    <row r="70" spans="1:12">
      <c r="A70" s="7"/>
      <c r="B70" s="8">
        <v>126.29989999999999</v>
      </c>
      <c r="C70" s="8">
        <v>192.16460000000001</v>
      </c>
      <c r="D70" s="8"/>
      <c r="E70" s="8">
        <v>431.44929999999999</v>
      </c>
      <c r="F70" s="8">
        <v>328.74169999999998</v>
      </c>
      <c r="G70" s="7"/>
      <c r="H70" s="8">
        <v>12.000400000000001</v>
      </c>
      <c r="I70" s="8">
        <v>12.825799999999999</v>
      </c>
      <c r="J70" s="8"/>
      <c r="K70" s="8">
        <v>20.091200000000001</v>
      </c>
      <c r="L70" s="8">
        <v>18.306899999999999</v>
      </c>
    </row>
    <row r="71" spans="1:12">
      <c r="A71" s="7"/>
      <c r="B71" s="8">
        <v>310.64350000000002</v>
      </c>
      <c r="C71" s="8">
        <v>269.92239999999998</v>
      </c>
      <c r="D71" s="8"/>
      <c r="E71" s="8">
        <v>541.59010000000001</v>
      </c>
      <c r="F71" s="8">
        <v>412.5754</v>
      </c>
      <c r="G71" s="7"/>
      <c r="H71" s="8">
        <v>18.0078</v>
      </c>
      <c r="I71" s="8">
        <v>17.186900000000001</v>
      </c>
      <c r="J71" s="8"/>
      <c r="K71" s="8">
        <v>21.6326</v>
      </c>
      <c r="L71" s="8">
        <v>22.627099999999999</v>
      </c>
    </row>
    <row r="72" spans="1:12">
      <c r="A72" s="7"/>
      <c r="B72" s="8">
        <v>326.15629999999999</v>
      </c>
      <c r="C72" s="8">
        <v>235.72970000000001</v>
      </c>
      <c r="D72" s="8"/>
      <c r="E72" s="8">
        <v>141.23099999999999</v>
      </c>
      <c r="F72" s="8">
        <v>396.09309999999999</v>
      </c>
      <c r="G72" s="7"/>
      <c r="H72" s="8">
        <v>16.973099999999999</v>
      </c>
      <c r="I72" s="8">
        <v>16.0169</v>
      </c>
      <c r="J72" s="8"/>
      <c r="K72" s="8">
        <v>10.9322</v>
      </c>
      <c r="L72" s="8">
        <v>18.6219</v>
      </c>
    </row>
    <row r="73" spans="1:12">
      <c r="A73" s="7"/>
      <c r="B73" s="8">
        <v>518.4502</v>
      </c>
      <c r="C73" s="8">
        <v>437.84829999999999</v>
      </c>
      <c r="D73" s="8"/>
      <c r="E73" s="8">
        <v>359.76729999999998</v>
      </c>
      <c r="F73" s="8">
        <v>227.84399999999999</v>
      </c>
      <c r="G73" s="7"/>
      <c r="H73" s="8">
        <v>24.915299999999998</v>
      </c>
      <c r="I73" s="8">
        <v>20.084700000000002</v>
      </c>
      <c r="J73" s="8"/>
      <c r="K73" s="8">
        <v>19.147300000000001</v>
      </c>
      <c r="L73" s="8">
        <v>15</v>
      </c>
    </row>
    <row r="74" spans="1:12">
      <c r="A74" s="7"/>
      <c r="B74" s="8">
        <v>222.73769999999999</v>
      </c>
      <c r="C74" s="8">
        <v>184.27889999999999</v>
      </c>
      <c r="D74" s="8"/>
      <c r="E74" s="8">
        <v>301.91759999999999</v>
      </c>
      <c r="F74" s="8">
        <v>525.68949999999995</v>
      </c>
      <c r="G74" s="7"/>
      <c r="H74" s="8">
        <v>13.8787</v>
      </c>
      <c r="I74" s="8">
        <v>12.457599999999999</v>
      </c>
      <c r="J74" s="8"/>
      <c r="K74" s="8">
        <v>16.636500000000002</v>
      </c>
      <c r="L74" s="8">
        <v>24.5823</v>
      </c>
    </row>
    <row r="75" spans="1:12">
      <c r="A75" s="7"/>
      <c r="B75" s="8">
        <v>329.25880000000001</v>
      </c>
      <c r="C75" s="8">
        <v>419.16829999999999</v>
      </c>
      <c r="D75" s="8"/>
      <c r="E75" s="8">
        <v>571.19359999999995</v>
      </c>
      <c r="F75" s="8">
        <v>299.91379999999998</v>
      </c>
      <c r="G75" s="7"/>
      <c r="H75" s="8">
        <v>20.8475</v>
      </c>
      <c r="I75" s="8">
        <v>20.084700000000002</v>
      </c>
      <c r="J75" s="8"/>
      <c r="K75" s="8">
        <v>27.518799999999999</v>
      </c>
      <c r="L75" s="8">
        <v>17.632400000000001</v>
      </c>
    </row>
    <row r="76" spans="1:12">
      <c r="A76" s="7"/>
      <c r="B76" s="8">
        <v>345.41800000000001</v>
      </c>
      <c r="C76" s="8">
        <v>347.55099999999999</v>
      </c>
      <c r="D76" s="8"/>
      <c r="E76" s="8">
        <v>246.07149999999999</v>
      </c>
      <c r="F76" s="8">
        <v>751.85289999999998</v>
      </c>
      <c r="G76" s="7"/>
      <c r="H76" s="8">
        <v>18.823899999999998</v>
      </c>
      <c r="I76" s="8">
        <v>18.768799999999999</v>
      </c>
      <c r="J76" s="8"/>
      <c r="K76" s="8">
        <v>17.416599999999999</v>
      </c>
      <c r="L76" s="8">
        <v>31.163499999999999</v>
      </c>
    </row>
    <row r="77" spans="1:12">
      <c r="A77" s="7"/>
      <c r="B77" s="8">
        <v>308.05799999999999</v>
      </c>
      <c r="C77" s="8">
        <v>676.93910000000005</v>
      </c>
      <c r="D77" s="8"/>
      <c r="E77" s="8">
        <v>308.76900000000001</v>
      </c>
      <c r="F77" s="8">
        <v>655.09190000000001</v>
      </c>
      <c r="G77" s="7"/>
      <c r="H77" s="8">
        <v>19.196200000000001</v>
      </c>
      <c r="I77" s="8">
        <v>25.758400000000002</v>
      </c>
      <c r="J77" s="8"/>
      <c r="K77" s="8">
        <v>19.303599999999999</v>
      </c>
      <c r="L77" s="8">
        <v>27.768999999999998</v>
      </c>
    </row>
    <row r="78" spans="1:12">
      <c r="A78" s="7"/>
      <c r="B78" s="8">
        <v>144.33349999999999</v>
      </c>
      <c r="C78" s="8">
        <v>441.72649999999999</v>
      </c>
      <c r="D78" s="8"/>
      <c r="E78" s="8">
        <v>531.11890000000005</v>
      </c>
      <c r="F78" s="8">
        <v>336.3689</v>
      </c>
      <c r="G78" s="7"/>
      <c r="H78" s="8">
        <v>12.0595</v>
      </c>
      <c r="I78" s="8">
        <v>21.052600000000002</v>
      </c>
      <c r="J78" s="8"/>
      <c r="K78" s="8">
        <v>23.991399999999999</v>
      </c>
      <c r="L78" s="8">
        <v>21.2117</v>
      </c>
    </row>
    <row r="79" spans="1:12">
      <c r="A79" s="7"/>
      <c r="B79" s="8">
        <v>251.11320000000001</v>
      </c>
      <c r="C79" s="8">
        <v>424.1454</v>
      </c>
      <c r="D79" s="8"/>
      <c r="E79" s="8">
        <v>266.94920000000002</v>
      </c>
      <c r="F79" s="8">
        <v>150.9265</v>
      </c>
      <c r="G79" s="7"/>
      <c r="H79" s="8">
        <v>14.9222</v>
      </c>
      <c r="I79" s="8">
        <v>21.101700000000001</v>
      </c>
      <c r="J79" s="8"/>
      <c r="K79" s="8">
        <v>15.2818</v>
      </c>
      <c r="L79" s="8">
        <v>11.706</v>
      </c>
    </row>
    <row r="80" spans="1:12">
      <c r="A80" s="7"/>
      <c r="B80" s="8">
        <v>559.36509999999998</v>
      </c>
      <c r="C80" s="8">
        <v>274.05919999999998</v>
      </c>
      <c r="D80" s="8"/>
      <c r="E80" s="8">
        <v>441.27409999999998</v>
      </c>
      <c r="F80" s="8">
        <v>176.13470000000001</v>
      </c>
      <c r="G80" s="7"/>
      <c r="H80" s="8">
        <v>23.195599999999999</v>
      </c>
      <c r="I80" s="8">
        <v>15.770899999999999</v>
      </c>
      <c r="J80" s="8"/>
      <c r="K80" s="8">
        <v>23.480799999999999</v>
      </c>
      <c r="L80" s="8">
        <v>12.468</v>
      </c>
    </row>
    <row r="81" spans="1:12">
      <c r="A81" s="7"/>
      <c r="B81" s="8">
        <v>551.6087</v>
      </c>
      <c r="C81" s="8">
        <v>390.08190000000002</v>
      </c>
      <c r="D81" s="8"/>
      <c r="E81" s="8">
        <v>267.9187</v>
      </c>
      <c r="F81" s="8">
        <v>319.11090000000002</v>
      </c>
      <c r="G81" s="7"/>
      <c r="H81" s="8">
        <v>25.0046</v>
      </c>
      <c r="I81" s="8">
        <v>20.338999999999999</v>
      </c>
      <c r="J81" s="8"/>
      <c r="K81" s="8">
        <v>16.008900000000001</v>
      </c>
      <c r="L81" s="8">
        <v>19.6356</v>
      </c>
    </row>
    <row r="82" spans="1:12">
      <c r="A82" s="7"/>
      <c r="B82" s="8">
        <v>327.6429</v>
      </c>
      <c r="C82" s="8">
        <v>588.58090000000004</v>
      </c>
      <c r="D82" s="8"/>
      <c r="E82" s="8">
        <v>135.41370000000001</v>
      </c>
      <c r="F82" s="8">
        <v>340.31169999999997</v>
      </c>
      <c r="G82" s="7"/>
      <c r="H82" s="8">
        <v>19.9556</v>
      </c>
      <c r="I82" s="8">
        <v>25.4237</v>
      </c>
      <c r="J82" s="8"/>
      <c r="K82" s="8">
        <v>11.597799999999999</v>
      </c>
      <c r="L82" s="8">
        <v>21.309000000000001</v>
      </c>
    </row>
    <row r="83" spans="1:12">
      <c r="A83" s="7"/>
      <c r="B83" s="8">
        <v>184.53749999999999</v>
      </c>
      <c r="C83" s="8">
        <v>423.75749999999999</v>
      </c>
      <c r="D83" s="8"/>
      <c r="E83" s="8">
        <v>539.32780000000002</v>
      </c>
      <c r="F83" s="8">
        <v>466.28840000000002</v>
      </c>
      <c r="G83" s="7"/>
      <c r="H83" s="8">
        <v>14.8789</v>
      </c>
      <c r="I83" s="8">
        <v>22.169699999999999</v>
      </c>
      <c r="J83" s="8"/>
      <c r="K83" s="8">
        <v>25.168199999999999</v>
      </c>
      <c r="L83" s="8">
        <v>22.739699999999999</v>
      </c>
    </row>
    <row r="84" spans="1:12">
      <c r="A84" s="7"/>
      <c r="B84" s="8">
        <v>361.12470000000002</v>
      </c>
      <c r="C84" s="8">
        <v>164.37090000000001</v>
      </c>
      <c r="D84" s="8"/>
      <c r="E84" s="8">
        <v>409.08499999999998</v>
      </c>
      <c r="F84" s="8">
        <v>363.51620000000003</v>
      </c>
      <c r="G84" s="7"/>
      <c r="H84" s="8">
        <v>17.850999999999999</v>
      </c>
      <c r="I84" s="8">
        <v>12.966100000000001</v>
      </c>
      <c r="J84" s="8"/>
      <c r="K84" s="8">
        <v>22.4651</v>
      </c>
      <c r="L84" s="8">
        <v>18.897500000000001</v>
      </c>
    </row>
    <row r="85" spans="1:12">
      <c r="A85" s="7"/>
      <c r="B85" s="8">
        <v>247.5582</v>
      </c>
      <c r="C85" s="8">
        <v>217.4375</v>
      </c>
      <c r="D85" s="8"/>
      <c r="E85" s="8">
        <v>222.22059999999999</v>
      </c>
      <c r="F85" s="8"/>
      <c r="G85" s="7"/>
      <c r="H85" s="8">
        <v>14.745799999999999</v>
      </c>
      <c r="I85" s="8">
        <v>14.095800000000001</v>
      </c>
      <c r="J85" s="8"/>
      <c r="K85" s="8">
        <v>14.1645</v>
      </c>
      <c r="L85" s="8"/>
    </row>
    <row r="86" spans="1:12">
      <c r="A86" s="7"/>
      <c r="B86" s="8">
        <v>136.77099999999999</v>
      </c>
      <c r="C86" s="8">
        <v>722.83109999999999</v>
      </c>
      <c r="D86" s="8"/>
      <c r="E86" s="8">
        <v>228.55500000000001</v>
      </c>
      <c r="F86" s="8"/>
      <c r="G86" s="7"/>
      <c r="H86" s="8">
        <v>10.7864</v>
      </c>
      <c r="I86" s="8">
        <v>26.959900000000001</v>
      </c>
      <c r="J86" s="8"/>
      <c r="K86" s="8">
        <v>16.933</v>
      </c>
      <c r="L86" s="8"/>
    </row>
    <row r="87" spans="1:12">
      <c r="A87" s="7"/>
      <c r="B87" s="8">
        <v>232.5625</v>
      </c>
      <c r="C87" s="8">
        <v>476.95350000000002</v>
      </c>
      <c r="D87" s="8"/>
      <c r="E87" s="8">
        <v>251.69489999999999</v>
      </c>
      <c r="F87" s="8"/>
      <c r="G87" s="7"/>
      <c r="H87" s="8">
        <v>16.145600000000002</v>
      </c>
      <c r="I87" s="8">
        <v>23.710899999999999</v>
      </c>
      <c r="J87" s="8"/>
      <c r="K87" s="8">
        <v>15.2902</v>
      </c>
      <c r="L87" s="8"/>
    </row>
    <row r="88" spans="1:12">
      <c r="A88" s="7"/>
      <c r="B88" s="8">
        <v>182.92160000000001</v>
      </c>
      <c r="C88" s="8">
        <v>432.48349999999999</v>
      </c>
      <c r="D88" s="8"/>
      <c r="E88" s="8">
        <v>145.5616</v>
      </c>
      <c r="F88" s="8"/>
      <c r="G88" s="7"/>
      <c r="H88" s="8">
        <v>14.2577</v>
      </c>
      <c r="I88" s="8">
        <v>21.458600000000001</v>
      </c>
      <c r="J88" s="8"/>
      <c r="K88" s="8">
        <v>12.986000000000001</v>
      </c>
      <c r="L88" s="8"/>
    </row>
    <row r="89" spans="1:12">
      <c r="A89" s="7"/>
      <c r="B89" s="8">
        <v>277.87270000000001</v>
      </c>
      <c r="C89" s="8">
        <v>312.0009</v>
      </c>
      <c r="D89" s="8"/>
      <c r="E89" s="8">
        <v>406.62880000000001</v>
      </c>
      <c r="F89" s="8"/>
      <c r="G89" s="7"/>
      <c r="H89" s="8">
        <v>16.0169</v>
      </c>
      <c r="I89" s="8">
        <v>17.952100000000002</v>
      </c>
      <c r="J89" s="8"/>
      <c r="K89" s="8">
        <v>20.465699999999998</v>
      </c>
      <c r="L89" s="8"/>
    </row>
    <row r="90" spans="1:12">
      <c r="A90" s="7"/>
      <c r="B90" s="8">
        <v>194.81469999999999</v>
      </c>
      <c r="C90" s="8">
        <v>460.01870000000002</v>
      </c>
      <c r="D90" s="8"/>
      <c r="E90" s="8">
        <v>345.15940000000001</v>
      </c>
      <c r="F90" s="8"/>
      <c r="G90" s="7"/>
      <c r="H90" s="8">
        <v>14.0223</v>
      </c>
      <c r="I90" s="8">
        <v>20.5932</v>
      </c>
      <c r="J90" s="8"/>
      <c r="K90" s="8">
        <v>20.662199999999999</v>
      </c>
      <c r="L90" s="8"/>
    </row>
    <row r="91" spans="1:12">
      <c r="A91" s="7"/>
      <c r="B91" s="8">
        <v>375.40940000000001</v>
      </c>
      <c r="C91" s="8">
        <v>789.98850000000004</v>
      </c>
      <c r="D91" s="8"/>
      <c r="E91" s="8">
        <v>357.505</v>
      </c>
      <c r="F91" s="8"/>
      <c r="G91" s="7"/>
      <c r="H91" s="8">
        <v>20.807099999999998</v>
      </c>
      <c r="I91" s="8">
        <v>26.965900000000001</v>
      </c>
      <c r="J91" s="8"/>
      <c r="K91" s="8">
        <v>20.497299999999999</v>
      </c>
      <c r="L91" s="8"/>
    </row>
    <row r="92" spans="1:12">
      <c r="A92" s="7"/>
      <c r="B92" s="8">
        <v>429.57479999999998</v>
      </c>
      <c r="C92" s="8">
        <v>380.06319999999999</v>
      </c>
      <c r="D92" s="8"/>
      <c r="E92" s="8">
        <v>377.9948</v>
      </c>
      <c r="F92" s="8"/>
      <c r="G92" s="7"/>
      <c r="H92" s="8">
        <v>19.774999999999999</v>
      </c>
      <c r="I92" s="8">
        <v>19.362100000000002</v>
      </c>
      <c r="J92" s="8"/>
      <c r="K92" s="8">
        <v>19.5961</v>
      </c>
      <c r="L92" s="8"/>
    </row>
    <row r="93" spans="1:12">
      <c r="A93" s="7"/>
      <c r="B93" s="8">
        <v>153.31800000000001</v>
      </c>
      <c r="C93" s="8">
        <v>612.56100000000004</v>
      </c>
      <c r="D93" s="8"/>
      <c r="E93" s="8">
        <v>248.0753</v>
      </c>
      <c r="F93" s="8"/>
      <c r="G93" s="7"/>
      <c r="H93" s="8">
        <v>12.214</v>
      </c>
      <c r="I93" s="8">
        <v>26.3721</v>
      </c>
      <c r="J93" s="8"/>
      <c r="K93" s="8">
        <v>16.081399999999999</v>
      </c>
      <c r="L93" s="8"/>
    </row>
    <row r="94" spans="1:12">
      <c r="A94" s="7"/>
      <c r="B94" s="8">
        <v>302.11149999999998</v>
      </c>
      <c r="C94" s="8">
        <v>218.9888</v>
      </c>
      <c r="D94" s="8"/>
      <c r="E94" s="8">
        <v>593.42859999999996</v>
      </c>
      <c r="F94" s="8"/>
      <c r="G94" s="7"/>
      <c r="H94" s="8">
        <v>17.0642</v>
      </c>
      <c r="I94" s="8">
        <v>16.4863</v>
      </c>
      <c r="J94" s="8"/>
      <c r="K94" s="8">
        <v>25.678000000000001</v>
      </c>
      <c r="L94" s="8"/>
    </row>
    <row r="95" spans="1:12">
      <c r="A95" s="7"/>
      <c r="B95" s="8">
        <v>351.3646</v>
      </c>
      <c r="C95" s="8">
        <v>397.90289999999999</v>
      </c>
      <c r="D95" s="8"/>
      <c r="E95" s="8">
        <v>129.5317</v>
      </c>
      <c r="F95" s="8"/>
      <c r="G95" s="7"/>
      <c r="H95" s="8">
        <v>21.739899999999999</v>
      </c>
      <c r="I95" s="8">
        <v>20.8475</v>
      </c>
      <c r="J95" s="8"/>
      <c r="K95" s="8">
        <v>12.28</v>
      </c>
      <c r="L95" s="8"/>
    </row>
    <row r="96" spans="1:12">
      <c r="A96" s="7"/>
      <c r="B96" s="8">
        <v>133.21600000000001</v>
      </c>
      <c r="C96" s="8">
        <v>326.41480000000001</v>
      </c>
      <c r="D96" s="8"/>
      <c r="E96" s="8">
        <v>227.52080000000001</v>
      </c>
      <c r="F96" s="8"/>
      <c r="G96" s="7"/>
      <c r="H96" s="8">
        <v>10.9352</v>
      </c>
      <c r="I96" s="8">
        <v>16.779699999999998</v>
      </c>
      <c r="J96" s="8"/>
      <c r="K96" s="8">
        <v>16.2712</v>
      </c>
      <c r="L96" s="8"/>
    </row>
    <row r="97" spans="1:12">
      <c r="A97" s="7"/>
      <c r="B97" s="8">
        <v>139.61510000000001</v>
      </c>
      <c r="C97" s="8">
        <v>314.65100000000001</v>
      </c>
      <c r="D97" s="8"/>
      <c r="E97" s="8">
        <v>325.31599999999997</v>
      </c>
      <c r="F97" s="8"/>
      <c r="G97" s="7"/>
      <c r="H97" s="8">
        <v>13.0456</v>
      </c>
      <c r="I97" s="8">
        <v>17.092600000000001</v>
      </c>
      <c r="J97" s="8"/>
      <c r="K97" s="8">
        <v>18.6479</v>
      </c>
      <c r="L97" s="8"/>
    </row>
    <row r="98" spans="1:12">
      <c r="A98" s="7"/>
      <c r="B98" s="8">
        <v>284.27179999999998</v>
      </c>
      <c r="C98" s="8">
        <v>475.14359999999999</v>
      </c>
      <c r="D98" s="8"/>
      <c r="E98" s="8">
        <v>259.19279999999998</v>
      </c>
      <c r="F98" s="8"/>
      <c r="G98" s="7"/>
      <c r="H98" s="8">
        <v>17.440799999999999</v>
      </c>
      <c r="I98" s="8">
        <v>21.375599999999999</v>
      </c>
      <c r="J98" s="8"/>
      <c r="K98" s="8">
        <v>15</v>
      </c>
      <c r="L98" s="8"/>
    </row>
    <row r="99" spans="1:12">
      <c r="A99" s="7"/>
      <c r="B99" s="8">
        <v>441.5326</v>
      </c>
      <c r="C99" s="8">
        <v>176.52260000000001</v>
      </c>
      <c r="D99" s="8"/>
      <c r="E99" s="8">
        <v>332.87849999999997</v>
      </c>
      <c r="F99" s="8"/>
      <c r="G99" s="7"/>
      <c r="H99" s="8">
        <v>23.1356</v>
      </c>
      <c r="I99" s="8">
        <v>14.4915</v>
      </c>
      <c r="J99" s="8"/>
      <c r="K99" s="8">
        <v>19.784800000000001</v>
      </c>
      <c r="L99" s="8"/>
    </row>
    <row r="100" spans="1:12">
      <c r="A100" s="7"/>
      <c r="B100" s="8">
        <v>299.00889999999998</v>
      </c>
      <c r="C100" s="8">
        <v>298.62110000000001</v>
      </c>
      <c r="D100" s="8"/>
      <c r="E100" s="8">
        <v>446.76819999999998</v>
      </c>
      <c r="F100" s="8"/>
      <c r="G100" s="7"/>
      <c r="H100" s="8">
        <v>20.0992</v>
      </c>
      <c r="I100" s="8">
        <v>19.5763</v>
      </c>
      <c r="J100" s="8"/>
      <c r="K100" s="8">
        <v>22.558499999999999</v>
      </c>
      <c r="L100" s="8"/>
    </row>
    <row r="101" spans="1:12">
      <c r="A101" s="7"/>
      <c r="B101" s="8">
        <v>478.31079999999997</v>
      </c>
      <c r="C101" s="8">
        <v>394.60640000000001</v>
      </c>
      <c r="D101" s="8"/>
      <c r="E101" s="8">
        <v>235.34190000000001</v>
      </c>
      <c r="F101" s="8"/>
      <c r="G101" s="7"/>
      <c r="H101" s="8">
        <v>22.352599999999999</v>
      </c>
      <c r="I101" s="8">
        <v>20.295999999999999</v>
      </c>
      <c r="J101" s="8"/>
      <c r="K101" s="8">
        <v>13.874000000000001</v>
      </c>
      <c r="L101" s="8"/>
    </row>
    <row r="102" spans="1:12">
      <c r="A102" s="7"/>
      <c r="B102" s="8">
        <v>306.70069999999998</v>
      </c>
      <c r="C102" s="8">
        <v>193.65119999999999</v>
      </c>
      <c r="D102" s="8"/>
      <c r="E102" s="8">
        <v>370.49700000000001</v>
      </c>
      <c r="F102" s="8"/>
      <c r="G102" s="7"/>
      <c r="H102" s="8">
        <v>18.4878</v>
      </c>
      <c r="I102" s="8">
        <v>15.254200000000001</v>
      </c>
      <c r="J102" s="8"/>
      <c r="K102" s="8">
        <v>18.079499999999999</v>
      </c>
      <c r="L102" s="8"/>
    </row>
    <row r="103" spans="1:12">
      <c r="A103" s="7"/>
      <c r="B103" s="8">
        <v>657.09569999999997</v>
      </c>
      <c r="C103" s="8">
        <v>310.12639999999999</v>
      </c>
      <c r="D103" s="8"/>
      <c r="E103" s="8">
        <v>394.154</v>
      </c>
      <c r="F103" s="8"/>
      <c r="G103" s="7"/>
      <c r="H103" s="8">
        <v>24.603300000000001</v>
      </c>
      <c r="I103" s="8">
        <v>19.020299999999999</v>
      </c>
      <c r="J103" s="8"/>
      <c r="K103" s="8">
        <v>21.478200000000001</v>
      </c>
      <c r="L103" s="8"/>
    </row>
    <row r="104" spans="1:12">
      <c r="A104" s="7"/>
      <c r="B104" s="8">
        <v>216.20939999999999</v>
      </c>
      <c r="C104" s="8">
        <v>273.5421</v>
      </c>
      <c r="D104" s="8"/>
      <c r="E104" s="8">
        <v>426.27839999999998</v>
      </c>
      <c r="F104" s="8"/>
      <c r="G104" s="7"/>
      <c r="H104" s="8">
        <v>13.3202</v>
      </c>
      <c r="I104" s="8">
        <v>15.527200000000001</v>
      </c>
      <c r="J104" s="8"/>
      <c r="K104" s="8">
        <v>19.377199999999998</v>
      </c>
      <c r="L104" s="8"/>
    </row>
    <row r="105" spans="1:12">
      <c r="A105" s="7"/>
      <c r="B105" s="8">
        <v>539.90949999999998</v>
      </c>
      <c r="C105" s="8">
        <v>508.10829999999999</v>
      </c>
      <c r="D105" s="8"/>
      <c r="E105" s="8">
        <v>269.8578</v>
      </c>
      <c r="F105" s="8"/>
      <c r="G105" s="7"/>
      <c r="H105" s="8">
        <v>23.308199999999999</v>
      </c>
      <c r="I105" s="8">
        <v>22.421900000000001</v>
      </c>
      <c r="J105" s="8"/>
      <c r="K105" s="8">
        <v>17.050999999999998</v>
      </c>
      <c r="L105" s="8"/>
    </row>
    <row r="106" spans="1:12">
      <c r="A106" s="7"/>
      <c r="B106" s="8">
        <v>138.96870000000001</v>
      </c>
      <c r="C106" s="8">
        <v>256.28410000000002</v>
      </c>
      <c r="D106" s="8"/>
      <c r="E106" s="8">
        <v>185.37780000000001</v>
      </c>
      <c r="F106" s="8"/>
      <c r="G106" s="7"/>
      <c r="H106" s="8">
        <v>11.186400000000001</v>
      </c>
      <c r="I106" s="8">
        <v>16.2712</v>
      </c>
      <c r="J106" s="8"/>
      <c r="K106" s="8">
        <v>12.457599999999999</v>
      </c>
      <c r="L106" s="8"/>
    </row>
    <row r="107" spans="1:12">
      <c r="A107" s="7"/>
      <c r="B107" s="8">
        <v>150.9265</v>
      </c>
      <c r="C107" s="8">
        <v>180.6593</v>
      </c>
      <c r="D107" s="8"/>
      <c r="E107" s="8">
        <v>398.22609999999997</v>
      </c>
      <c r="F107" s="8"/>
      <c r="G107" s="7"/>
      <c r="H107" s="8">
        <v>12.835800000000001</v>
      </c>
      <c r="I107" s="8">
        <v>14.560499999999999</v>
      </c>
      <c r="J107" s="8"/>
      <c r="K107" s="8">
        <v>22.627099999999999</v>
      </c>
      <c r="L107" s="8"/>
    </row>
    <row r="108" spans="1:12">
      <c r="A108" s="7"/>
      <c r="B108" s="8">
        <v>381.80840000000001</v>
      </c>
      <c r="C108" s="8">
        <v>216.85579999999999</v>
      </c>
      <c r="D108" s="8"/>
      <c r="E108" s="8">
        <v>264.42829999999998</v>
      </c>
      <c r="F108" s="8"/>
      <c r="G108" s="7"/>
      <c r="H108" s="8">
        <v>22.291799999999999</v>
      </c>
      <c r="I108" s="8">
        <v>15.641299999999999</v>
      </c>
      <c r="J108" s="8"/>
      <c r="K108" s="8">
        <v>15.207599999999999</v>
      </c>
      <c r="L108" s="8"/>
    </row>
    <row r="109" spans="1:12">
      <c r="A109" s="7"/>
      <c r="B109" s="8">
        <v>275.2226</v>
      </c>
      <c r="C109" s="8">
        <v>494.8578</v>
      </c>
      <c r="D109" s="8"/>
      <c r="E109" s="8">
        <v>192.48779999999999</v>
      </c>
      <c r="F109" s="8"/>
      <c r="G109" s="7"/>
      <c r="H109" s="8">
        <v>17.769300000000001</v>
      </c>
      <c r="I109" s="8">
        <v>23.424299999999999</v>
      </c>
      <c r="J109" s="8"/>
      <c r="K109" s="8">
        <v>14.780799999999999</v>
      </c>
      <c r="L109" s="8"/>
    </row>
    <row r="110" spans="1:12">
      <c r="A110" s="7"/>
      <c r="B110" s="8">
        <v>403.20310000000001</v>
      </c>
      <c r="C110" s="7"/>
      <c r="D110" s="8"/>
      <c r="E110" s="8">
        <v>418.26339999999999</v>
      </c>
      <c r="F110" s="8"/>
      <c r="G110" s="7"/>
      <c r="H110" s="8">
        <v>20.163399999999999</v>
      </c>
      <c r="I110" s="7"/>
      <c r="J110" s="8"/>
      <c r="K110" s="8">
        <v>20.8475</v>
      </c>
      <c r="L110" s="8"/>
    </row>
    <row r="111" spans="1:12">
      <c r="A111" s="7"/>
      <c r="B111" s="8">
        <v>174.6481</v>
      </c>
      <c r="C111" s="7"/>
      <c r="D111" s="8"/>
      <c r="E111" s="8">
        <v>654.70410000000004</v>
      </c>
      <c r="F111" s="8"/>
      <c r="G111" s="7"/>
      <c r="H111" s="8">
        <v>13.271599999999999</v>
      </c>
      <c r="I111" s="7"/>
      <c r="J111" s="8"/>
      <c r="K111" s="8">
        <v>27.966100000000001</v>
      </c>
      <c r="L111" s="8"/>
    </row>
    <row r="112" spans="1:12">
      <c r="A112" s="7"/>
      <c r="B112" s="8">
        <v>140.52000000000001</v>
      </c>
      <c r="C112" s="7"/>
      <c r="D112" s="8"/>
      <c r="E112" s="8">
        <v>365.45530000000002</v>
      </c>
      <c r="F112" s="8"/>
      <c r="G112" s="7"/>
      <c r="H112" s="8">
        <v>11.694900000000001</v>
      </c>
      <c r="I112" s="7"/>
      <c r="J112" s="8"/>
      <c r="K112" s="8">
        <v>18.574999999999999</v>
      </c>
      <c r="L112" s="8"/>
    </row>
    <row r="113" spans="1:12">
      <c r="A113" s="7"/>
      <c r="B113" s="8">
        <v>563.17870000000005</v>
      </c>
      <c r="C113" s="7"/>
      <c r="D113" s="8"/>
      <c r="E113" s="8">
        <v>438.68860000000001</v>
      </c>
      <c r="F113" s="8"/>
      <c r="G113" s="7"/>
      <c r="H113" s="8">
        <v>25.0136</v>
      </c>
      <c r="I113" s="7"/>
      <c r="J113" s="8"/>
      <c r="K113" s="8">
        <v>23.634499999999999</v>
      </c>
      <c r="L113" s="8"/>
    </row>
    <row r="114" spans="1:12">
      <c r="A114" s="7"/>
      <c r="B114" s="8">
        <v>435.52140000000003</v>
      </c>
      <c r="C114" s="7"/>
      <c r="D114" s="8"/>
      <c r="E114" s="8">
        <v>309.60930000000002</v>
      </c>
      <c r="F114" s="8"/>
      <c r="G114" s="7"/>
      <c r="H114" s="8">
        <v>20.604199999999999</v>
      </c>
      <c r="I114" s="7"/>
      <c r="J114" s="8"/>
      <c r="K114" s="8">
        <v>17.796600000000002</v>
      </c>
      <c r="L114" s="8"/>
    </row>
    <row r="115" spans="1:12">
      <c r="A115" s="7"/>
      <c r="B115" s="8">
        <v>327.19049999999999</v>
      </c>
      <c r="C115" s="7"/>
      <c r="D115" s="8"/>
      <c r="E115" s="8">
        <v>173.29069999999999</v>
      </c>
      <c r="F115" s="8"/>
      <c r="G115" s="7"/>
      <c r="H115" s="8">
        <v>17.812899999999999</v>
      </c>
      <c r="I115" s="7"/>
      <c r="J115" s="8"/>
      <c r="K115" s="8">
        <v>13.474600000000001</v>
      </c>
      <c r="L115" s="8"/>
    </row>
    <row r="116" spans="1:12">
      <c r="A116" s="7"/>
      <c r="B116" s="8">
        <v>293.32089999999999</v>
      </c>
      <c r="C116" s="7"/>
      <c r="D116" s="8"/>
      <c r="E116" s="8">
        <v>521.42340000000002</v>
      </c>
      <c r="F116" s="8"/>
      <c r="G116" s="7"/>
      <c r="H116" s="8">
        <v>18.7119</v>
      </c>
      <c r="I116" s="7"/>
      <c r="J116" s="8"/>
      <c r="K116" s="8">
        <v>23.991399999999999</v>
      </c>
      <c r="L116" s="8"/>
    </row>
    <row r="117" spans="1:12">
      <c r="A117" s="7"/>
      <c r="B117" s="8">
        <v>482.9</v>
      </c>
      <c r="C117" s="7"/>
      <c r="D117" s="8"/>
      <c r="E117" s="8">
        <v>309.09219999999999</v>
      </c>
      <c r="F117" s="8"/>
      <c r="G117" s="7"/>
      <c r="H117" s="8">
        <v>23.682300000000001</v>
      </c>
      <c r="I117" s="7"/>
      <c r="J117" s="8"/>
      <c r="K117" s="8">
        <v>17.796600000000002</v>
      </c>
      <c r="L117" s="8"/>
    </row>
    <row r="118" spans="1:12">
      <c r="A118" s="7"/>
      <c r="B118" s="8">
        <v>159.97559999999999</v>
      </c>
      <c r="C118" s="8"/>
      <c r="D118" s="8"/>
      <c r="E118" s="8">
        <v>226.6806</v>
      </c>
      <c r="F118" s="8"/>
      <c r="G118" s="7"/>
      <c r="H118" s="8">
        <v>13.3032</v>
      </c>
      <c r="I118" s="8"/>
      <c r="J118" s="8"/>
      <c r="K118" s="8">
        <v>15.641299999999999</v>
      </c>
      <c r="L118" s="8"/>
    </row>
    <row r="119" spans="1:12">
      <c r="A119" s="7"/>
      <c r="B119" s="8">
        <v>188.9974</v>
      </c>
      <c r="C119" s="8"/>
      <c r="D119" s="8"/>
      <c r="E119" s="8">
        <v>141.61879999999999</v>
      </c>
      <c r="F119" s="8"/>
      <c r="G119" s="7"/>
      <c r="H119" s="8">
        <v>12.7651</v>
      </c>
      <c r="I119" s="8"/>
      <c r="J119" s="8"/>
      <c r="K119" s="8">
        <v>13.0753</v>
      </c>
      <c r="L119" s="8"/>
    </row>
    <row r="120" spans="1:12">
      <c r="A120" s="7"/>
      <c r="B120" s="8">
        <v>285.8877</v>
      </c>
      <c r="C120" s="8"/>
      <c r="D120" s="8"/>
      <c r="E120" s="8">
        <v>323.82940000000002</v>
      </c>
      <c r="F120" s="8"/>
      <c r="G120" s="7"/>
      <c r="H120" s="8">
        <v>16.959700000000002</v>
      </c>
      <c r="I120" s="8"/>
      <c r="J120" s="8"/>
      <c r="K120" s="8">
        <v>18.644500000000001</v>
      </c>
      <c r="L120" s="8"/>
    </row>
    <row r="121" spans="1:12">
      <c r="A121" s="7"/>
      <c r="B121" s="8">
        <v>144.3982</v>
      </c>
      <c r="C121" s="8"/>
      <c r="D121" s="8"/>
      <c r="E121" s="8">
        <v>419.81470000000002</v>
      </c>
      <c r="F121" s="8"/>
      <c r="G121" s="7"/>
      <c r="H121" s="8">
        <v>12.321999999999999</v>
      </c>
      <c r="I121" s="8"/>
      <c r="J121" s="8"/>
      <c r="K121" s="8">
        <v>20.465699999999998</v>
      </c>
      <c r="L121" s="8"/>
    </row>
    <row r="122" spans="1:12">
      <c r="A122" s="7"/>
      <c r="B122" s="8">
        <v>306.31279999999998</v>
      </c>
      <c r="C122" s="8"/>
      <c r="D122" s="8"/>
      <c r="E122" s="8">
        <v>438.23610000000002</v>
      </c>
      <c r="F122" s="8"/>
      <c r="G122" s="7"/>
      <c r="H122" s="8">
        <v>16.0169</v>
      </c>
      <c r="I122" s="8"/>
      <c r="J122" s="8"/>
      <c r="K122" s="8">
        <v>21.967600000000001</v>
      </c>
      <c r="L122" s="8"/>
    </row>
    <row r="123" spans="1:12">
      <c r="A123" s="7"/>
      <c r="B123" s="8">
        <v>288.02069999999998</v>
      </c>
      <c r="C123" s="8"/>
      <c r="D123" s="8"/>
      <c r="E123" s="8">
        <v>341.02269999999999</v>
      </c>
      <c r="F123" s="8"/>
      <c r="G123" s="7"/>
      <c r="H123" s="8">
        <v>16.3919</v>
      </c>
      <c r="I123" s="8"/>
      <c r="J123" s="8"/>
      <c r="K123" s="8">
        <v>19.328700000000001</v>
      </c>
      <c r="L123" s="8"/>
    </row>
    <row r="124" spans="1:12">
      <c r="A124" s="7"/>
      <c r="B124" s="8">
        <v>125.0072</v>
      </c>
      <c r="C124" s="8"/>
      <c r="D124" s="8"/>
      <c r="E124" s="8">
        <v>581.47080000000005</v>
      </c>
      <c r="F124" s="8"/>
      <c r="G124" s="7"/>
      <c r="H124" s="8">
        <v>10.792400000000001</v>
      </c>
      <c r="I124" s="8"/>
      <c r="J124" s="8"/>
      <c r="K124" s="8">
        <v>26.528500000000001</v>
      </c>
      <c r="L124" s="8"/>
    </row>
    <row r="125" spans="1:12">
      <c r="A125" s="7"/>
      <c r="B125" s="8">
        <v>236.50530000000001</v>
      </c>
      <c r="C125" s="8"/>
      <c r="D125" s="8"/>
      <c r="E125" s="8">
        <v>277.67880000000002</v>
      </c>
      <c r="F125" s="8"/>
      <c r="G125" s="7"/>
      <c r="H125" s="8">
        <v>14.666600000000001</v>
      </c>
      <c r="I125" s="8"/>
      <c r="J125" s="8"/>
      <c r="K125" s="8">
        <v>16.787400000000002</v>
      </c>
      <c r="L125" s="8"/>
    </row>
    <row r="126" spans="1:12">
      <c r="A126" s="7"/>
      <c r="B126" s="8">
        <v>258.74029999999999</v>
      </c>
      <c r="C126" s="8"/>
      <c r="D126" s="8"/>
      <c r="E126" s="8">
        <v>127.52800000000001</v>
      </c>
      <c r="F126" s="8"/>
      <c r="G126" s="7"/>
      <c r="H126" s="8">
        <v>15.762700000000001</v>
      </c>
      <c r="I126" s="8"/>
      <c r="J126" s="8"/>
      <c r="K126" s="8">
        <v>11.0059</v>
      </c>
      <c r="L126" s="8"/>
    </row>
    <row r="127" spans="1:12">
      <c r="A127" s="7"/>
      <c r="B127" s="8">
        <v>416.5829</v>
      </c>
      <c r="C127" s="8"/>
      <c r="D127" s="8"/>
      <c r="E127" s="8">
        <v>135.9308</v>
      </c>
      <c r="F127" s="8"/>
      <c r="G127" s="7"/>
      <c r="H127" s="8">
        <v>22.64</v>
      </c>
      <c r="I127" s="8"/>
      <c r="J127" s="8"/>
      <c r="K127" s="8">
        <v>10.6477</v>
      </c>
      <c r="L127" s="8"/>
    </row>
    <row r="128" spans="1:12">
      <c r="A128" s="7"/>
      <c r="B128" s="8">
        <v>262.81240000000003</v>
      </c>
      <c r="C128" s="8"/>
      <c r="D128" s="8"/>
      <c r="E128" s="8">
        <v>178.39699999999999</v>
      </c>
      <c r="F128" s="8"/>
      <c r="G128" s="7"/>
      <c r="H128" s="8">
        <v>16.057300000000001</v>
      </c>
      <c r="I128" s="8"/>
      <c r="J128" s="8"/>
      <c r="K128" s="8">
        <v>12.481</v>
      </c>
      <c r="L128" s="8"/>
    </row>
    <row r="129" spans="1:12">
      <c r="A129" s="7"/>
      <c r="B129" s="8"/>
      <c r="C129" s="8"/>
      <c r="D129" s="8"/>
      <c r="E129" s="8">
        <v>323.50619999999998</v>
      </c>
      <c r="F129" s="8"/>
      <c r="G129" s="7"/>
      <c r="H129" s="8"/>
      <c r="I129" s="8"/>
      <c r="J129" s="8"/>
      <c r="K129" s="8">
        <v>17.041499999999999</v>
      </c>
      <c r="L129" s="8"/>
    </row>
    <row r="130" spans="1:12">
      <c r="A130" s="7"/>
      <c r="B130" s="8"/>
      <c r="C130" s="8"/>
      <c r="D130" s="8"/>
      <c r="E130" s="8">
        <v>352.39870000000002</v>
      </c>
      <c r="F130" s="8"/>
      <c r="G130" s="7"/>
      <c r="H130" s="8"/>
      <c r="I130" s="8"/>
      <c r="J130" s="8"/>
      <c r="K130" s="8">
        <v>19.832100000000001</v>
      </c>
      <c r="L130" s="8"/>
    </row>
    <row r="131" spans="1:12">
      <c r="A131" s="7"/>
      <c r="B131" s="8"/>
      <c r="C131" s="8"/>
      <c r="D131" s="8"/>
      <c r="E131" s="8">
        <v>168.18440000000001</v>
      </c>
      <c r="F131" s="8"/>
      <c r="G131" s="7"/>
      <c r="H131" s="8"/>
      <c r="I131" s="8"/>
      <c r="J131" s="8"/>
      <c r="K131" s="8">
        <v>11.5783</v>
      </c>
      <c r="L131" s="8"/>
    </row>
    <row r="132" spans="1:12">
      <c r="A132" s="7"/>
      <c r="B132" s="8"/>
      <c r="C132" s="8"/>
      <c r="D132" s="8"/>
      <c r="E132" s="8">
        <v>295.19529999999997</v>
      </c>
      <c r="F132" s="8"/>
      <c r="G132" s="7"/>
      <c r="H132" s="8"/>
      <c r="I132" s="8"/>
      <c r="J132" s="8"/>
      <c r="K132" s="8">
        <v>18.732600000000001</v>
      </c>
      <c r="L132" s="8"/>
    </row>
    <row r="133" spans="1:12">
      <c r="A133" s="7"/>
      <c r="B133" s="8"/>
      <c r="C133" s="8"/>
      <c r="D133" s="8"/>
      <c r="E133" s="8">
        <v>342.18619999999999</v>
      </c>
      <c r="F133" s="8"/>
      <c r="G133" s="7"/>
      <c r="H133" s="8"/>
      <c r="I133" s="8"/>
      <c r="J133" s="8"/>
      <c r="K133" s="8">
        <v>21.1629</v>
      </c>
      <c r="L133" s="8"/>
    </row>
    <row r="134" spans="1:12">
      <c r="A134" s="7"/>
      <c r="B134" s="8"/>
      <c r="C134" s="8"/>
      <c r="D134" s="8"/>
      <c r="E134" s="8">
        <v>289.3134</v>
      </c>
      <c r="F134" s="8"/>
      <c r="G134" s="7"/>
      <c r="H134" s="8"/>
      <c r="I134" s="8"/>
      <c r="J134" s="8"/>
      <c r="K134" s="8">
        <v>18.601099999999999</v>
      </c>
      <c r="L134" s="8"/>
    </row>
    <row r="135" spans="1:12">
      <c r="A135" s="7"/>
      <c r="B135" s="8"/>
      <c r="C135" s="8"/>
      <c r="D135" s="8"/>
      <c r="E135" s="8">
        <v>301.98219999999998</v>
      </c>
      <c r="F135" s="8"/>
      <c r="G135" s="7"/>
      <c r="H135" s="8"/>
      <c r="I135" s="8"/>
      <c r="J135" s="8"/>
      <c r="K135" s="8">
        <v>19.187799999999999</v>
      </c>
      <c r="L135" s="8"/>
    </row>
  </sheetData>
  <mergeCells count="2">
    <mergeCell ref="B2:F2"/>
    <mergeCell ref="H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F572-944B-44F2-BA3F-30D4C78E863F}">
  <dimension ref="A1:G61"/>
  <sheetViews>
    <sheetView topLeftCell="A7" workbookViewId="0"/>
  </sheetViews>
  <sheetFormatPr defaultRowHeight="12"/>
  <cols>
    <col min="1" max="16384" width="9.140625" style="7"/>
  </cols>
  <sheetData>
    <row r="1" spans="1:7">
      <c r="A1" s="40" t="s">
        <v>275</v>
      </c>
    </row>
    <row r="3" spans="1:7">
      <c r="B3" s="40" t="s">
        <v>280</v>
      </c>
    </row>
    <row r="5" spans="1:7">
      <c r="B5" s="7" t="s">
        <v>273</v>
      </c>
      <c r="C5" s="7" t="s">
        <v>270</v>
      </c>
      <c r="D5" s="7" t="s">
        <v>271</v>
      </c>
      <c r="E5" s="7" t="s">
        <v>272</v>
      </c>
      <c r="G5" s="7" t="s">
        <v>274</v>
      </c>
    </row>
    <row r="6" spans="1:7">
      <c r="A6" s="100" t="s">
        <v>278</v>
      </c>
      <c r="B6" s="83">
        <v>1429</v>
      </c>
      <c r="C6" s="7">
        <v>1</v>
      </c>
      <c r="D6" s="7">
        <v>116179</v>
      </c>
      <c r="E6" s="7">
        <v>1197182</v>
      </c>
      <c r="F6" s="7">
        <f>D6/(E6+D6)*100</f>
        <v>8.8459304029889729</v>
      </c>
      <c r="G6" s="7">
        <v>9.7970089644473219</v>
      </c>
    </row>
    <row r="7" spans="1:7">
      <c r="A7" s="100"/>
      <c r="B7" s="83"/>
      <c r="C7" s="7">
        <v>2</v>
      </c>
      <c r="D7" s="7">
        <v>154959</v>
      </c>
      <c r="E7" s="7">
        <v>1229268</v>
      </c>
      <c r="F7" s="7">
        <f t="shared" ref="F7:F29" si="0">D7/(E7+D7)*100</f>
        <v>11.194623425204103</v>
      </c>
    </row>
    <row r="8" spans="1:7">
      <c r="A8" s="100"/>
      <c r="B8" s="83"/>
      <c r="C8" s="7">
        <v>3</v>
      </c>
      <c r="D8" s="7">
        <v>95424</v>
      </c>
      <c r="E8" s="7">
        <v>1295250</v>
      </c>
      <c r="F8" s="7">
        <f t="shared" si="0"/>
        <v>6.8617087829354686</v>
      </c>
    </row>
    <row r="9" spans="1:7">
      <c r="A9" s="100"/>
      <c r="B9" s="83"/>
      <c r="C9" s="7">
        <v>4</v>
      </c>
      <c r="D9" s="7">
        <v>147646</v>
      </c>
      <c r="E9" s="7">
        <v>1054118</v>
      </c>
      <c r="F9" s="7">
        <f t="shared" si="0"/>
        <v>12.285773246660742</v>
      </c>
    </row>
    <row r="10" spans="1:7">
      <c r="A10" s="100"/>
      <c r="B10" s="83">
        <v>1430</v>
      </c>
      <c r="C10" s="7">
        <v>5</v>
      </c>
      <c r="D10" s="7">
        <v>27882</v>
      </c>
      <c r="E10" s="7">
        <v>1340259</v>
      </c>
      <c r="F10" s="7">
        <f t="shared" si="0"/>
        <v>2.0379478430951194</v>
      </c>
      <c r="G10" s="7">
        <v>2.7940668240653257</v>
      </c>
    </row>
    <row r="11" spans="1:7">
      <c r="A11" s="100"/>
      <c r="B11" s="83"/>
      <c r="C11" s="7">
        <v>6</v>
      </c>
      <c r="D11" s="7">
        <v>71878</v>
      </c>
      <c r="E11" s="7">
        <v>1326050</v>
      </c>
      <c r="F11" s="7">
        <f t="shared" si="0"/>
        <v>5.1417526510664358</v>
      </c>
    </row>
    <row r="12" spans="1:7">
      <c r="A12" s="100"/>
      <c r="B12" s="83"/>
      <c r="C12" s="7">
        <v>7</v>
      </c>
      <c r="D12" s="7">
        <v>17132</v>
      </c>
      <c r="E12" s="7">
        <v>1337211</v>
      </c>
      <c r="F12" s="7">
        <f t="shared" si="0"/>
        <v>1.2649675894511212</v>
      </c>
    </row>
    <row r="13" spans="1:7">
      <c r="A13" s="100"/>
      <c r="B13" s="83"/>
      <c r="C13" s="7">
        <v>8</v>
      </c>
      <c r="D13" s="7">
        <v>33847</v>
      </c>
      <c r="E13" s="7">
        <v>1205244</v>
      </c>
      <c r="F13" s="7">
        <f t="shared" si="0"/>
        <v>2.7315992126486268</v>
      </c>
    </row>
    <row r="14" spans="1:7">
      <c r="A14" s="100"/>
      <c r="B14" s="83">
        <v>1433</v>
      </c>
      <c r="C14" s="7">
        <v>9</v>
      </c>
      <c r="D14" s="7">
        <v>38106</v>
      </c>
      <c r="E14" s="7">
        <v>1318089</v>
      </c>
      <c r="F14" s="7">
        <f t="shared" si="0"/>
        <v>2.8097729308838333</v>
      </c>
      <c r="G14" s="7">
        <v>3.7604708087548859</v>
      </c>
    </row>
    <row r="15" spans="1:7">
      <c r="A15" s="100"/>
      <c r="B15" s="83"/>
      <c r="C15" s="7">
        <v>10</v>
      </c>
      <c r="D15" s="7">
        <v>35981</v>
      </c>
      <c r="E15" s="7">
        <v>1337709</v>
      </c>
      <c r="F15" s="7">
        <f t="shared" si="0"/>
        <v>2.6192954742336334</v>
      </c>
    </row>
    <row r="16" spans="1:7">
      <c r="A16" s="100"/>
      <c r="B16" s="83"/>
      <c r="C16" s="7">
        <v>11</v>
      </c>
      <c r="D16" s="7">
        <v>43058</v>
      </c>
      <c r="E16" s="7">
        <v>1269170</v>
      </c>
      <c r="F16" s="7">
        <f t="shared" si="0"/>
        <v>3.2812895320020607</v>
      </c>
    </row>
    <row r="17" spans="1:7">
      <c r="A17" s="100"/>
      <c r="B17" s="83"/>
      <c r="C17" s="7">
        <v>12</v>
      </c>
      <c r="D17" s="7">
        <v>78804</v>
      </c>
      <c r="E17" s="7">
        <v>1165825</v>
      </c>
      <c r="F17" s="7">
        <f t="shared" si="0"/>
        <v>6.3315252979000158</v>
      </c>
    </row>
    <row r="18" spans="1:7">
      <c r="A18" s="100"/>
      <c r="B18" s="83">
        <v>1434</v>
      </c>
      <c r="C18" s="7">
        <v>13</v>
      </c>
      <c r="D18" s="7">
        <v>69065</v>
      </c>
      <c r="E18" s="7">
        <v>1146869</v>
      </c>
      <c r="F18" s="7">
        <f t="shared" si="0"/>
        <v>5.6799957892451403</v>
      </c>
      <c r="G18" s="7">
        <v>4.2373980063700181</v>
      </c>
    </row>
    <row r="19" spans="1:7">
      <c r="A19" s="100"/>
      <c r="B19" s="83"/>
      <c r="C19" s="7">
        <v>14</v>
      </c>
      <c r="D19" s="7">
        <v>39948</v>
      </c>
      <c r="E19" s="7">
        <v>1153110</v>
      </c>
      <c r="F19" s="7">
        <f t="shared" si="0"/>
        <v>3.3483703223145902</v>
      </c>
    </row>
    <row r="20" spans="1:7">
      <c r="A20" s="100"/>
      <c r="B20" s="83"/>
      <c r="C20" s="7">
        <v>15</v>
      </c>
      <c r="D20" s="7">
        <v>36166</v>
      </c>
      <c r="E20" s="7">
        <v>1179840</v>
      </c>
      <c r="F20" s="7">
        <f t="shared" si="0"/>
        <v>2.9741629564327807</v>
      </c>
    </row>
    <row r="21" spans="1:7">
      <c r="A21" s="100"/>
      <c r="B21" s="83"/>
      <c r="C21" s="7">
        <v>16</v>
      </c>
      <c r="D21" s="7">
        <v>60468</v>
      </c>
      <c r="E21" s="7">
        <v>1161833</v>
      </c>
      <c r="F21" s="7">
        <f t="shared" si="0"/>
        <v>4.9470629574875584</v>
      </c>
    </row>
    <row r="22" spans="1:7">
      <c r="A22" s="100"/>
      <c r="B22" s="83">
        <v>1436</v>
      </c>
      <c r="C22" s="7">
        <v>17</v>
      </c>
      <c r="D22" s="7">
        <v>55219</v>
      </c>
      <c r="E22" s="7">
        <v>1341162</v>
      </c>
      <c r="F22" s="7">
        <f t="shared" si="0"/>
        <v>3.9544365040773259</v>
      </c>
      <c r="G22" s="7">
        <v>3.5508748977340625</v>
      </c>
    </row>
    <row r="23" spans="1:7">
      <c r="A23" s="100"/>
      <c r="B23" s="83"/>
      <c r="C23" s="7">
        <v>18</v>
      </c>
      <c r="D23" s="7">
        <v>46287</v>
      </c>
      <c r="E23" s="7">
        <v>1138492</v>
      </c>
      <c r="F23" s="7">
        <f t="shared" si="0"/>
        <v>3.9068045601753574</v>
      </c>
    </row>
    <row r="24" spans="1:7">
      <c r="A24" s="100"/>
      <c r="B24" s="83"/>
      <c r="C24" s="7">
        <v>19</v>
      </c>
      <c r="D24" s="7">
        <v>30517</v>
      </c>
      <c r="E24" s="7">
        <v>1300780</v>
      </c>
      <c r="F24" s="7">
        <f t="shared" si="0"/>
        <v>2.2922758783351873</v>
      </c>
    </row>
    <row r="25" spans="1:7">
      <c r="A25" s="100"/>
      <c r="B25" s="83"/>
      <c r="C25" s="7">
        <v>20</v>
      </c>
      <c r="D25" s="7">
        <v>49132</v>
      </c>
      <c r="E25" s="7">
        <v>1164009</v>
      </c>
      <c r="F25" s="7">
        <f t="shared" si="0"/>
        <v>4.0499826483483785</v>
      </c>
    </row>
    <row r="26" spans="1:7">
      <c r="A26" s="100"/>
      <c r="B26" s="83">
        <v>1437</v>
      </c>
      <c r="C26" s="7">
        <v>21</v>
      </c>
      <c r="D26" s="7">
        <v>13582</v>
      </c>
      <c r="E26" s="7">
        <v>1323422</v>
      </c>
      <c r="F26" s="7">
        <f t="shared" si="0"/>
        <v>1.0158533557117255</v>
      </c>
      <c r="G26" s="7">
        <v>2.0731238562261578</v>
      </c>
    </row>
    <row r="27" spans="1:7">
      <c r="A27" s="100"/>
      <c r="B27" s="83"/>
      <c r="C27" s="7">
        <v>22</v>
      </c>
      <c r="D27" s="7">
        <v>20915</v>
      </c>
      <c r="E27" s="7">
        <v>1265204</v>
      </c>
      <c r="F27" s="7">
        <f t="shared" si="0"/>
        <v>1.6262103273491799</v>
      </c>
    </row>
    <row r="28" spans="1:7">
      <c r="A28" s="100"/>
      <c r="B28" s="83"/>
      <c r="C28" s="7">
        <v>23</v>
      </c>
      <c r="D28" s="7">
        <v>27370</v>
      </c>
      <c r="E28" s="7">
        <v>1305749</v>
      </c>
      <c r="F28" s="7">
        <f t="shared" si="0"/>
        <v>2.053080032615243</v>
      </c>
    </row>
    <row r="29" spans="1:7">
      <c r="A29" s="100"/>
      <c r="B29" s="83"/>
      <c r="C29" s="7">
        <v>24</v>
      </c>
      <c r="D29" s="7">
        <v>46592</v>
      </c>
      <c r="E29" s="7">
        <v>1248583</v>
      </c>
      <c r="F29" s="7">
        <f t="shared" si="0"/>
        <v>3.5973517092284828</v>
      </c>
    </row>
    <row r="31" spans="1:7">
      <c r="C31" s="7" t="s">
        <v>270</v>
      </c>
      <c r="D31" s="7" t="s">
        <v>271</v>
      </c>
      <c r="E31" s="7" t="s">
        <v>269</v>
      </c>
      <c r="G31" s="7" t="s">
        <v>274</v>
      </c>
    </row>
    <row r="32" spans="1:7" ht="12" customHeight="1">
      <c r="A32" s="100" t="s">
        <v>279</v>
      </c>
      <c r="B32" s="83">
        <v>1402</v>
      </c>
      <c r="C32" s="7">
        <v>1</v>
      </c>
      <c r="D32" s="7">
        <v>28535</v>
      </c>
      <c r="E32" s="7">
        <v>1633632</v>
      </c>
      <c r="F32" s="7">
        <f>D32/E32*100</f>
        <v>1.7467214158390629</v>
      </c>
      <c r="G32" s="7">
        <v>2.5254157607098784</v>
      </c>
    </row>
    <row r="33" spans="1:7">
      <c r="A33" s="100"/>
      <c r="B33" s="83"/>
      <c r="C33" s="7">
        <v>2</v>
      </c>
      <c r="D33" s="7">
        <v>28213</v>
      </c>
      <c r="E33" s="7">
        <v>1633632</v>
      </c>
      <c r="F33" s="7">
        <f t="shared" ref="F33:F61" si="1">D33/E33*100</f>
        <v>1.7270107343636754</v>
      </c>
    </row>
    <row r="34" spans="1:7">
      <c r="A34" s="100"/>
      <c r="B34" s="83"/>
      <c r="C34" s="7">
        <v>3</v>
      </c>
      <c r="D34" s="7">
        <v>61716</v>
      </c>
      <c r="E34" s="7">
        <v>1633632</v>
      </c>
      <c r="F34" s="7">
        <f t="shared" si="1"/>
        <v>3.777839807251572</v>
      </c>
    </row>
    <row r="35" spans="1:7">
      <c r="A35" s="100"/>
      <c r="B35" s="83"/>
      <c r="C35" s="7">
        <v>4</v>
      </c>
      <c r="D35" s="7">
        <v>34732</v>
      </c>
      <c r="E35" s="7">
        <v>1633632</v>
      </c>
      <c r="F35" s="7">
        <f t="shared" si="1"/>
        <v>2.1260602142955087</v>
      </c>
    </row>
    <row r="36" spans="1:7">
      <c r="A36" s="100"/>
      <c r="B36" s="83"/>
      <c r="C36" s="7">
        <v>5</v>
      </c>
      <c r="D36" s="7">
        <v>53084</v>
      </c>
      <c r="E36" s="7">
        <v>1633632</v>
      </c>
      <c r="F36" s="7">
        <f t="shared" si="1"/>
        <v>3.2494466317995725</v>
      </c>
    </row>
    <row r="37" spans="1:7">
      <c r="A37" s="100"/>
      <c r="B37" s="83">
        <v>1414</v>
      </c>
      <c r="C37" s="7">
        <v>6</v>
      </c>
      <c r="D37" s="7">
        <v>38864</v>
      </c>
      <c r="E37" s="7">
        <v>1633632</v>
      </c>
      <c r="F37" s="7">
        <f t="shared" si="1"/>
        <v>2.3789935554641439</v>
      </c>
      <c r="G37" s="7">
        <v>2.6512213276919159</v>
      </c>
    </row>
    <row r="38" spans="1:7">
      <c r="A38" s="100"/>
      <c r="B38" s="83"/>
      <c r="C38" s="7">
        <v>7</v>
      </c>
      <c r="D38" s="7">
        <v>42809</v>
      </c>
      <c r="E38" s="7">
        <v>1633632</v>
      </c>
      <c r="F38" s="7">
        <f t="shared" si="1"/>
        <v>2.6204800101858923</v>
      </c>
    </row>
    <row r="39" spans="1:7">
      <c r="A39" s="100"/>
      <c r="B39" s="83"/>
      <c r="C39" s="7">
        <v>8</v>
      </c>
      <c r="D39" s="7">
        <v>39528</v>
      </c>
      <c r="E39" s="7">
        <v>1633632</v>
      </c>
      <c r="F39" s="7">
        <f t="shared" si="1"/>
        <v>2.4196391843450669</v>
      </c>
    </row>
    <row r="40" spans="1:7">
      <c r="A40" s="100"/>
      <c r="B40" s="83"/>
      <c r="C40" s="7">
        <v>9</v>
      </c>
      <c r="D40" s="7">
        <v>38711</v>
      </c>
      <c r="E40" s="7">
        <v>1633632</v>
      </c>
      <c r="F40" s="7">
        <f t="shared" si="1"/>
        <v>2.3696279210985094</v>
      </c>
    </row>
    <row r="41" spans="1:7">
      <c r="A41" s="100"/>
      <c r="B41" s="83"/>
      <c r="C41" s="7">
        <v>10</v>
      </c>
      <c r="D41" s="7">
        <v>56644</v>
      </c>
      <c r="E41" s="7">
        <v>1633632</v>
      </c>
      <c r="F41" s="7">
        <f t="shared" si="1"/>
        <v>3.4673659673659674</v>
      </c>
    </row>
    <row r="42" spans="1:7">
      <c r="A42" s="100"/>
      <c r="B42" s="83">
        <v>1441</v>
      </c>
      <c r="C42" s="7">
        <v>11</v>
      </c>
      <c r="D42" s="7">
        <v>39287</v>
      </c>
      <c r="E42" s="7">
        <v>1633632</v>
      </c>
      <c r="F42" s="7">
        <f t="shared" si="1"/>
        <v>2.4048867798867799</v>
      </c>
      <c r="G42" s="7">
        <v>5.4640702434820083</v>
      </c>
    </row>
    <row r="43" spans="1:7">
      <c r="A43" s="100"/>
      <c r="B43" s="83"/>
      <c r="C43" s="7">
        <v>12</v>
      </c>
      <c r="D43" s="7">
        <v>40458</v>
      </c>
      <c r="E43" s="7">
        <v>1633632</v>
      </c>
      <c r="F43" s="7">
        <f t="shared" si="1"/>
        <v>2.4765675500969619</v>
      </c>
    </row>
    <row r="44" spans="1:7">
      <c r="A44" s="100"/>
      <c r="B44" s="83"/>
      <c r="C44" s="7">
        <v>13</v>
      </c>
      <c r="D44" s="7">
        <v>36976</v>
      </c>
      <c r="E44" s="7">
        <v>1633632</v>
      </c>
      <c r="F44" s="7">
        <f t="shared" si="1"/>
        <v>2.2634228516581456</v>
      </c>
    </row>
    <row r="45" spans="1:7">
      <c r="A45" s="100"/>
      <c r="B45" s="83"/>
      <c r="C45" s="7">
        <v>14</v>
      </c>
      <c r="D45" s="7">
        <v>266962</v>
      </c>
      <c r="E45" s="7">
        <v>1633632</v>
      </c>
      <c r="F45" s="7">
        <f>D45/E45*100</f>
        <v>16.341624062212297</v>
      </c>
    </row>
    <row r="46" spans="1:7">
      <c r="A46" s="100"/>
      <c r="B46" s="83"/>
      <c r="C46" s="7">
        <v>15</v>
      </c>
      <c r="D46" s="7">
        <v>62631</v>
      </c>
      <c r="E46" s="7">
        <v>1633632</v>
      </c>
      <c r="F46" s="7">
        <f t="shared" si="1"/>
        <v>3.8338499735558558</v>
      </c>
    </row>
    <row r="47" spans="1:7">
      <c r="A47" s="100"/>
      <c r="B47" s="83">
        <v>1442</v>
      </c>
      <c r="C47" s="7">
        <v>16</v>
      </c>
      <c r="D47" s="7">
        <v>29592</v>
      </c>
      <c r="E47" s="7">
        <v>1633632</v>
      </c>
      <c r="F47" s="7">
        <f t="shared" si="1"/>
        <v>1.8114238702473997</v>
      </c>
      <c r="G47" s="7">
        <v>1.7723330590977651</v>
      </c>
    </row>
    <row r="48" spans="1:7">
      <c r="A48" s="100"/>
      <c r="B48" s="83"/>
      <c r="C48" s="7">
        <v>17</v>
      </c>
      <c r="D48" s="7">
        <v>16024</v>
      </c>
      <c r="E48" s="7">
        <v>1633632</v>
      </c>
      <c r="F48" s="7">
        <f t="shared" si="1"/>
        <v>0.98088186323480442</v>
      </c>
    </row>
    <row r="49" spans="1:7">
      <c r="A49" s="100"/>
      <c r="B49" s="83"/>
      <c r="C49" s="7">
        <v>18</v>
      </c>
      <c r="D49" s="7">
        <v>35606</v>
      </c>
      <c r="E49" s="7">
        <v>1633632</v>
      </c>
      <c r="F49" s="7">
        <f t="shared" si="1"/>
        <v>2.1795606354429884</v>
      </c>
    </row>
    <row r="50" spans="1:7">
      <c r="A50" s="100"/>
      <c r="B50" s="83"/>
      <c r="C50" s="7">
        <v>19</v>
      </c>
      <c r="D50" s="7">
        <v>45284</v>
      </c>
      <c r="E50" s="7">
        <v>1633632</v>
      </c>
      <c r="F50" s="7">
        <f t="shared" si="1"/>
        <v>2.7719829190417427</v>
      </c>
    </row>
    <row r="51" spans="1:7">
      <c r="A51" s="100"/>
      <c r="B51" s="83"/>
      <c r="C51" s="7">
        <v>20</v>
      </c>
      <c r="D51" s="7">
        <v>18261</v>
      </c>
      <c r="E51" s="7">
        <v>1633632</v>
      </c>
      <c r="F51" s="7">
        <f t="shared" si="1"/>
        <v>1.1178160075218899</v>
      </c>
    </row>
    <row r="52" spans="1:7">
      <c r="A52" s="100"/>
      <c r="B52" s="83">
        <v>1446</v>
      </c>
      <c r="C52" s="7">
        <v>21</v>
      </c>
      <c r="D52" s="7">
        <v>31093</v>
      </c>
      <c r="E52" s="7">
        <v>1633632</v>
      </c>
      <c r="F52" s="7">
        <f t="shared" si="1"/>
        <v>1.9033050283050283</v>
      </c>
      <c r="G52" s="7">
        <v>1.8126726214961508</v>
      </c>
    </row>
    <row r="53" spans="1:7">
      <c r="A53" s="100"/>
      <c r="B53" s="83"/>
      <c r="C53" s="7">
        <v>22</v>
      </c>
      <c r="D53" s="7">
        <v>50846</v>
      </c>
      <c r="E53" s="7">
        <v>1633632</v>
      </c>
      <c r="F53" s="7">
        <f t="shared" si="1"/>
        <v>3.1124512742159802</v>
      </c>
    </row>
    <row r="54" spans="1:7">
      <c r="A54" s="100"/>
      <c r="B54" s="83"/>
      <c r="C54" s="7">
        <v>23</v>
      </c>
      <c r="D54" s="7">
        <v>20970</v>
      </c>
      <c r="E54" s="7">
        <v>1633632</v>
      </c>
      <c r="F54" s="7">
        <f t="shared" si="1"/>
        <v>1.2836428277604748</v>
      </c>
    </row>
    <row r="55" spans="1:7">
      <c r="A55" s="100"/>
      <c r="B55" s="83"/>
      <c r="C55" s="7">
        <v>24</v>
      </c>
      <c r="D55" s="7">
        <v>25283</v>
      </c>
      <c r="E55" s="7">
        <v>1633632</v>
      </c>
      <c r="F55" s="7">
        <f t="shared" si="1"/>
        <v>1.5476557755969522</v>
      </c>
    </row>
    <row r="56" spans="1:7">
      <c r="A56" s="100"/>
      <c r="B56" s="83"/>
      <c r="C56" s="7">
        <v>25</v>
      </c>
      <c r="D56" s="7">
        <v>19870</v>
      </c>
      <c r="E56" s="7">
        <v>1633632</v>
      </c>
      <c r="F56" s="7">
        <f t="shared" si="1"/>
        <v>1.2163082016023192</v>
      </c>
    </row>
    <row r="57" spans="1:7">
      <c r="A57" s="100"/>
      <c r="B57" s="83">
        <v>1448</v>
      </c>
      <c r="C57" s="7">
        <v>26</v>
      </c>
      <c r="D57" s="7">
        <v>35454</v>
      </c>
      <c r="E57" s="7">
        <v>1633632</v>
      </c>
      <c r="F57" s="7">
        <f t="shared" si="1"/>
        <v>2.1702562143738611</v>
      </c>
      <c r="G57" s="7">
        <v>3.3191808191808194</v>
      </c>
    </row>
    <row r="58" spans="1:7">
      <c r="A58" s="100"/>
      <c r="B58" s="83"/>
      <c r="C58" s="7">
        <v>27</v>
      </c>
      <c r="D58" s="7">
        <v>55697</v>
      </c>
      <c r="E58" s="7">
        <v>1633632</v>
      </c>
      <c r="F58" s="7">
        <f t="shared" si="1"/>
        <v>3.4093969755734461</v>
      </c>
    </row>
    <row r="59" spans="1:7">
      <c r="A59" s="100"/>
      <c r="B59" s="83"/>
      <c r="C59" s="7">
        <v>28</v>
      </c>
      <c r="D59" s="7">
        <v>107812</v>
      </c>
      <c r="E59" s="7">
        <v>1633632</v>
      </c>
      <c r="F59" s="7">
        <f t="shared" si="1"/>
        <v>6.5995279230573338</v>
      </c>
    </row>
    <row r="60" spans="1:7">
      <c r="A60" s="100"/>
      <c r="B60" s="83"/>
      <c r="C60" s="7">
        <v>29</v>
      </c>
      <c r="D60" s="7">
        <v>37665</v>
      </c>
      <c r="E60" s="7">
        <v>1633632</v>
      </c>
      <c r="F60" s="7">
        <f t="shared" si="1"/>
        <v>2.3055988129517542</v>
      </c>
    </row>
    <row r="61" spans="1:7">
      <c r="A61" s="100"/>
      <c r="B61" s="83"/>
      <c r="C61" s="7">
        <v>30</v>
      </c>
      <c r="D61" s="7">
        <v>34488</v>
      </c>
      <c r="E61" s="7">
        <v>1633632</v>
      </c>
      <c r="F61" s="7">
        <f t="shared" si="1"/>
        <v>2.1111241699476992</v>
      </c>
    </row>
  </sheetData>
  <mergeCells count="14">
    <mergeCell ref="A6:A29"/>
    <mergeCell ref="A32:A61"/>
    <mergeCell ref="B6:B9"/>
    <mergeCell ref="B10:B13"/>
    <mergeCell ref="B14:B17"/>
    <mergeCell ref="B18:B21"/>
    <mergeCell ref="B22:B25"/>
    <mergeCell ref="B26:B29"/>
    <mergeCell ref="B32:B36"/>
    <mergeCell ref="B37:B41"/>
    <mergeCell ref="B42:B46"/>
    <mergeCell ref="B47:B51"/>
    <mergeCell ref="B52:B56"/>
    <mergeCell ref="B57:B6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5462-ADB6-4C7E-A79A-0561E4D04213}">
  <dimension ref="A1:G66"/>
  <sheetViews>
    <sheetView workbookViewId="0">
      <selection activeCell="G15" sqref="G15:G19"/>
    </sheetView>
  </sheetViews>
  <sheetFormatPr defaultRowHeight="12"/>
  <cols>
    <col min="1" max="16384" width="9.140625" style="7"/>
  </cols>
  <sheetData>
    <row r="1" spans="1:7">
      <c r="A1" s="40" t="s">
        <v>281</v>
      </c>
    </row>
    <row r="2" spans="1:7">
      <c r="B2" s="40" t="s">
        <v>283</v>
      </c>
    </row>
    <row r="4" spans="1:7">
      <c r="B4" s="7" t="s">
        <v>273</v>
      </c>
      <c r="C4" s="7" t="s">
        <v>270</v>
      </c>
      <c r="D4" s="7" t="s">
        <v>276</v>
      </c>
      <c r="E4" s="7" t="s">
        <v>277</v>
      </c>
      <c r="G4" s="7" t="s">
        <v>274</v>
      </c>
    </row>
    <row r="5" spans="1:7">
      <c r="A5" s="100" t="s">
        <v>278</v>
      </c>
      <c r="B5" s="83">
        <v>1429</v>
      </c>
      <c r="C5" s="7">
        <v>1</v>
      </c>
      <c r="D5" s="7">
        <v>1404</v>
      </c>
      <c r="E5" s="7">
        <v>25492</v>
      </c>
      <c r="F5" s="11">
        <f>D5/(E5+D5)*100</f>
        <v>5.2201070791195718</v>
      </c>
      <c r="G5" s="96">
        <f>AVERAGE(F5:F9)</f>
        <v>17.853621309899715</v>
      </c>
    </row>
    <row r="6" spans="1:7">
      <c r="A6" s="100"/>
      <c r="B6" s="83"/>
      <c r="C6" s="7">
        <v>2</v>
      </c>
      <c r="D6" s="7">
        <v>9898</v>
      </c>
      <c r="E6" s="7">
        <v>34024</v>
      </c>
      <c r="F6" s="11">
        <f t="shared" ref="F6:F34" si="0">D6/(E6+D6)*100</f>
        <v>22.535403670142525</v>
      </c>
      <c r="G6" s="83"/>
    </row>
    <row r="7" spans="1:7">
      <c r="A7" s="100"/>
      <c r="B7" s="83"/>
      <c r="C7" s="7">
        <v>3</v>
      </c>
      <c r="D7" s="7">
        <v>5360</v>
      </c>
      <c r="E7" s="7">
        <v>31078</v>
      </c>
      <c r="F7" s="11">
        <f t="shared" si="0"/>
        <v>14.709918217245733</v>
      </c>
      <c r="G7" s="83"/>
    </row>
    <row r="8" spans="1:7">
      <c r="A8" s="100"/>
      <c r="B8" s="83"/>
      <c r="C8" s="7">
        <v>4</v>
      </c>
      <c r="D8" s="7">
        <v>8920</v>
      </c>
      <c r="E8" s="7">
        <v>21420</v>
      </c>
      <c r="F8" s="11">
        <f t="shared" si="0"/>
        <v>29.400131839156231</v>
      </c>
      <c r="G8" s="83"/>
    </row>
    <row r="9" spans="1:7">
      <c r="A9" s="100"/>
      <c r="B9" s="83"/>
      <c r="C9" s="7">
        <v>5</v>
      </c>
      <c r="D9" s="7">
        <v>6125</v>
      </c>
      <c r="E9" s="7">
        <v>29071</v>
      </c>
      <c r="F9" s="11">
        <f t="shared" si="0"/>
        <v>17.402545743834526</v>
      </c>
      <c r="G9" s="83"/>
    </row>
    <row r="10" spans="1:7">
      <c r="A10" s="100"/>
      <c r="B10" s="83">
        <v>1430</v>
      </c>
      <c r="C10" s="7">
        <v>6</v>
      </c>
      <c r="D10" s="7">
        <v>2678</v>
      </c>
      <c r="E10" s="7">
        <v>21596</v>
      </c>
      <c r="F10" s="11">
        <f t="shared" si="0"/>
        <v>11.032380324627173</v>
      </c>
      <c r="G10" s="96">
        <f>AVERAGE(F10:F14)</f>
        <v>10.352071696770258</v>
      </c>
    </row>
    <row r="11" spans="1:7">
      <c r="A11" s="100"/>
      <c r="B11" s="83"/>
      <c r="C11" s="7">
        <v>7</v>
      </c>
      <c r="D11" s="7">
        <v>1643</v>
      </c>
      <c r="E11" s="7">
        <v>27714</v>
      </c>
      <c r="F11" s="11">
        <f t="shared" si="0"/>
        <v>5.5966209081309399</v>
      </c>
      <c r="G11" s="83"/>
    </row>
    <row r="12" spans="1:7">
      <c r="A12" s="100"/>
      <c r="B12" s="83"/>
      <c r="C12" s="7">
        <v>8</v>
      </c>
      <c r="D12" s="7">
        <v>3673</v>
      </c>
      <c r="E12" s="7">
        <v>27319</v>
      </c>
      <c r="F12" s="11">
        <f t="shared" si="0"/>
        <v>11.851445534331441</v>
      </c>
      <c r="G12" s="83"/>
    </row>
    <row r="13" spans="1:7">
      <c r="A13" s="100"/>
      <c r="B13" s="83"/>
      <c r="C13" s="7">
        <v>9</v>
      </c>
      <c r="D13" s="7">
        <v>5606</v>
      </c>
      <c r="E13" s="7">
        <v>20873</v>
      </c>
      <c r="F13" s="11">
        <f t="shared" si="0"/>
        <v>21.171494391782169</v>
      </c>
      <c r="G13" s="83"/>
    </row>
    <row r="14" spans="1:7">
      <c r="A14" s="100"/>
      <c r="B14" s="83"/>
      <c r="C14" s="7">
        <v>10</v>
      </c>
      <c r="D14" s="7">
        <v>387</v>
      </c>
      <c r="E14" s="7">
        <v>17968</v>
      </c>
      <c r="F14" s="11">
        <f t="shared" si="0"/>
        <v>2.1084173249795697</v>
      </c>
      <c r="G14" s="83"/>
    </row>
    <row r="15" spans="1:7">
      <c r="A15" s="100"/>
      <c r="B15" s="83">
        <v>1433</v>
      </c>
      <c r="C15" s="7">
        <v>11</v>
      </c>
      <c r="D15" s="7">
        <v>2950</v>
      </c>
      <c r="E15" s="7">
        <v>29850</v>
      </c>
      <c r="F15" s="11">
        <f t="shared" si="0"/>
        <v>8.9939024390243905</v>
      </c>
      <c r="G15" s="96">
        <f>AVERAGE(F15:F19)</f>
        <v>7.2497019067319872</v>
      </c>
    </row>
    <row r="16" spans="1:7">
      <c r="A16" s="100"/>
      <c r="B16" s="83"/>
      <c r="C16" s="7">
        <v>12</v>
      </c>
      <c r="D16" s="7">
        <v>2919</v>
      </c>
      <c r="E16" s="7">
        <v>19093</v>
      </c>
      <c r="F16" s="11">
        <f t="shared" si="0"/>
        <v>13.26094857350536</v>
      </c>
      <c r="G16" s="83"/>
    </row>
    <row r="17" spans="1:7">
      <c r="A17" s="100"/>
      <c r="B17" s="83"/>
      <c r="C17" s="7">
        <v>13</v>
      </c>
      <c r="D17" s="7">
        <v>121</v>
      </c>
      <c r="E17" s="7">
        <v>17747</v>
      </c>
      <c r="F17" s="11">
        <f t="shared" si="0"/>
        <v>0.67718826953212452</v>
      </c>
      <c r="G17" s="83"/>
    </row>
    <row r="18" spans="1:7">
      <c r="A18" s="100"/>
      <c r="B18" s="83"/>
      <c r="C18" s="7">
        <v>14</v>
      </c>
      <c r="D18" s="7">
        <v>983</v>
      </c>
      <c r="E18" s="7">
        <v>20469</v>
      </c>
      <c r="F18" s="11">
        <f t="shared" si="0"/>
        <v>4.5823233264963639</v>
      </c>
      <c r="G18" s="83"/>
    </row>
    <row r="19" spans="1:7">
      <c r="A19" s="100"/>
      <c r="B19" s="83"/>
      <c r="C19" s="7">
        <v>15</v>
      </c>
      <c r="D19" s="7">
        <v>2190</v>
      </c>
      <c r="E19" s="7">
        <v>22884</v>
      </c>
      <c r="F19" s="11">
        <f t="shared" si="0"/>
        <v>8.7341469251016992</v>
      </c>
      <c r="G19" s="83"/>
    </row>
    <row r="20" spans="1:7">
      <c r="A20" s="100"/>
      <c r="B20" s="83">
        <v>1434</v>
      </c>
      <c r="C20" s="7">
        <v>16</v>
      </c>
      <c r="D20" s="7">
        <v>5091</v>
      </c>
      <c r="E20" s="7">
        <v>25496</v>
      </c>
      <c r="F20" s="11">
        <f t="shared" si="0"/>
        <v>16.644326020858536</v>
      </c>
      <c r="G20" s="96">
        <f>AVERAGE(F20:F24)</f>
        <v>10.861644377497118</v>
      </c>
    </row>
    <row r="21" spans="1:7">
      <c r="A21" s="100"/>
      <c r="B21" s="83"/>
      <c r="C21" s="7">
        <v>17</v>
      </c>
      <c r="D21" s="7">
        <v>5226</v>
      </c>
      <c r="E21" s="7">
        <v>25686</v>
      </c>
      <c r="F21" s="11">
        <f t="shared" si="0"/>
        <v>16.906055900621116</v>
      </c>
      <c r="G21" s="83"/>
    </row>
    <row r="22" spans="1:7">
      <c r="A22" s="100"/>
      <c r="B22" s="83"/>
      <c r="C22" s="7">
        <v>18</v>
      </c>
      <c r="D22" s="7">
        <v>2698</v>
      </c>
      <c r="E22" s="7">
        <v>18705</v>
      </c>
      <c r="F22" s="11">
        <f t="shared" si="0"/>
        <v>12.605709479979444</v>
      </c>
      <c r="G22" s="83"/>
    </row>
    <row r="23" spans="1:7">
      <c r="A23" s="100"/>
      <c r="B23" s="83"/>
      <c r="C23" s="7">
        <v>19</v>
      </c>
      <c r="D23" s="7">
        <v>646</v>
      </c>
      <c r="E23" s="7">
        <v>13530</v>
      </c>
      <c r="F23" s="11">
        <f t="shared" si="0"/>
        <v>4.5569977426636568</v>
      </c>
      <c r="G23" s="83"/>
    </row>
    <row r="24" spans="1:7">
      <c r="A24" s="100"/>
      <c r="B24" s="83"/>
      <c r="C24" s="7">
        <v>20</v>
      </c>
      <c r="D24" s="7">
        <v>650</v>
      </c>
      <c r="E24" s="7">
        <v>17430</v>
      </c>
      <c r="F24" s="11">
        <f t="shared" si="0"/>
        <v>3.5951327433628317</v>
      </c>
      <c r="G24" s="83"/>
    </row>
    <row r="25" spans="1:7">
      <c r="A25" s="100"/>
      <c r="B25" s="83">
        <v>1436</v>
      </c>
      <c r="C25" s="7">
        <v>21</v>
      </c>
      <c r="D25" s="7">
        <v>7251</v>
      </c>
      <c r="E25" s="7">
        <v>23658</v>
      </c>
      <c r="F25" s="11">
        <f t="shared" si="0"/>
        <v>23.459186644666602</v>
      </c>
      <c r="G25" s="96">
        <f>AVERAGE(F25:F29)</f>
        <v>27.600020900431605</v>
      </c>
    </row>
    <row r="26" spans="1:7">
      <c r="A26" s="100"/>
      <c r="B26" s="83"/>
      <c r="C26" s="7">
        <v>22</v>
      </c>
      <c r="D26" s="7">
        <v>4776</v>
      </c>
      <c r="E26" s="7">
        <v>20764</v>
      </c>
      <c r="F26" s="11">
        <f t="shared" si="0"/>
        <v>18.70007830853563</v>
      </c>
      <c r="G26" s="83"/>
    </row>
    <row r="27" spans="1:7">
      <c r="A27" s="100"/>
      <c r="B27" s="83"/>
      <c r="C27" s="7">
        <v>23</v>
      </c>
      <c r="D27" s="7">
        <v>7354</v>
      </c>
      <c r="E27" s="7">
        <v>13831</v>
      </c>
      <c r="F27" s="11">
        <f t="shared" si="0"/>
        <v>34.713240500354026</v>
      </c>
      <c r="G27" s="83"/>
    </row>
    <row r="28" spans="1:7">
      <c r="A28" s="100"/>
      <c r="B28" s="83"/>
      <c r="C28" s="7">
        <v>24</v>
      </c>
      <c r="D28" s="7">
        <v>7684</v>
      </c>
      <c r="E28" s="7">
        <v>21516</v>
      </c>
      <c r="F28" s="11">
        <f t="shared" si="0"/>
        <v>26.315068493150683</v>
      </c>
      <c r="G28" s="83"/>
    </row>
    <row r="29" spans="1:7">
      <c r="A29" s="100"/>
      <c r="B29" s="83"/>
      <c r="C29" s="7">
        <v>25</v>
      </c>
      <c r="D29" s="7">
        <v>9257</v>
      </c>
      <c r="E29" s="7">
        <v>17334</v>
      </c>
      <c r="F29" s="11">
        <f t="shared" si="0"/>
        <v>34.81253055545109</v>
      </c>
      <c r="G29" s="83"/>
    </row>
    <row r="30" spans="1:7">
      <c r="A30" s="100"/>
      <c r="B30" s="83">
        <v>1437</v>
      </c>
      <c r="C30" s="7">
        <v>26</v>
      </c>
      <c r="D30" s="7">
        <v>7143</v>
      </c>
      <c r="E30" s="7">
        <v>30196</v>
      </c>
      <c r="F30" s="11">
        <f t="shared" si="0"/>
        <v>19.130132033530625</v>
      </c>
      <c r="G30" s="96">
        <f>AVERAGE(F30:F34)</f>
        <v>13.887224560110065</v>
      </c>
    </row>
    <row r="31" spans="1:7">
      <c r="A31" s="100"/>
      <c r="B31" s="83"/>
      <c r="C31" s="7">
        <v>27</v>
      </c>
      <c r="D31" s="7">
        <v>8483</v>
      </c>
      <c r="E31" s="7">
        <v>32739</v>
      </c>
      <c r="F31" s="11">
        <f t="shared" si="0"/>
        <v>20.57881713648052</v>
      </c>
      <c r="G31" s="83"/>
    </row>
    <row r="32" spans="1:7">
      <c r="A32" s="100"/>
      <c r="B32" s="83"/>
      <c r="C32" s="7">
        <v>28</v>
      </c>
      <c r="D32" s="7">
        <v>8023</v>
      </c>
      <c r="E32" s="7">
        <v>25155</v>
      </c>
      <c r="F32" s="11">
        <f t="shared" si="0"/>
        <v>24.181686659834831</v>
      </c>
      <c r="G32" s="83"/>
    </row>
    <row r="33" spans="1:7">
      <c r="A33" s="100"/>
      <c r="B33" s="83"/>
      <c r="C33" s="7">
        <v>29</v>
      </c>
      <c r="D33" s="7">
        <v>269</v>
      </c>
      <c r="E33" s="7">
        <v>12115</v>
      </c>
      <c r="F33" s="11">
        <f t="shared" si="0"/>
        <v>2.172157622739018</v>
      </c>
      <c r="G33" s="83"/>
    </row>
    <row r="34" spans="1:7">
      <c r="A34" s="100"/>
      <c r="B34" s="83"/>
      <c r="C34" s="7">
        <v>30</v>
      </c>
      <c r="D34" s="7">
        <v>790</v>
      </c>
      <c r="E34" s="7">
        <v>22629</v>
      </c>
      <c r="F34" s="11">
        <f t="shared" si="0"/>
        <v>3.3733293479653272</v>
      </c>
      <c r="G34" s="83"/>
    </row>
    <row r="36" spans="1:7">
      <c r="C36" s="7" t="s">
        <v>270</v>
      </c>
      <c r="D36" s="7" t="s">
        <v>277</v>
      </c>
      <c r="E36" s="7" t="s">
        <v>276</v>
      </c>
      <c r="F36" s="7" t="s">
        <v>282</v>
      </c>
      <c r="G36" s="7" t="s">
        <v>274</v>
      </c>
    </row>
    <row r="37" spans="1:7">
      <c r="A37" s="100" t="s">
        <v>279</v>
      </c>
      <c r="B37" s="83">
        <v>1402</v>
      </c>
      <c r="C37" s="7">
        <v>1</v>
      </c>
      <c r="D37" s="7">
        <v>28645</v>
      </c>
      <c r="E37" s="7">
        <v>5792</v>
      </c>
      <c r="F37" s="7">
        <v>16.82</v>
      </c>
      <c r="G37" s="7">
        <v>15.51</v>
      </c>
    </row>
    <row r="38" spans="1:7">
      <c r="A38" s="100"/>
      <c r="B38" s="83"/>
      <c r="C38" s="7">
        <v>2</v>
      </c>
      <c r="D38" s="7">
        <v>17944</v>
      </c>
      <c r="E38" s="7">
        <v>6591</v>
      </c>
      <c r="F38" s="7">
        <v>26.86</v>
      </c>
    </row>
    <row r="39" spans="1:7">
      <c r="A39" s="100"/>
      <c r="B39" s="83"/>
      <c r="C39" s="7">
        <v>3</v>
      </c>
      <c r="D39" s="7">
        <v>23575</v>
      </c>
      <c r="E39" s="7">
        <v>1974</v>
      </c>
      <c r="F39" s="7">
        <v>7.73</v>
      </c>
    </row>
    <row r="40" spans="1:7">
      <c r="A40" s="100"/>
      <c r="B40" s="83"/>
      <c r="C40" s="7">
        <v>4</v>
      </c>
      <c r="D40" s="7">
        <v>20529</v>
      </c>
      <c r="E40" s="7">
        <v>2689</v>
      </c>
      <c r="F40" s="7">
        <v>11.58</v>
      </c>
    </row>
    <row r="41" spans="1:7">
      <c r="A41" s="100"/>
      <c r="B41" s="83"/>
      <c r="C41" s="7">
        <v>5</v>
      </c>
      <c r="D41" s="7">
        <v>31320</v>
      </c>
      <c r="E41" s="7">
        <v>5333</v>
      </c>
      <c r="F41" s="7">
        <v>14.55</v>
      </c>
    </row>
    <row r="42" spans="1:7">
      <c r="A42" s="100"/>
      <c r="B42" s="83">
        <v>1414</v>
      </c>
      <c r="C42" s="7">
        <v>6</v>
      </c>
      <c r="D42" s="7">
        <v>28298</v>
      </c>
      <c r="E42" s="7">
        <v>2355</v>
      </c>
      <c r="F42" s="7">
        <v>7.68</v>
      </c>
      <c r="G42" s="7">
        <v>4.95</v>
      </c>
    </row>
    <row r="43" spans="1:7">
      <c r="A43" s="100"/>
      <c r="B43" s="83"/>
      <c r="C43" s="7">
        <v>7</v>
      </c>
      <c r="D43" s="7">
        <v>27795</v>
      </c>
      <c r="E43" s="7">
        <v>542</v>
      </c>
      <c r="F43" s="7">
        <v>1.91</v>
      </c>
    </row>
    <row r="44" spans="1:7">
      <c r="A44" s="100"/>
      <c r="B44" s="83"/>
      <c r="C44" s="7">
        <v>8</v>
      </c>
      <c r="D44" s="7">
        <v>25687</v>
      </c>
      <c r="E44" s="7">
        <v>720</v>
      </c>
      <c r="F44" s="7">
        <v>2.73</v>
      </c>
    </row>
    <row r="45" spans="1:7">
      <c r="A45" s="100"/>
      <c r="B45" s="83"/>
      <c r="C45" s="7">
        <v>9</v>
      </c>
      <c r="D45" s="7">
        <v>42231</v>
      </c>
      <c r="E45" s="7">
        <v>5004</v>
      </c>
      <c r="F45" s="7">
        <v>10.59</v>
      </c>
    </row>
    <row r="46" spans="1:7">
      <c r="A46" s="100"/>
      <c r="B46" s="83"/>
      <c r="C46" s="7">
        <v>10</v>
      </c>
      <c r="D46" s="7">
        <v>24047</v>
      </c>
      <c r="E46" s="7">
        <v>455</v>
      </c>
      <c r="F46" s="7">
        <v>1.86</v>
      </c>
    </row>
    <row r="47" spans="1:7">
      <c r="A47" s="100"/>
      <c r="B47" s="83">
        <v>1441</v>
      </c>
      <c r="C47" s="7">
        <v>11</v>
      </c>
      <c r="D47" s="7">
        <v>17104</v>
      </c>
      <c r="E47" s="7">
        <v>8326</v>
      </c>
      <c r="F47" s="7">
        <v>32.74</v>
      </c>
      <c r="G47" s="7">
        <v>26.42</v>
      </c>
    </row>
    <row r="48" spans="1:7">
      <c r="A48" s="100"/>
      <c r="B48" s="83"/>
      <c r="C48" s="7">
        <v>12</v>
      </c>
      <c r="D48" s="7">
        <v>5233</v>
      </c>
      <c r="E48" s="7">
        <v>2410</v>
      </c>
      <c r="F48" s="7">
        <v>31.53</v>
      </c>
    </row>
    <row r="49" spans="1:7">
      <c r="A49" s="100"/>
      <c r="B49" s="83"/>
      <c r="C49" s="7">
        <v>13</v>
      </c>
      <c r="D49" s="7">
        <v>6591</v>
      </c>
      <c r="E49" s="7">
        <v>2286</v>
      </c>
      <c r="F49" s="7">
        <v>25.75</v>
      </c>
    </row>
    <row r="50" spans="1:7">
      <c r="A50" s="100"/>
      <c r="B50" s="83"/>
      <c r="C50" s="7">
        <v>14</v>
      </c>
      <c r="D50" s="7">
        <v>12042</v>
      </c>
      <c r="E50" s="7">
        <v>3663</v>
      </c>
      <c r="F50" s="7">
        <v>23.32</v>
      </c>
    </row>
    <row r="51" spans="1:7">
      <c r="A51" s="100"/>
      <c r="B51" s="83"/>
      <c r="C51" s="7">
        <v>15</v>
      </c>
      <c r="D51" s="7">
        <v>6014</v>
      </c>
      <c r="E51" s="7">
        <v>1387</v>
      </c>
      <c r="F51" s="7">
        <v>18.739999999999998</v>
      </c>
    </row>
    <row r="52" spans="1:7">
      <c r="A52" s="100"/>
      <c r="B52" s="83">
        <v>1442</v>
      </c>
      <c r="C52" s="7">
        <v>16</v>
      </c>
      <c r="D52" s="7">
        <v>24828</v>
      </c>
      <c r="E52" s="7">
        <v>6852</v>
      </c>
      <c r="F52" s="7">
        <v>21.63</v>
      </c>
      <c r="G52" s="7">
        <v>20.48</v>
      </c>
    </row>
    <row r="53" spans="1:7">
      <c r="A53" s="100"/>
      <c r="B53" s="83"/>
      <c r="C53" s="7">
        <v>17</v>
      </c>
      <c r="D53" s="7">
        <v>21575</v>
      </c>
      <c r="E53" s="7">
        <v>2650</v>
      </c>
      <c r="F53" s="7">
        <v>10.94</v>
      </c>
    </row>
    <row r="54" spans="1:7">
      <c r="A54" s="100"/>
      <c r="B54" s="83"/>
      <c r="C54" s="7">
        <v>18</v>
      </c>
      <c r="D54" s="7">
        <v>20551</v>
      </c>
      <c r="E54" s="7">
        <v>11270</v>
      </c>
      <c r="F54" s="7">
        <v>35.42</v>
      </c>
    </row>
    <row r="55" spans="1:7">
      <c r="A55" s="100"/>
      <c r="B55" s="83"/>
      <c r="C55" s="7">
        <v>19</v>
      </c>
      <c r="D55" s="7">
        <v>7684</v>
      </c>
      <c r="E55" s="7">
        <v>1737</v>
      </c>
      <c r="F55" s="7">
        <v>18.440000000000001</v>
      </c>
    </row>
    <row r="56" spans="1:7">
      <c r="A56" s="100"/>
      <c r="B56" s="83"/>
      <c r="C56" s="7">
        <v>20</v>
      </c>
      <c r="D56" s="7">
        <v>12483</v>
      </c>
      <c r="E56" s="7">
        <v>2376</v>
      </c>
      <c r="F56" s="7">
        <v>15.99</v>
      </c>
    </row>
    <row r="57" spans="1:7">
      <c r="A57" s="100"/>
      <c r="B57" s="83">
        <v>1446</v>
      </c>
      <c r="C57" s="7">
        <v>21</v>
      </c>
      <c r="D57" s="7">
        <v>13385</v>
      </c>
      <c r="E57" s="7">
        <v>1894</v>
      </c>
      <c r="F57" s="7">
        <v>12.4</v>
      </c>
      <c r="G57" s="7">
        <v>9.6199999999999992</v>
      </c>
    </row>
    <row r="58" spans="1:7">
      <c r="A58" s="100"/>
      <c r="B58" s="83"/>
      <c r="C58" s="7">
        <v>22</v>
      </c>
      <c r="D58" s="7">
        <v>16076</v>
      </c>
      <c r="E58" s="7">
        <v>611</v>
      </c>
      <c r="F58" s="7">
        <v>3.66</v>
      </c>
    </row>
    <row r="59" spans="1:7">
      <c r="A59" s="100"/>
      <c r="B59" s="83"/>
      <c r="C59" s="7">
        <v>23</v>
      </c>
      <c r="D59" s="7">
        <v>19813</v>
      </c>
      <c r="E59" s="7">
        <v>4759</v>
      </c>
      <c r="F59" s="7">
        <v>19.37</v>
      </c>
    </row>
    <row r="60" spans="1:7">
      <c r="A60" s="100"/>
      <c r="B60" s="83"/>
      <c r="C60" s="7">
        <v>24</v>
      </c>
      <c r="D60" s="7">
        <v>10359</v>
      </c>
      <c r="E60" s="7">
        <v>89</v>
      </c>
      <c r="F60" s="7">
        <v>0.85</v>
      </c>
    </row>
    <row r="61" spans="1:7">
      <c r="A61" s="100"/>
      <c r="B61" s="83"/>
      <c r="C61" s="7">
        <v>25</v>
      </c>
      <c r="D61" s="7">
        <v>12931</v>
      </c>
      <c r="E61" s="7">
        <v>1732</v>
      </c>
      <c r="F61" s="7">
        <v>11.81</v>
      </c>
    </row>
    <row r="62" spans="1:7">
      <c r="A62" s="100"/>
      <c r="B62" s="83">
        <v>1448</v>
      </c>
      <c r="C62" s="7">
        <v>26</v>
      </c>
      <c r="D62" s="7">
        <v>17164</v>
      </c>
      <c r="E62" s="7">
        <v>3880</v>
      </c>
      <c r="F62" s="7">
        <v>18.440000000000001</v>
      </c>
      <c r="G62" s="7">
        <v>13.2</v>
      </c>
    </row>
    <row r="63" spans="1:7">
      <c r="A63" s="100"/>
      <c r="B63" s="83"/>
      <c r="C63" s="7">
        <v>27</v>
      </c>
      <c r="D63" s="7">
        <v>23877</v>
      </c>
      <c r="E63" s="7">
        <v>3640</v>
      </c>
      <c r="F63" s="7">
        <v>13.23</v>
      </c>
    </row>
    <row r="64" spans="1:7">
      <c r="A64" s="100"/>
      <c r="B64" s="83"/>
      <c r="C64" s="7">
        <v>28</v>
      </c>
      <c r="D64" s="7">
        <v>24309</v>
      </c>
      <c r="E64" s="7">
        <v>2592</v>
      </c>
      <c r="F64" s="7">
        <v>9.64</v>
      </c>
    </row>
    <row r="65" spans="1:6">
      <c r="A65" s="100"/>
      <c r="B65" s="83"/>
      <c r="C65" s="7">
        <v>29</v>
      </c>
      <c r="D65" s="7">
        <v>18115</v>
      </c>
      <c r="E65" s="7">
        <v>3415</v>
      </c>
      <c r="F65" s="7">
        <v>15.86</v>
      </c>
    </row>
    <row r="66" spans="1:6">
      <c r="A66" s="100"/>
      <c r="B66" s="83"/>
      <c r="C66" s="7">
        <v>30</v>
      </c>
      <c r="D66" s="7">
        <v>5621</v>
      </c>
      <c r="E66" s="7">
        <v>545</v>
      </c>
      <c r="F66" s="7">
        <v>8.84</v>
      </c>
    </row>
  </sheetData>
  <mergeCells count="20">
    <mergeCell ref="B15:B19"/>
    <mergeCell ref="B20:B24"/>
    <mergeCell ref="A5:A34"/>
    <mergeCell ref="A37:A66"/>
    <mergeCell ref="B37:B41"/>
    <mergeCell ref="B42:B46"/>
    <mergeCell ref="B47:B51"/>
    <mergeCell ref="B52:B56"/>
    <mergeCell ref="B57:B61"/>
    <mergeCell ref="B62:B66"/>
    <mergeCell ref="B30:B34"/>
    <mergeCell ref="B25:B29"/>
    <mergeCell ref="B5:B9"/>
    <mergeCell ref="B10:B14"/>
    <mergeCell ref="G30:G34"/>
    <mergeCell ref="G5:G9"/>
    <mergeCell ref="G10:G14"/>
    <mergeCell ref="G15:G19"/>
    <mergeCell ref="G20:G24"/>
    <mergeCell ref="G25:G2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A09F-DAEB-4AF5-8CDA-78F08F5083D0}">
  <dimension ref="A1:K49"/>
  <sheetViews>
    <sheetView workbookViewId="0">
      <selection activeCell="I14" sqref="I14:K16"/>
    </sheetView>
  </sheetViews>
  <sheetFormatPr defaultRowHeight="12"/>
  <cols>
    <col min="1" max="16384" width="9.140625" style="6"/>
  </cols>
  <sheetData>
    <row r="1" spans="1:11">
      <c r="A1" s="6" t="s">
        <v>293</v>
      </c>
    </row>
    <row r="2" spans="1:11">
      <c r="B2" s="101" t="s">
        <v>198</v>
      </c>
      <c r="C2" s="101"/>
      <c r="D2" s="101"/>
      <c r="E2" s="101"/>
      <c r="F2" s="101"/>
      <c r="G2" s="101"/>
    </row>
    <row r="3" spans="1:11">
      <c r="B3" s="96" t="s">
        <v>287</v>
      </c>
      <c r="C3" s="96"/>
      <c r="D3" s="96"/>
      <c r="E3" s="96" t="s">
        <v>284</v>
      </c>
      <c r="F3" s="96"/>
      <c r="G3" s="96"/>
    </row>
    <row r="4" spans="1:11">
      <c r="A4" s="102" t="s">
        <v>285</v>
      </c>
      <c r="B4" s="11">
        <v>209.17171285201343</v>
      </c>
      <c r="C4" s="11">
        <v>171.00733888598685</v>
      </c>
      <c r="D4" s="11">
        <v>319.88863678586904</v>
      </c>
      <c r="E4" s="11">
        <v>7.7335469249519582</v>
      </c>
      <c r="F4" s="11">
        <v>42.9139851152703</v>
      </c>
      <c r="G4" s="11">
        <v>103.70318643202147</v>
      </c>
      <c r="I4" s="104" t="s">
        <v>77</v>
      </c>
      <c r="J4" s="96" t="s">
        <v>290</v>
      </c>
      <c r="K4" s="104" t="s">
        <v>292</v>
      </c>
    </row>
    <row r="5" spans="1:11">
      <c r="A5" s="102"/>
      <c r="B5" s="11">
        <v>221.95814160729628</v>
      </c>
      <c r="C5" s="11">
        <v>183.13807930727549</v>
      </c>
      <c r="D5" s="11">
        <v>349.82950613307906</v>
      </c>
      <c r="E5" s="11">
        <v>24.540372334891575</v>
      </c>
      <c r="F5" s="11">
        <v>-4.4726309714392842</v>
      </c>
      <c r="G5" s="11">
        <v>125.81098281867521</v>
      </c>
      <c r="I5" s="104"/>
      <c r="J5" s="96"/>
      <c r="K5" s="104"/>
    </row>
    <row r="6" spans="1:11">
      <c r="A6" s="102"/>
      <c r="B6" s="11">
        <v>180.89784024972175</v>
      </c>
      <c r="C6" s="11">
        <v>69.054451920588306</v>
      </c>
      <c r="D6" s="11">
        <v>224.70633710761706</v>
      </c>
      <c r="E6" s="11">
        <v>5.9938598367122715</v>
      </c>
      <c r="F6" s="11">
        <v>5.1819888083443768</v>
      </c>
      <c r="G6" s="11">
        <v>62.668766482857315</v>
      </c>
      <c r="I6" s="104"/>
      <c r="J6" s="96"/>
      <c r="K6" s="104"/>
    </row>
    <row r="7" spans="1:11">
      <c r="A7" s="102"/>
      <c r="B7" s="11">
        <v>79.210643247638103</v>
      </c>
      <c r="C7" s="11">
        <v>221.1450328520931</v>
      </c>
      <c r="D7" s="11"/>
      <c r="E7" s="11">
        <v>17.447412427525187</v>
      </c>
      <c r="F7" s="11">
        <v>28.680556766708047</v>
      </c>
      <c r="G7" s="11"/>
      <c r="I7" s="96" t="s">
        <v>289</v>
      </c>
      <c r="J7" s="104" t="s">
        <v>291</v>
      </c>
      <c r="K7" s="11"/>
    </row>
    <row r="8" spans="1:11">
      <c r="A8" s="102"/>
      <c r="B8" s="11">
        <v>77.877687256195344</v>
      </c>
      <c r="C8" s="11">
        <v>118.33160778549384</v>
      </c>
      <c r="D8" s="11"/>
      <c r="E8" s="11">
        <v>5.7912698037269283</v>
      </c>
      <c r="F8" s="11">
        <v>16.18148026035152</v>
      </c>
      <c r="G8" s="11"/>
      <c r="I8" s="96"/>
      <c r="J8" s="104"/>
      <c r="K8" s="11"/>
    </row>
    <row r="9" spans="1:11">
      <c r="A9" s="102"/>
      <c r="B9" s="11">
        <v>-20.867930360145227</v>
      </c>
      <c r="C9" s="11">
        <v>92.285841049837316</v>
      </c>
      <c r="D9" s="11"/>
      <c r="E9" s="11">
        <v>-14.435143132830303</v>
      </c>
      <c r="F9" s="11">
        <v>16.509564382072149</v>
      </c>
      <c r="G9" s="11"/>
      <c r="I9" s="96"/>
      <c r="J9" s="104"/>
      <c r="K9" s="11"/>
    </row>
    <row r="11" spans="1:11">
      <c r="A11" s="102" t="s">
        <v>286</v>
      </c>
      <c r="B11" s="11">
        <f>B4/204.01*100</f>
        <v>102.53012737219423</v>
      </c>
      <c r="C11" s="11">
        <f t="shared" ref="C11:C16" si="0">C4/141.07*100</f>
        <v>121.22161968241785</v>
      </c>
      <c r="D11" s="11">
        <f>D4/298.14*100</f>
        <v>107.29477318906187</v>
      </c>
      <c r="E11" s="75">
        <f>E4/204.01*100</f>
        <v>3.7907685529885584</v>
      </c>
      <c r="F11" s="11">
        <f t="shared" ref="F11:F16" si="1">F4/141.07*100</f>
        <v>30.420348135868931</v>
      </c>
      <c r="G11" s="75">
        <f>G4/298.14*100</f>
        <v>34.783385802650258</v>
      </c>
    </row>
    <row r="12" spans="1:11">
      <c r="A12" s="102"/>
      <c r="B12" s="11">
        <f>B5/204.01*100</f>
        <v>108.79767737233288</v>
      </c>
      <c r="C12" s="11">
        <f t="shared" si="0"/>
        <v>129.82071263009533</v>
      </c>
      <c r="D12" s="11">
        <f>D5/298.14*100</f>
        <v>117.33732680387708</v>
      </c>
      <c r="E12" s="75">
        <f>E5/204.01*100</f>
        <v>12.02900462472015</v>
      </c>
      <c r="F12" s="11">
        <f t="shared" si="1"/>
        <v>-3.170504693726012</v>
      </c>
      <c r="G12" s="75">
        <f>G5/298.14*100</f>
        <v>42.198625752557597</v>
      </c>
    </row>
    <row r="13" spans="1:11">
      <c r="A13" s="102"/>
      <c r="B13" s="11">
        <f>B6/204.01*100</f>
        <v>88.671065266272123</v>
      </c>
      <c r="C13" s="11">
        <f t="shared" si="0"/>
        <v>48.950486935980933</v>
      </c>
      <c r="D13" s="11">
        <f>D6/298.14*100</f>
        <v>75.369402665733233</v>
      </c>
      <c r="E13" s="75">
        <f>E6/204.01*100</f>
        <v>2.9380225659096473</v>
      </c>
      <c r="F13" s="11">
        <f t="shared" si="1"/>
        <v>3.6733457208083768</v>
      </c>
      <c r="G13" s="75">
        <f>G6/298.14*100</f>
        <v>21.019912283778535</v>
      </c>
    </row>
    <row r="14" spans="1:11">
      <c r="A14" s="102"/>
      <c r="B14" s="11">
        <f>B7/78.54*100</f>
        <v>100.85388750654201</v>
      </c>
      <c r="C14" s="11">
        <f t="shared" si="0"/>
        <v>156.76262341539174</v>
      </c>
      <c r="D14" s="11"/>
      <c r="E14" s="11">
        <f>E7/78.54*100</f>
        <v>22.214683508435428</v>
      </c>
      <c r="F14" s="75">
        <f t="shared" si="1"/>
        <v>20.330727133131106</v>
      </c>
      <c r="G14" s="11"/>
      <c r="I14" s="80">
        <f>AVERAGE(E11:E13)</f>
        <v>6.2525985812061187</v>
      </c>
      <c r="J14" s="80">
        <f>AVERAGE(F14:F16)</f>
        <v>14.501453512235466</v>
      </c>
      <c r="K14" s="80">
        <f>AVERAGE(G11:G13)</f>
        <v>32.667307946328798</v>
      </c>
    </row>
    <row r="15" spans="1:11">
      <c r="A15" s="102"/>
      <c r="B15" s="11">
        <f>B8/78.54*100</f>
        <v>99.156719195563198</v>
      </c>
      <c r="C15" s="11">
        <f t="shared" si="0"/>
        <v>83.881482799669556</v>
      </c>
      <c r="D15" s="11"/>
      <c r="E15" s="11">
        <f>E8/78.54*100</f>
        <v>7.3736564855193896</v>
      </c>
      <c r="F15" s="75">
        <f t="shared" si="1"/>
        <v>11.47053254437621</v>
      </c>
      <c r="G15" s="11"/>
      <c r="I15" s="80">
        <f>AVERAGE(E27:E29)</f>
        <v>13.358426923102535</v>
      </c>
      <c r="J15" s="80">
        <f>AVERAGE(F30:F32)</f>
        <v>14.84565103270433</v>
      </c>
      <c r="K15" s="80">
        <f>AVERAGE(G27:G29)</f>
        <v>25.902677956544352</v>
      </c>
    </row>
    <row r="16" spans="1:11">
      <c r="A16" s="102"/>
      <c r="B16" s="53">
        <f>B9/78.54*100</f>
        <v>-26.569812019538102</v>
      </c>
      <c r="C16" s="53">
        <f t="shared" si="0"/>
        <v>65.418473842657775</v>
      </c>
      <c r="D16" s="53"/>
      <c r="E16" s="53">
        <f>E9/78.54*100</f>
        <v>-18.379352091711613</v>
      </c>
      <c r="F16" s="71">
        <f t="shared" si="1"/>
        <v>11.703100859199084</v>
      </c>
      <c r="G16" s="53"/>
      <c r="I16" s="80">
        <f>AVERAGE(E44:E46)</f>
        <v>18.112426820078259</v>
      </c>
      <c r="J16" s="80">
        <f>AVERAGE(F47:F49)</f>
        <v>17.16684859582935</v>
      </c>
      <c r="K16" s="80">
        <f>AVERAGE(G44:G46)</f>
        <v>38.46760185676051</v>
      </c>
    </row>
    <row r="18" spans="1:7">
      <c r="B18" s="103" t="s">
        <v>199</v>
      </c>
      <c r="C18" s="101"/>
      <c r="D18" s="101"/>
      <c r="E18" s="101"/>
      <c r="F18" s="101"/>
      <c r="G18" s="101"/>
    </row>
    <row r="19" spans="1:7">
      <c r="B19" s="90" t="s">
        <v>287</v>
      </c>
      <c r="C19" s="90"/>
      <c r="D19" s="90"/>
      <c r="E19" s="90" t="s">
        <v>288</v>
      </c>
      <c r="F19" s="90"/>
      <c r="G19" s="90"/>
    </row>
    <row r="20" spans="1:7">
      <c r="A20" s="102" t="s">
        <v>285</v>
      </c>
      <c r="B20" s="11">
        <v>158.54684763618252</v>
      </c>
      <c r="C20" s="11">
        <v>92.12071020205336</v>
      </c>
      <c r="D20" s="11">
        <v>110.08422976676266</v>
      </c>
      <c r="E20" s="11">
        <v>20.220964178510986</v>
      </c>
      <c r="F20" s="11">
        <v>13.622130486760232</v>
      </c>
      <c r="G20" s="11">
        <v>28.390630274382364</v>
      </c>
    </row>
    <row r="21" spans="1:7">
      <c r="A21" s="102"/>
      <c r="B21" s="11">
        <v>201.47481283063539</v>
      </c>
      <c r="C21" s="11">
        <v>116.30900875695664</v>
      </c>
      <c r="D21" s="11">
        <v>155.93001142718046</v>
      </c>
      <c r="E21" s="11">
        <v>23.556686488504823</v>
      </c>
      <c r="F21" s="11">
        <v>17.508385689027318</v>
      </c>
      <c r="G21" s="11">
        <v>42.867017017895257</v>
      </c>
    </row>
    <row r="22" spans="1:7">
      <c r="A22" s="102"/>
      <c r="B22" s="11">
        <v>151.11781777392073</v>
      </c>
      <c r="C22" s="11">
        <v>93.816138726272015</v>
      </c>
      <c r="D22" s="11">
        <v>121.26385225304558</v>
      </c>
      <c r="E22" s="11">
        <v>24.502532557168944</v>
      </c>
      <c r="F22" s="11">
        <v>12.603796333915888</v>
      </c>
      <c r="G22" s="11">
        <v>29.057751746946174</v>
      </c>
    </row>
    <row r="23" spans="1:7">
      <c r="A23" s="102"/>
      <c r="B23" s="11">
        <v>170.69215654678661</v>
      </c>
      <c r="C23" s="11">
        <v>152.48431594540841</v>
      </c>
      <c r="D23" s="11"/>
      <c r="E23" s="11">
        <v>17.84815338150306</v>
      </c>
      <c r="F23" s="11">
        <v>20.276763733625948</v>
      </c>
      <c r="G23" s="11"/>
    </row>
    <row r="24" spans="1:7">
      <c r="A24" s="102"/>
      <c r="B24" s="11">
        <v>137.15375048924187</v>
      </c>
      <c r="C24" s="11">
        <v>133.64390747610526</v>
      </c>
      <c r="D24" s="11"/>
      <c r="E24" s="11">
        <v>13.339375430369286</v>
      </c>
      <c r="F24" s="11">
        <v>20.102213711908185</v>
      </c>
      <c r="G24" s="11"/>
    </row>
    <row r="25" spans="1:7">
      <c r="A25" s="102"/>
      <c r="B25" s="11">
        <v>139.52776598437563</v>
      </c>
      <c r="C25" s="11">
        <v>124.05192737354832</v>
      </c>
      <c r="D25" s="11"/>
      <c r="E25" s="11">
        <v>17.482934307458731</v>
      </c>
      <c r="F25" s="11">
        <v>20.514928806063516</v>
      </c>
      <c r="G25" s="11"/>
    </row>
    <row r="27" spans="1:7">
      <c r="A27" s="102" t="s">
        <v>286</v>
      </c>
      <c r="B27" s="11">
        <f>B20/170.38*100</f>
        <v>93.054846599473251</v>
      </c>
      <c r="C27" s="11">
        <f>C20/100.75*100</f>
        <v>91.434948091368099</v>
      </c>
      <c r="D27" s="11">
        <f>D20/129.09*100</f>
        <v>85.277116559580648</v>
      </c>
      <c r="E27" s="75">
        <v>11.868169923025491</v>
      </c>
      <c r="F27" s="9">
        <v>13.520912932547185</v>
      </c>
      <c r="G27" s="76">
        <v>21.992436655505976</v>
      </c>
    </row>
    <row r="28" spans="1:7">
      <c r="A28" s="102"/>
      <c r="B28" s="11">
        <f>B21/170.38*100</f>
        <v>118.250271646106</v>
      </c>
      <c r="C28" s="11">
        <f>C21/100.75*100</f>
        <v>115.44318487042844</v>
      </c>
      <c r="D28" s="11">
        <f>D21/129.09*100</f>
        <v>120.79170456827055</v>
      </c>
      <c r="E28" s="75">
        <v>13.825985526749546</v>
      </c>
      <c r="F28" s="9">
        <v>17.378291796637686</v>
      </c>
      <c r="G28" s="76">
        <v>33.206383488683137</v>
      </c>
    </row>
    <row r="29" spans="1:7">
      <c r="A29" s="102"/>
      <c r="B29" s="11">
        <f>B22/170.38*100</f>
        <v>88.694575521728339</v>
      </c>
      <c r="C29" s="11">
        <f>C22/100.75*100</f>
        <v>93.117755559575201</v>
      </c>
      <c r="D29" s="11">
        <f>D22/129.09*100</f>
        <v>93.937448487911993</v>
      </c>
      <c r="E29" s="75">
        <v>14.381125319532565</v>
      </c>
      <c r="F29" s="9">
        <v>12.510145385559589</v>
      </c>
      <c r="G29" s="76">
        <v>22.509213725443942</v>
      </c>
    </row>
    <row r="30" spans="1:7">
      <c r="A30" s="102"/>
      <c r="B30" s="11">
        <f>B23/149.12*100</f>
        <v>114.46630669714766</v>
      </c>
      <c r="C30" s="11">
        <f>C23/136.73*100</f>
        <v>111.52220869261203</v>
      </c>
      <c r="D30" s="11"/>
      <c r="E30" s="11">
        <v>11.968617774333049</v>
      </c>
      <c r="F30" s="76">
        <v>14.830141979310515</v>
      </c>
      <c r="G30" s="9"/>
    </row>
    <row r="31" spans="1:7">
      <c r="A31" s="102"/>
      <c r="B31" s="11">
        <f>B24/149.12*100</f>
        <v>91.975422806626796</v>
      </c>
      <c r="C31" s="11">
        <f>C24/136.73*100</f>
        <v>97.74292947861133</v>
      </c>
      <c r="D31" s="11"/>
      <c r="E31" s="11">
        <v>8.9451206778554884</v>
      </c>
      <c r="F31" s="76">
        <v>14.702478529729882</v>
      </c>
      <c r="G31" s="9"/>
    </row>
    <row r="32" spans="1:7">
      <c r="A32" s="102"/>
      <c r="B32" s="11">
        <f>B25/149.12*100</f>
        <v>93.567439635445027</v>
      </c>
      <c r="C32" s="11">
        <f>C25/136.73*100</f>
        <v>90.727658431615836</v>
      </c>
      <c r="D32" s="11"/>
      <c r="E32" s="11">
        <v>11.723709104640504</v>
      </c>
      <c r="F32" s="76">
        <v>15.004332589072591</v>
      </c>
      <c r="G32" s="9"/>
    </row>
    <row r="33" spans="1:7">
      <c r="A33" s="74"/>
      <c r="B33" s="11"/>
      <c r="C33" s="11"/>
      <c r="D33" s="11"/>
      <c r="E33" s="11"/>
      <c r="F33" s="9"/>
      <c r="G33" s="9"/>
    </row>
    <row r="34" spans="1:7">
      <c r="B34" s="101" t="s">
        <v>200</v>
      </c>
      <c r="C34" s="101"/>
      <c r="D34" s="101"/>
      <c r="E34" s="101"/>
      <c r="F34" s="101"/>
      <c r="G34" s="101"/>
    </row>
    <row r="35" spans="1:7">
      <c r="B35" s="90" t="s">
        <v>287</v>
      </c>
      <c r="C35" s="90"/>
      <c r="D35" s="90"/>
      <c r="E35" s="90" t="s">
        <v>288</v>
      </c>
      <c r="F35" s="90"/>
      <c r="G35" s="90"/>
    </row>
    <row r="36" spans="1:7">
      <c r="A36" s="102" t="s">
        <v>285</v>
      </c>
      <c r="B36" s="11">
        <v>169.67426437904186</v>
      </c>
      <c r="C36" s="11">
        <v>91.635831459401331</v>
      </c>
      <c r="D36" s="11">
        <v>195.20094483326133</v>
      </c>
      <c r="E36" s="11">
        <v>18.902524620806844</v>
      </c>
      <c r="F36" s="11">
        <v>-5.3216901080390784</v>
      </c>
      <c r="G36" s="11">
        <v>68.065929570145926</v>
      </c>
    </row>
    <row r="37" spans="1:7">
      <c r="A37" s="102"/>
      <c r="B37" s="11">
        <v>179.3400100647967</v>
      </c>
      <c r="C37" s="11">
        <v>109.53651188987823</v>
      </c>
      <c r="D37" s="11">
        <v>285.02752611346631</v>
      </c>
      <c r="E37" s="11">
        <v>39.022389581903482</v>
      </c>
      <c r="F37" s="11">
        <v>-3.6122379682103771</v>
      </c>
      <c r="G37" s="11">
        <v>118.75279515162059</v>
      </c>
    </row>
    <row r="38" spans="1:7">
      <c r="A38" s="102"/>
      <c r="B38" s="11">
        <v>116.53709455464524</v>
      </c>
      <c r="C38" s="11">
        <v>92.310750532727411</v>
      </c>
      <c r="D38" s="11">
        <v>204.59762575342671</v>
      </c>
      <c r="E38" s="11">
        <v>26.397742432139506</v>
      </c>
      <c r="F38" s="11">
        <v>0.24798952135838734</v>
      </c>
      <c r="G38" s="11">
        <v>76.617491305015918</v>
      </c>
    </row>
    <row r="39" spans="1:7">
      <c r="A39" s="102"/>
      <c r="B39" s="11">
        <v>114.94138303916529</v>
      </c>
      <c r="C39" s="11">
        <v>145.47386628753907</v>
      </c>
      <c r="D39" s="11"/>
      <c r="E39" s="11">
        <v>5.1844012477648249</v>
      </c>
      <c r="F39" s="11">
        <v>23.479782869918019</v>
      </c>
      <c r="G39" s="11"/>
    </row>
    <row r="40" spans="1:7">
      <c r="A40" s="102"/>
      <c r="B40" s="11">
        <v>59.639029264276772</v>
      </c>
      <c r="C40" s="11">
        <v>108.15422902701464</v>
      </c>
      <c r="D40" s="11"/>
      <c r="E40" s="11">
        <v>4.7898605037144453</v>
      </c>
      <c r="F40" s="11">
        <v>20.969610569176993</v>
      </c>
      <c r="G40" s="11"/>
    </row>
    <row r="41" spans="1:7">
      <c r="A41" s="102"/>
      <c r="B41" s="11">
        <v>58.013553392616842</v>
      </c>
      <c r="C41" s="11">
        <v>154.34074547131442</v>
      </c>
      <c r="D41" s="11"/>
      <c r="E41" s="11">
        <v>9.5107027133287403</v>
      </c>
      <c r="F41" s="11">
        <v>25.585992775126829</v>
      </c>
      <c r="G41" s="11"/>
    </row>
    <row r="44" spans="1:7">
      <c r="A44" s="102" t="s">
        <v>286</v>
      </c>
      <c r="B44" s="11">
        <v>109.33761409312174</v>
      </c>
      <c r="C44" s="11">
        <v>93.854716510733127</v>
      </c>
      <c r="D44" s="11">
        <v>85.511161006950971</v>
      </c>
      <c r="E44" s="75">
        <v>12.180733182720648</v>
      </c>
      <c r="F44" s="11">
        <v>-5.4505503850779764</v>
      </c>
      <c r="G44" s="75">
        <v>29.817461526798738</v>
      </c>
    </row>
    <row r="45" spans="1:7">
      <c r="A45" s="102"/>
      <c r="B45" s="11">
        <v>115.56619316242849</v>
      </c>
      <c r="C45" s="11">
        <v>112.18884695288422</v>
      </c>
      <c r="D45" s="11">
        <v>124.86125360571762</v>
      </c>
      <c r="E45" s="75">
        <v>25.145917023493098</v>
      </c>
      <c r="F45" s="11">
        <v>-3.6997052907834935</v>
      </c>
      <c r="G45" s="75">
        <v>52.021722512202629</v>
      </c>
    </row>
    <row r="46" spans="1:7">
      <c r="A46" s="102"/>
      <c r="B46" s="11">
        <v>75.09617276716078</v>
      </c>
      <c r="C46" s="11">
        <v>94.545978185188176</v>
      </c>
      <c r="D46" s="11">
        <v>89.627540135041585</v>
      </c>
      <c r="E46" s="75">
        <v>17.010630254021041</v>
      </c>
      <c r="F46" s="11">
        <v>0.25399438029910465</v>
      </c>
      <c r="G46" s="75">
        <v>33.563621531280162</v>
      </c>
    </row>
    <row r="47" spans="1:7">
      <c r="A47" s="102"/>
      <c r="B47" s="11">
        <v>148.28620549682543</v>
      </c>
      <c r="C47" s="11">
        <v>106.97425853707863</v>
      </c>
      <c r="D47" s="11"/>
      <c r="E47" s="11">
        <v>6.6884108097263768</v>
      </c>
      <c r="F47" s="75">
        <v>17.265866558853045</v>
      </c>
      <c r="G47" s="11"/>
    </row>
    <row r="48" spans="1:7">
      <c r="A48" s="102"/>
      <c r="B48" s="11">
        <v>76.94048144609792</v>
      </c>
      <c r="C48" s="11">
        <v>79.531250203702811</v>
      </c>
      <c r="D48" s="11"/>
      <c r="E48" s="11">
        <v>6.1794126725698915</v>
      </c>
      <c r="F48" s="75">
        <v>15.420010478137295</v>
      </c>
      <c r="G48" s="11"/>
    </row>
    <row r="49" spans="1:7">
      <c r="A49" s="102"/>
      <c r="B49" s="11">
        <v>74.843450396341325</v>
      </c>
      <c r="C49" s="11">
        <v>113.49452125112099</v>
      </c>
      <c r="D49" s="11"/>
      <c r="E49" s="11">
        <v>12.269784647426169</v>
      </c>
      <c r="F49" s="75">
        <v>18.814668750497706</v>
      </c>
      <c r="G49" s="11"/>
    </row>
  </sheetData>
  <mergeCells count="20">
    <mergeCell ref="I4:I6"/>
    <mergeCell ref="I7:I9"/>
    <mergeCell ref="J4:J6"/>
    <mergeCell ref="J7:J9"/>
    <mergeCell ref="K4:K6"/>
    <mergeCell ref="B34:G34"/>
    <mergeCell ref="B35:D35"/>
    <mergeCell ref="E35:G35"/>
    <mergeCell ref="A36:A41"/>
    <mergeCell ref="A44:A49"/>
    <mergeCell ref="B18:G18"/>
    <mergeCell ref="B19:D19"/>
    <mergeCell ref="E19:G19"/>
    <mergeCell ref="A20:A25"/>
    <mergeCell ref="A27:A32"/>
    <mergeCell ref="B2:G2"/>
    <mergeCell ref="B3:D3"/>
    <mergeCell ref="E3:G3"/>
    <mergeCell ref="A4:A9"/>
    <mergeCell ref="A11:A1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CD193-B493-40E7-BCF6-817E9F1E4EF1}">
  <dimension ref="A2:V33"/>
  <sheetViews>
    <sheetView topLeftCell="A28" workbookViewId="0">
      <selection activeCell="B8" sqref="B8:K10"/>
    </sheetView>
  </sheetViews>
  <sheetFormatPr defaultRowHeight="12"/>
  <cols>
    <col min="1" max="1" width="11.85546875" style="42" customWidth="1"/>
    <col min="2" max="2" width="18.42578125" style="7" bestFit="1" customWidth="1"/>
    <col min="3" max="16384" width="9.140625" style="7"/>
  </cols>
  <sheetData>
    <row r="2" spans="1:22">
      <c r="A2" s="105" t="s">
        <v>294</v>
      </c>
      <c r="B2" s="8"/>
      <c r="C2" s="82" t="s">
        <v>77</v>
      </c>
      <c r="D2" s="82"/>
      <c r="E2" s="82"/>
      <c r="F2" s="82" t="s">
        <v>211</v>
      </c>
      <c r="G2" s="82"/>
      <c r="H2" s="82"/>
    </row>
    <row r="3" spans="1:22">
      <c r="A3" s="105"/>
      <c r="B3" s="8">
        <v>0</v>
      </c>
      <c r="C3" s="8">
        <v>22.1</v>
      </c>
      <c r="D3" s="8">
        <v>14.7</v>
      </c>
      <c r="E3" s="8">
        <v>17.600000000000001</v>
      </c>
      <c r="F3" s="8">
        <v>35.299999999999997</v>
      </c>
      <c r="G3" s="8">
        <v>29.1</v>
      </c>
      <c r="H3" s="8">
        <v>33.1</v>
      </c>
    </row>
    <row r="4" spans="1:22">
      <c r="A4" s="105"/>
      <c r="B4" s="8">
        <v>1</v>
      </c>
      <c r="C4" s="8">
        <v>18.7</v>
      </c>
      <c r="D4" s="8">
        <v>16.7</v>
      </c>
      <c r="E4" s="8">
        <v>18.3</v>
      </c>
      <c r="F4" s="8">
        <v>32.700000000000003</v>
      </c>
      <c r="G4" s="8">
        <v>29.2</v>
      </c>
      <c r="H4" s="8">
        <v>33.700000000000003</v>
      </c>
    </row>
    <row r="5" spans="1:22">
      <c r="A5" s="105"/>
      <c r="B5" s="8">
        <v>10</v>
      </c>
      <c r="C5" s="8">
        <v>20.7</v>
      </c>
      <c r="D5" s="8">
        <v>15.2</v>
      </c>
      <c r="E5" s="8">
        <v>16.899999999999999</v>
      </c>
      <c r="F5" s="8">
        <v>41.7</v>
      </c>
      <c r="G5" s="8">
        <v>38.700000000000003</v>
      </c>
      <c r="H5" s="8">
        <v>47.9</v>
      </c>
    </row>
    <row r="8" spans="1:22">
      <c r="A8" s="105" t="s">
        <v>296</v>
      </c>
      <c r="B8" s="8"/>
      <c r="C8" s="82" t="s">
        <v>77</v>
      </c>
      <c r="D8" s="82"/>
      <c r="E8" s="82"/>
      <c r="F8" s="82" t="s">
        <v>137</v>
      </c>
      <c r="G8" s="82"/>
      <c r="H8" s="82"/>
      <c r="I8" s="82" t="s">
        <v>211</v>
      </c>
      <c r="J8" s="82"/>
      <c r="K8" s="82"/>
    </row>
    <row r="9" spans="1:22">
      <c r="A9" s="105"/>
      <c r="B9" s="8" t="s">
        <v>159</v>
      </c>
      <c r="C9" s="8">
        <v>17.2</v>
      </c>
      <c r="D9" s="8">
        <v>22.8</v>
      </c>
      <c r="E9" s="8">
        <v>15.7</v>
      </c>
      <c r="F9" s="8">
        <v>22.9</v>
      </c>
      <c r="G9" s="8">
        <v>20.2</v>
      </c>
      <c r="H9" s="8">
        <v>20.100000000000001</v>
      </c>
      <c r="I9" s="8">
        <v>38</v>
      </c>
      <c r="J9" s="8">
        <v>37</v>
      </c>
      <c r="K9" s="8">
        <v>47.2</v>
      </c>
    </row>
    <row r="10" spans="1:22">
      <c r="A10" s="105"/>
      <c r="B10" s="8" t="s">
        <v>295</v>
      </c>
      <c r="C10" s="8">
        <v>43.8</v>
      </c>
      <c r="D10" s="8">
        <v>48.6</v>
      </c>
      <c r="E10" s="8">
        <v>41.7</v>
      </c>
      <c r="F10" s="8">
        <v>58.8</v>
      </c>
      <c r="G10" s="8">
        <v>55.6</v>
      </c>
      <c r="H10" s="8">
        <v>59.5</v>
      </c>
      <c r="I10" s="8">
        <v>78.599999999999994</v>
      </c>
      <c r="J10" s="8">
        <v>73.400000000000006</v>
      </c>
      <c r="K10" s="8">
        <v>75.3</v>
      </c>
    </row>
    <row r="13" spans="1:22">
      <c r="A13" s="105" t="s">
        <v>297</v>
      </c>
      <c r="B13" s="8"/>
      <c r="C13" s="82" t="s">
        <v>77</v>
      </c>
      <c r="D13" s="82"/>
      <c r="E13" s="82"/>
      <c r="F13" s="82"/>
      <c r="G13" s="82" t="s">
        <v>289</v>
      </c>
      <c r="H13" s="82"/>
      <c r="I13" s="82"/>
      <c r="J13" s="82"/>
      <c r="K13" s="82" t="s">
        <v>290</v>
      </c>
      <c r="L13" s="82"/>
      <c r="M13" s="82"/>
      <c r="N13" s="82"/>
      <c r="O13" s="82" t="s">
        <v>137</v>
      </c>
      <c r="P13" s="82"/>
      <c r="Q13" s="82"/>
      <c r="R13" s="82"/>
      <c r="S13" s="82" t="s">
        <v>211</v>
      </c>
      <c r="T13" s="82"/>
      <c r="U13" s="82"/>
      <c r="V13" s="82"/>
    </row>
    <row r="14" spans="1:22">
      <c r="A14" s="105"/>
      <c r="B14" s="8" t="s">
        <v>78</v>
      </c>
      <c r="C14" s="8">
        <v>22.5</v>
      </c>
      <c r="D14" s="8">
        <v>24.3</v>
      </c>
      <c r="E14" s="8">
        <v>23.5</v>
      </c>
      <c r="F14" s="8">
        <v>31.7</v>
      </c>
      <c r="G14" s="8">
        <v>32.1</v>
      </c>
      <c r="H14" s="8">
        <v>33.799999999999997</v>
      </c>
      <c r="I14" s="8">
        <v>44.5</v>
      </c>
      <c r="J14" s="8">
        <v>40.299999999999997</v>
      </c>
      <c r="K14" s="8">
        <v>29.5</v>
      </c>
      <c r="L14" s="8">
        <v>32</v>
      </c>
      <c r="M14" s="8">
        <v>33.4</v>
      </c>
      <c r="N14" s="8">
        <v>31.4</v>
      </c>
      <c r="O14" s="8">
        <v>38</v>
      </c>
      <c r="P14" s="8">
        <v>33.5</v>
      </c>
      <c r="Q14" s="8">
        <v>32.4</v>
      </c>
      <c r="R14" s="8">
        <v>45.7</v>
      </c>
      <c r="S14" s="8">
        <v>60.3</v>
      </c>
      <c r="T14" s="8">
        <v>61.9</v>
      </c>
      <c r="U14" s="8">
        <v>62</v>
      </c>
      <c r="V14" s="8">
        <v>63.6</v>
      </c>
    </row>
    <row r="16" spans="1:22">
      <c r="A16" s="105" t="s">
        <v>305</v>
      </c>
      <c r="C16" s="82" t="s">
        <v>298</v>
      </c>
      <c r="D16" s="82"/>
      <c r="E16" s="82" t="s">
        <v>137</v>
      </c>
      <c r="F16" s="82"/>
      <c r="G16" s="82" t="s">
        <v>211</v>
      </c>
      <c r="H16" s="82"/>
    </row>
    <row r="17" spans="1:11">
      <c r="A17" s="105"/>
      <c r="B17" s="7" t="s">
        <v>300</v>
      </c>
      <c r="C17" s="8">
        <v>1.8</v>
      </c>
      <c r="D17" s="8">
        <v>1.2</v>
      </c>
      <c r="E17" s="8">
        <v>1.3</v>
      </c>
      <c r="F17" s="8">
        <v>1.2</v>
      </c>
      <c r="G17" s="8">
        <v>1.1000000000000001</v>
      </c>
      <c r="H17" s="8">
        <v>1.4</v>
      </c>
    </row>
    <row r="18" spans="1:11">
      <c r="A18" s="105"/>
      <c r="B18" s="7" t="s">
        <v>301</v>
      </c>
      <c r="C18" s="8">
        <v>30.5</v>
      </c>
      <c r="D18" s="8">
        <v>30.2</v>
      </c>
      <c r="E18" s="8">
        <v>61.1</v>
      </c>
      <c r="F18" s="8">
        <v>56.9</v>
      </c>
      <c r="G18" s="8">
        <v>24.4</v>
      </c>
      <c r="H18" s="8">
        <v>19.100000000000001</v>
      </c>
    </row>
    <row r="19" spans="1:11">
      <c r="A19" s="105"/>
      <c r="B19" s="7" t="s">
        <v>302</v>
      </c>
      <c r="C19" s="8">
        <v>79.8</v>
      </c>
      <c r="D19" s="8">
        <v>78.900000000000006</v>
      </c>
      <c r="E19" s="8">
        <v>74.099999999999994</v>
      </c>
      <c r="F19" s="8">
        <v>76.099999999999994</v>
      </c>
      <c r="G19" s="8">
        <v>74</v>
      </c>
      <c r="H19" s="8">
        <v>77.5</v>
      </c>
    </row>
    <row r="20" spans="1:11">
      <c r="A20" s="105"/>
      <c r="B20" s="63" t="s">
        <v>303</v>
      </c>
      <c r="C20" s="8">
        <v>32.700000000000003</v>
      </c>
      <c r="D20" s="8">
        <v>40.9</v>
      </c>
      <c r="E20" s="8">
        <v>38</v>
      </c>
      <c r="F20" s="8">
        <v>39</v>
      </c>
      <c r="G20" s="8">
        <v>73.2</v>
      </c>
      <c r="H20" s="8">
        <v>70.400000000000006</v>
      </c>
    </row>
    <row r="21" spans="1:11">
      <c r="A21" s="105"/>
      <c r="B21" s="63" t="s">
        <v>304</v>
      </c>
      <c r="C21" s="8">
        <v>36.299999999999997</v>
      </c>
      <c r="D21" s="8">
        <v>43</v>
      </c>
      <c r="E21" s="8">
        <v>47</v>
      </c>
      <c r="F21" s="8">
        <v>44.4</v>
      </c>
      <c r="G21" s="8">
        <v>74.7</v>
      </c>
      <c r="H21" s="8">
        <v>77.8</v>
      </c>
    </row>
    <row r="24" spans="1:11">
      <c r="A24" s="105" t="s">
        <v>308</v>
      </c>
      <c r="C24" s="8" t="s">
        <v>159</v>
      </c>
      <c r="D24" s="8" t="s">
        <v>306</v>
      </c>
    </row>
    <row r="25" spans="1:11">
      <c r="A25" s="105"/>
      <c r="B25" s="83" t="s">
        <v>307</v>
      </c>
      <c r="C25" s="8">
        <v>15.1</v>
      </c>
      <c r="D25" s="8">
        <v>16</v>
      </c>
    </row>
    <row r="26" spans="1:11">
      <c r="A26" s="105"/>
      <c r="B26" s="83"/>
      <c r="C26" s="8">
        <v>15.3</v>
      </c>
      <c r="D26" s="8">
        <v>12.8</v>
      </c>
    </row>
    <row r="27" spans="1:11">
      <c r="A27" s="105"/>
      <c r="B27" s="83"/>
      <c r="C27" s="8">
        <v>14.9</v>
      </c>
      <c r="D27" s="8">
        <v>13.4</v>
      </c>
    </row>
    <row r="29" spans="1:11" ht="13.5">
      <c r="A29" s="105" t="s">
        <v>312</v>
      </c>
      <c r="B29" s="8"/>
      <c r="C29" s="82" t="s">
        <v>77</v>
      </c>
      <c r="D29" s="82"/>
      <c r="E29" s="82"/>
      <c r="F29" s="82" t="s">
        <v>176</v>
      </c>
      <c r="G29" s="82"/>
      <c r="H29" s="82"/>
      <c r="I29" s="82" t="s">
        <v>149</v>
      </c>
      <c r="J29" s="82"/>
      <c r="K29" s="82"/>
    </row>
    <row r="30" spans="1:11">
      <c r="A30" s="105"/>
      <c r="B30" s="8" t="s">
        <v>87</v>
      </c>
      <c r="C30" s="8">
        <v>23.8</v>
      </c>
      <c r="D30" s="8">
        <v>21.3</v>
      </c>
      <c r="E30" s="8">
        <v>18.399999999999999</v>
      </c>
      <c r="F30" s="8">
        <v>16.899999999999999</v>
      </c>
      <c r="G30" s="8">
        <v>15.8</v>
      </c>
      <c r="H30" s="8">
        <v>15.3</v>
      </c>
      <c r="I30" s="8">
        <v>39.9</v>
      </c>
      <c r="J30" s="8">
        <v>37.6</v>
      </c>
      <c r="K30" s="8">
        <v>35.6</v>
      </c>
    </row>
    <row r="31" spans="1:11">
      <c r="A31" s="105"/>
      <c r="B31" s="8" t="s">
        <v>309</v>
      </c>
      <c r="C31" s="8">
        <v>28.4</v>
      </c>
      <c r="D31" s="8">
        <v>33.200000000000003</v>
      </c>
      <c r="E31" s="8">
        <v>27.5</v>
      </c>
      <c r="F31" s="8">
        <v>21.5</v>
      </c>
      <c r="G31" s="8">
        <v>21.7</v>
      </c>
      <c r="H31" s="8">
        <v>19.5</v>
      </c>
      <c r="I31" s="8">
        <v>62.1</v>
      </c>
      <c r="J31" s="8">
        <v>59.1</v>
      </c>
      <c r="K31" s="8">
        <v>60.3</v>
      </c>
    </row>
    <row r="32" spans="1:11">
      <c r="A32" s="105"/>
      <c r="B32" s="8" t="s">
        <v>310</v>
      </c>
      <c r="C32" s="8">
        <v>66.900000000000006</v>
      </c>
      <c r="D32" s="8">
        <v>62.2</v>
      </c>
      <c r="E32" s="8">
        <v>65.400000000000006</v>
      </c>
      <c r="F32" s="8">
        <v>63.7</v>
      </c>
      <c r="G32" s="8">
        <v>57.6</v>
      </c>
      <c r="H32" s="8">
        <v>58.5</v>
      </c>
      <c r="I32" s="8">
        <v>76.5</v>
      </c>
      <c r="J32" s="8">
        <v>78.400000000000006</v>
      </c>
      <c r="K32" s="8">
        <v>77.5</v>
      </c>
    </row>
    <row r="33" spans="1:11">
      <c r="A33" s="105"/>
      <c r="B33" s="8" t="s">
        <v>311</v>
      </c>
      <c r="C33" s="8">
        <v>64.599999999999994</v>
      </c>
      <c r="D33" s="8">
        <v>66.599999999999994</v>
      </c>
      <c r="E33" s="8">
        <v>65.099999999999994</v>
      </c>
      <c r="F33" s="8">
        <v>76</v>
      </c>
      <c r="G33" s="8">
        <v>75.2</v>
      </c>
      <c r="H33" s="8">
        <v>73</v>
      </c>
      <c r="I33" s="8">
        <v>62.9</v>
      </c>
      <c r="J33" s="8">
        <v>59.5</v>
      </c>
      <c r="K33" s="8">
        <v>62.3</v>
      </c>
    </row>
  </sheetData>
  <mergeCells count="23">
    <mergeCell ref="O13:R13"/>
    <mergeCell ref="S13:V13"/>
    <mergeCell ref="I29:K29"/>
    <mergeCell ref="A29:A33"/>
    <mergeCell ref="C16:D16"/>
    <mergeCell ref="E16:F16"/>
    <mergeCell ref="G16:H16"/>
    <mergeCell ref="A16:A21"/>
    <mergeCell ref="B25:B27"/>
    <mergeCell ref="A24:A27"/>
    <mergeCell ref="C29:E29"/>
    <mergeCell ref="F29:H29"/>
    <mergeCell ref="I8:K8"/>
    <mergeCell ref="A8:A10"/>
    <mergeCell ref="A2:A5"/>
    <mergeCell ref="A13:A14"/>
    <mergeCell ref="C2:E2"/>
    <mergeCell ref="F2:H2"/>
    <mergeCell ref="C8:E8"/>
    <mergeCell ref="F8:H8"/>
    <mergeCell ref="C13:F13"/>
    <mergeCell ref="G13:J13"/>
    <mergeCell ref="K13:N1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89AB-E8D2-4118-A06E-97DEFA86598D}">
  <dimension ref="A1:W50"/>
  <sheetViews>
    <sheetView topLeftCell="A12" workbookViewId="0">
      <selection activeCell="I14" sqref="I14:N16"/>
    </sheetView>
  </sheetViews>
  <sheetFormatPr defaultRowHeight="12"/>
  <cols>
    <col min="1" max="1" width="9.140625" style="7"/>
    <col min="2" max="2" width="21" style="7" bestFit="1" customWidth="1"/>
    <col min="3" max="16384" width="9.140625" style="7"/>
  </cols>
  <sheetData>
    <row r="1" spans="1:14">
      <c r="A1" s="40" t="s">
        <v>321</v>
      </c>
    </row>
    <row r="3" spans="1:14" ht="13.5">
      <c r="A3" s="105" t="s">
        <v>320</v>
      </c>
      <c r="B3" s="8"/>
      <c r="C3" s="82" t="s">
        <v>77</v>
      </c>
      <c r="D3" s="82"/>
      <c r="E3" s="82"/>
      <c r="F3" s="82" t="s">
        <v>176</v>
      </c>
      <c r="G3" s="82"/>
      <c r="H3" s="82"/>
      <c r="I3" s="82" t="s">
        <v>149</v>
      </c>
      <c r="J3" s="82"/>
      <c r="K3" s="82"/>
    </row>
    <row r="4" spans="1:14">
      <c r="A4" s="105"/>
      <c r="B4" s="8" t="s">
        <v>87</v>
      </c>
      <c r="C4" s="8">
        <v>22.4</v>
      </c>
      <c r="D4" s="8">
        <v>28.4</v>
      </c>
      <c r="E4" s="8">
        <v>28.6</v>
      </c>
      <c r="F4" s="8">
        <v>32.700000000000003</v>
      </c>
      <c r="G4" s="8">
        <v>27.5</v>
      </c>
      <c r="H4" s="8">
        <v>29.4</v>
      </c>
      <c r="I4" s="8">
        <v>68.400000000000006</v>
      </c>
      <c r="J4" s="8">
        <v>68</v>
      </c>
      <c r="K4" s="8">
        <v>69.8</v>
      </c>
    </row>
    <row r="5" spans="1:14">
      <c r="A5" s="105"/>
      <c r="B5" s="8" t="s">
        <v>313</v>
      </c>
      <c r="C5" s="8">
        <v>52</v>
      </c>
      <c r="D5" s="8">
        <v>46.9</v>
      </c>
      <c r="E5" s="8">
        <v>49.5</v>
      </c>
      <c r="F5" s="8">
        <v>38.6</v>
      </c>
      <c r="G5" s="8">
        <v>39.299999999999997</v>
      </c>
      <c r="H5" s="8">
        <v>30.4</v>
      </c>
      <c r="I5" s="8">
        <v>68.099999999999994</v>
      </c>
      <c r="J5" s="8">
        <v>69.599999999999994</v>
      </c>
      <c r="K5" s="8">
        <v>66.5</v>
      </c>
    </row>
    <row r="6" spans="1:14">
      <c r="A6" s="105"/>
      <c r="B6" s="8" t="s">
        <v>314</v>
      </c>
      <c r="C6" s="8">
        <v>53.8</v>
      </c>
      <c r="D6" s="8">
        <v>51.6</v>
      </c>
      <c r="E6" s="8">
        <v>54.1</v>
      </c>
      <c r="F6" s="8">
        <v>67.099999999999994</v>
      </c>
      <c r="G6" s="8">
        <v>63.4</v>
      </c>
      <c r="H6" s="8">
        <v>67</v>
      </c>
      <c r="I6" s="8">
        <v>82.9</v>
      </c>
      <c r="J6" s="8">
        <v>83.3</v>
      </c>
      <c r="K6" s="8">
        <v>84.2</v>
      </c>
    </row>
    <row r="7" spans="1:14">
      <c r="A7" s="105"/>
      <c r="B7" s="8" t="s">
        <v>315</v>
      </c>
      <c r="C7" s="8">
        <v>61</v>
      </c>
      <c r="D7" s="8">
        <v>60.1</v>
      </c>
      <c r="E7" s="8">
        <v>61.4</v>
      </c>
      <c r="F7" s="8">
        <v>73.3</v>
      </c>
      <c r="G7" s="8">
        <v>71</v>
      </c>
      <c r="H7" s="8">
        <v>76.2</v>
      </c>
      <c r="I7" s="8">
        <v>86.9</v>
      </c>
      <c r="J7" s="8">
        <v>87.1</v>
      </c>
      <c r="K7" s="8">
        <v>87</v>
      </c>
    </row>
    <row r="8" spans="1:14">
      <c r="A8" s="105"/>
      <c r="B8" s="8" t="s">
        <v>316</v>
      </c>
      <c r="C8" s="8">
        <v>38.200000000000003</v>
      </c>
      <c r="D8" s="8">
        <v>33.700000000000003</v>
      </c>
      <c r="E8" s="8">
        <v>40</v>
      </c>
      <c r="F8" s="8">
        <v>46.3</v>
      </c>
      <c r="G8" s="8">
        <v>39.1</v>
      </c>
      <c r="H8" s="8">
        <v>45.3</v>
      </c>
      <c r="I8" s="8">
        <v>75.8</v>
      </c>
      <c r="J8" s="8">
        <v>76.099999999999994</v>
      </c>
      <c r="K8" s="8">
        <v>78.400000000000006</v>
      </c>
    </row>
    <row r="9" spans="1:14">
      <c r="A9" s="105"/>
      <c r="B9" s="8" t="s">
        <v>317</v>
      </c>
      <c r="C9" s="8">
        <v>36.9</v>
      </c>
      <c r="D9" s="8">
        <v>31.4</v>
      </c>
      <c r="E9" s="8">
        <v>29.3</v>
      </c>
      <c r="F9" s="8">
        <v>31.4</v>
      </c>
      <c r="G9" s="8">
        <v>32.799999999999997</v>
      </c>
      <c r="H9" s="8">
        <v>31.8</v>
      </c>
      <c r="I9" s="8">
        <v>74.5</v>
      </c>
      <c r="J9" s="8">
        <v>73.5</v>
      </c>
      <c r="K9" s="8">
        <v>74.599999999999994</v>
      </c>
    </row>
    <row r="10" spans="1:14">
      <c r="A10" s="105"/>
      <c r="B10" s="8" t="s">
        <v>318</v>
      </c>
      <c r="C10" s="8">
        <v>42.6</v>
      </c>
      <c r="D10" s="8">
        <v>34.5</v>
      </c>
      <c r="E10" s="8">
        <v>34.799999999999997</v>
      </c>
      <c r="F10" s="8">
        <v>40.700000000000003</v>
      </c>
      <c r="G10" s="8">
        <v>40.5</v>
      </c>
      <c r="H10" s="8">
        <v>49.1</v>
      </c>
      <c r="I10" s="8">
        <v>75.900000000000006</v>
      </c>
      <c r="J10" s="8">
        <v>74.7</v>
      </c>
      <c r="K10" s="8">
        <v>76.7</v>
      </c>
    </row>
    <row r="11" spans="1:14">
      <c r="A11" s="105"/>
      <c r="B11" s="8" t="s">
        <v>319</v>
      </c>
      <c r="C11" s="8">
        <v>39</v>
      </c>
      <c r="D11" s="8">
        <v>36.1</v>
      </c>
      <c r="E11" s="8">
        <v>40.700000000000003</v>
      </c>
      <c r="F11" s="8">
        <v>40.9</v>
      </c>
      <c r="G11" s="8">
        <v>39.1</v>
      </c>
      <c r="H11" s="8">
        <v>43</v>
      </c>
      <c r="I11" s="8">
        <v>76</v>
      </c>
      <c r="J11" s="8">
        <v>74.2</v>
      </c>
      <c r="K11" s="8">
        <v>77.599999999999994</v>
      </c>
    </row>
    <row r="14" spans="1:14">
      <c r="A14" s="105" t="s">
        <v>325</v>
      </c>
      <c r="B14" s="8"/>
      <c r="C14" s="82" t="s">
        <v>77</v>
      </c>
      <c r="D14" s="82"/>
      <c r="E14" s="82"/>
      <c r="F14" s="82" t="s">
        <v>322</v>
      </c>
      <c r="G14" s="82"/>
      <c r="H14" s="82"/>
      <c r="I14" s="82"/>
      <c r="J14" s="82"/>
      <c r="K14" s="82"/>
      <c r="L14" s="82"/>
      <c r="M14" s="82"/>
      <c r="N14" s="82"/>
    </row>
    <row r="15" spans="1:14">
      <c r="A15" s="105"/>
      <c r="B15" s="8" t="s">
        <v>323</v>
      </c>
      <c r="C15" s="8">
        <v>5.4</v>
      </c>
      <c r="D15" s="8">
        <v>3.7</v>
      </c>
      <c r="E15" s="8">
        <v>5.3</v>
      </c>
      <c r="F15" s="8">
        <v>83.5</v>
      </c>
      <c r="G15" s="8">
        <v>82.7</v>
      </c>
      <c r="H15" s="8">
        <v>86.6</v>
      </c>
      <c r="I15" s="8"/>
      <c r="J15" s="8"/>
      <c r="K15" s="8"/>
      <c r="L15" s="8"/>
      <c r="M15" s="8"/>
      <c r="N15" s="8"/>
    </row>
    <row r="16" spans="1:14">
      <c r="A16" s="105"/>
      <c r="B16" s="8" t="s">
        <v>324</v>
      </c>
      <c r="C16" s="8">
        <v>4.7</v>
      </c>
      <c r="D16" s="8">
        <v>4</v>
      </c>
      <c r="E16" s="8">
        <v>3.7</v>
      </c>
      <c r="F16" s="8"/>
      <c r="G16" s="8">
        <v>5.4</v>
      </c>
      <c r="H16" s="8">
        <v>8.1</v>
      </c>
      <c r="I16" s="8"/>
      <c r="J16" s="8"/>
      <c r="K16" s="8"/>
      <c r="L16" s="8"/>
      <c r="M16" s="8"/>
      <c r="N16" s="8"/>
    </row>
    <row r="18" spans="1:20">
      <c r="A18" s="105" t="s">
        <v>328</v>
      </c>
      <c r="B18" s="8"/>
      <c r="C18" s="82" t="s">
        <v>77</v>
      </c>
      <c r="D18" s="82"/>
      <c r="E18" s="82"/>
      <c r="F18" s="82"/>
      <c r="G18" s="82" t="s">
        <v>129</v>
      </c>
      <c r="H18" s="82"/>
      <c r="I18" s="82"/>
      <c r="J18" s="82"/>
      <c r="K18" s="82" t="s">
        <v>130</v>
      </c>
      <c r="L18" s="82"/>
      <c r="M18" s="82"/>
      <c r="N18" s="82"/>
    </row>
    <row r="19" spans="1:20">
      <c r="A19" s="105"/>
      <c r="B19" s="70" t="s">
        <v>326</v>
      </c>
      <c r="C19" s="8">
        <v>27.1</v>
      </c>
      <c r="D19" s="8">
        <v>30</v>
      </c>
      <c r="E19" s="8">
        <v>29.5</v>
      </c>
      <c r="F19" s="8">
        <v>23.6</v>
      </c>
      <c r="G19" s="8">
        <v>23.6</v>
      </c>
      <c r="H19" s="8">
        <v>21.4</v>
      </c>
      <c r="I19" s="8">
        <v>21.6</v>
      </c>
      <c r="J19" s="8">
        <v>22.1</v>
      </c>
      <c r="K19" s="8">
        <v>55.8</v>
      </c>
      <c r="L19" s="8">
        <v>59.5</v>
      </c>
      <c r="M19" s="8">
        <v>54.5</v>
      </c>
      <c r="N19" s="8">
        <v>60.6</v>
      </c>
    </row>
    <row r="20" spans="1:20">
      <c r="A20" s="105"/>
      <c r="B20" s="70" t="s">
        <v>327</v>
      </c>
      <c r="C20" s="8">
        <v>30</v>
      </c>
      <c r="D20" s="8">
        <v>27.4</v>
      </c>
      <c r="E20" s="8">
        <v>25.4</v>
      </c>
      <c r="F20" s="8">
        <v>23.9</v>
      </c>
      <c r="G20" s="8">
        <v>24.5</v>
      </c>
      <c r="H20" s="8">
        <v>23.2</v>
      </c>
      <c r="I20" s="8">
        <v>22.2</v>
      </c>
      <c r="J20" s="8">
        <v>22.9</v>
      </c>
      <c r="K20" s="8">
        <v>42.1</v>
      </c>
      <c r="L20" s="8">
        <v>40.1</v>
      </c>
      <c r="M20" s="8">
        <v>39.799999999999997</v>
      </c>
      <c r="N20" s="8">
        <v>43.7</v>
      </c>
    </row>
    <row r="21" spans="1:20">
      <c r="A21" s="105"/>
      <c r="B21" s="70" t="s">
        <v>329</v>
      </c>
      <c r="C21" s="8">
        <v>14.5</v>
      </c>
      <c r="D21" s="8">
        <v>17.3</v>
      </c>
      <c r="E21" s="8">
        <v>17.100000000000001</v>
      </c>
      <c r="F21" s="8">
        <v>17.399999999999999</v>
      </c>
      <c r="G21" s="8">
        <v>17.2</v>
      </c>
      <c r="H21" s="8">
        <v>16.600000000000001</v>
      </c>
      <c r="I21" s="8">
        <v>16</v>
      </c>
      <c r="J21" s="8">
        <v>15.5</v>
      </c>
      <c r="K21" s="8">
        <v>21.1</v>
      </c>
      <c r="L21" s="8">
        <v>20.9</v>
      </c>
      <c r="M21" s="8">
        <v>21.3</v>
      </c>
      <c r="N21" s="8">
        <v>22.8</v>
      </c>
    </row>
    <row r="22" spans="1:20">
      <c r="A22" s="105"/>
      <c r="B22" s="70" t="s">
        <v>330</v>
      </c>
      <c r="C22" s="8">
        <v>19.2</v>
      </c>
      <c r="D22" s="8">
        <v>14.7</v>
      </c>
      <c r="E22" s="8">
        <v>16.3</v>
      </c>
      <c r="F22" s="8">
        <v>15.3</v>
      </c>
      <c r="G22" s="8">
        <v>17.5</v>
      </c>
      <c r="H22" s="8">
        <v>17.3</v>
      </c>
      <c r="I22" s="8">
        <v>19.399999999999999</v>
      </c>
      <c r="J22" s="8">
        <v>16.2</v>
      </c>
      <c r="K22" s="8">
        <v>25.9</v>
      </c>
      <c r="L22" s="8">
        <v>22.1</v>
      </c>
      <c r="M22" s="8">
        <v>23.4</v>
      </c>
      <c r="N22" s="8">
        <v>22.4</v>
      </c>
    </row>
    <row r="24" spans="1:20">
      <c r="A24" s="105" t="s">
        <v>454</v>
      </c>
      <c r="B24" s="8"/>
      <c r="C24" s="82" t="s">
        <v>77</v>
      </c>
      <c r="D24" s="82"/>
      <c r="E24" s="82"/>
      <c r="F24" s="82" t="s">
        <v>331</v>
      </c>
      <c r="G24" s="82"/>
      <c r="H24" s="82"/>
      <c r="I24" s="82" t="s">
        <v>22</v>
      </c>
      <c r="J24" s="82"/>
      <c r="K24" s="82"/>
      <c r="L24" s="82" t="s">
        <v>332</v>
      </c>
      <c r="M24" s="82"/>
      <c r="N24" s="82"/>
      <c r="O24" s="82" t="s">
        <v>299</v>
      </c>
      <c r="P24" s="82"/>
      <c r="Q24" s="82"/>
      <c r="R24" s="82" t="s">
        <v>333</v>
      </c>
      <c r="S24" s="82"/>
      <c r="T24" s="82"/>
    </row>
    <row r="25" spans="1:20">
      <c r="A25" s="105"/>
      <c r="B25" s="8" t="s">
        <v>94</v>
      </c>
      <c r="C25" s="8">
        <v>0.21</v>
      </c>
      <c r="D25" s="8">
        <v>0.27</v>
      </c>
      <c r="E25" s="8">
        <v>0.22</v>
      </c>
      <c r="F25" s="8">
        <v>0.2</v>
      </c>
      <c r="G25" s="8">
        <v>0.22</v>
      </c>
      <c r="H25" s="8">
        <v>0.19</v>
      </c>
      <c r="I25" s="8">
        <v>0.27</v>
      </c>
      <c r="J25" s="8">
        <v>0.26</v>
      </c>
      <c r="K25" s="8">
        <v>0.25</v>
      </c>
      <c r="L25" s="8">
        <v>0.26</v>
      </c>
      <c r="M25" s="8">
        <v>0.23</v>
      </c>
      <c r="N25" s="8">
        <v>0.27</v>
      </c>
      <c r="O25" s="8">
        <v>0.26</v>
      </c>
      <c r="P25" s="8">
        <v>0.2</v>
      </c>
      <c r="Q25" s="8">
        <v>0.42</v>
      </c>
      <c r="R25" s="8">
        <v>0.37</v>
      </c>
      <c r="S25" s="8">
        <v>0.32</v>
      </c>
      <c r="T25" s="8">
        <v>0.41</v>
      </c>
    </row>
    <row r="26" spans="1:20">
      <c r="A26" s="105"/>
      <c r="B26" s="8" t="s">
        <v>95</v>
      </c>
      <c r="C26" s="8">
        <v>3.19</v>
      </c>
      <c r="D26" s="8">
        <v>4.91</v>
      </c>
      <c r="E26" s="8">
        <v>4</v>
      </c>
      <c r="F26" s="8">
        <v>2.2799999999999998</v>
      </c>
      <c r="G26" s="8">
        <v>2.4500000000000002</v>
      </c>
      <c r="H26" s="8">
        <v>2.08</v>
      </c>
      <c r="I26" s="8">
        <v>3.88</v>
      </c>
      <c r="J26" s="8">
        <v>1.85</v>
      </c>
      <c r="K26" s="8">
        <v>1.62</v>
      </c>
      <c r="L26" s="8">
        <v>1.44</v>
      </c>
      <c r="M26" s="8">
        <v>1.23</v>
      </c>
      <c r="N26" s="8">
        <v>1.37</v>
      </c>
      <c r="O26" s="8">
        <v>6.04</v>
      </c>
      <c r="P26" s="8">
        <v>7.67</v>
      </c>
      <c r="Q26" s="8">
        <v>8.52</v>
      </c>
      <c r="R26" s="8">
        <v>1.47</v>
      </c>
      <c r="S26" s="8">
        <v>0.92</v>
      </c>
      <c r="T26" s="8">
        <v>1.62</v>
      </c>
    </row>
    <row r="27" spans="1:20">
      <c r="A27" s="42"/>
    </row>
    <row r="28" spans="1:20">
      <c r="A28" s="105" t="s">
        <v>455</v>
      </c>
      <c r="B28" s="8"/>
      <c r="C28" s="82" t="s">
        <v>77</v>
      </c>
      <c r="D28" s="82"/>
      <c r="E28" s="82"/>
      <c r="F28" s="82" t="s">
        <v>22</v>
      </c>
      <c r="G28" s="82"/>
      <c r="H28" s="82"/>
      <c r="I28" s="82" t="s">
        <v>299</v>
      </c>
      <c r="J28" s="82"/>
      <c r="K28" s="82"/>
    </row>
    <row r="29" spans="1:20">
      <c r="A29" s="105"/>
      <c r="B29" s="8" t="s">
        <v>94</v>
      </c>
      <c r="C29" s="8">
        <v>0.114631</v>
      </c>
      <c r="D29" s="8">
        <v>0.12277100000000001</v>
      </c>
      <c r="E29" s="8">
        <v>0.13381100000000001</v>
      </c>
      <c r="F29" s="8">
        <v>0.13073399999999999</v>
      </c>
      <c r="G29" s="8">
        <v>0.144814</v>
      </c>
      <c r="H29" s="8">
        <v>0.14136899999999999</v>
      </c>
      <c r="I29" s="8">
        <v>0.15629599999999999</v>
      </c>
      <c r="J29" s="8">
        <v>0.153144</v>
      </c>
      <c r="K29" s="8">
        <v>0.15540100000000001</v>
      </c>
    </row>
    <row r="30" spans="1:20">
      <c r="A30" s="105"/>
      <c r="B30" s="8" t="s">
        <v>87</v>
      </c>
      <c r="C30" s="8">
        <v>0.20980599999999999</v>
      </c>
      <c r="D30" s="8">
        <v>0.208924</v>
      </c>
      <c r="E30" s="8">
        <v>0.202066</v>
      </c>
      <c r="F30" s="8">
        <v>0.19300500000000001</v>
      </c>
      <c r="G30" s="8">
        <v>0.25934099999999999</v>
      </c>
      <c r="H30" s="8">
        <v>0.149589</v>
      </c>
      <c r="I30" s="8">
        <v>0.80010999999999999</v>
      </c>
      <c r="J30" s="8">
        <v>0.46995599999999998</v>
      </c>
      <c r="K30" s="8">
        <v>1.217984</v>
      </c>
    </row>
    <row r="31" spans="1:20">
      <c r="A31" s="105"/>
      <c r="B31" s="8" t="s">
        <v>335</v>
      </c>
      <c r="C31" s="8">
        <v>0.55848200000000003</v>
      </c>
      <c r="D31" s="8">
        <v>0.61056999999999995</v>
      </c>
      <c r="E31" s="8">
        <v>0.47344900000000001</v>
      </c>
      <c r="F31" s="8">
        <v>0.43069000000000002</v>
      </c>
      <c r="G31" s="8">
        <v>0.54047800000000001</v>
      </c>
      <c r="H31" s="8">
        <v>0.56118699999999999</v>
      </c>
      <c r="I31" s="8">
        <v>1.976842</v>
      </c>
      <c r="J31" s="8">
        <v>2.3566760000000002</v>
      </c>
      <c r="K31" s="8">
        <v>3.1488640000000001</v>
      </c>
    </row>
    <row r="32" spans="1:20">
      <c r="A32" s="42"/>
    </row>
    <row r="33" spans="1:23">
      <c r="A33" s="105" t="s">
        <v>456</v>
      </c>
      <c r="B33" s="8"/>
      <c r="C33" s="82" t="s">
        <v>77</v>
      </c>
      <c r="D33" s="82"/>
      <c r="E33" s="82"/>
      <c r="F33" s="82" t="s">
        <v>22</v>
      </c>
      <c r="G33" s="82"/>
      <c r="H33" s="82"/>
      <c r="I33" s="82" t="s">
        <v>246</v>
      </c>
      <c r="J33" s="82"/>
      <c r="K33" s="82"/>
    </row>
    <row r="34" spans="1:23">
      <c r="A34" s="105"/>
      <c r="B34" s="8" t="s">
        <v>87</v>
      </c>
      <c r="C34" s="8">
        <v>14.9</v>
      </c>
      <c r="D34" s="8">
        <v>10.4</v>
      </c>
      <c r="E34" s="8">
        <v>11.9</v>
      </c>
      <c r="F34" s="8">
        <v>13.8</v>
      </c>
      <c r="G34" s="8">
        <v>10.4</v>
      </c>
      <c r="H34" s="8">
        <v>12.1</v>
      </c>
      <c r="I34" s="8">
        <v>59</v>
      </c>
      <c r="J34" s="8">
        <v>49.7</v>
      </c>
      <c r="K34" s="8">
        <v>62.4</v>
      </c>
    </row>
    <row r="35" spans="1:23">
      <c r="A35" s="105"/>
      <c r="B35" s="8" t="s">
        <v>335</v>
      </c>
      <c r="C35" s="8">
        <v>10.8</v>
      </c>
      <c r="D35" s="8">
        <v>10.7</v>
      </c>
      <c r="E35" s="8">
        <v>11.8</v>
      </c>
      <c r="F35" s="8">
        <v>10.1</v>
      </c>
      <c r="G35" s="8">
        <v>11.5</v>
      </c>
      <c r="H35" s="8">
        <v>11.8</v>
      </c>
      <c r="I35" s="8">
        <v>48.5</v>
      </c>
      <c r="J35" s="8">
        <v>47.3</v>
      </c>
      <c r="K35" s="8">
        <v>47.4</v>
      </c>
    </row>
    <row r="36" spans="1:23">
      <c r="A36" s="105"/>
      <c r="B36" s="8" t="s">
        <v>336</v>
      </c>
      <c r="C36" s="8">
        <v>15.2</v>
      </c>
      <c r="D36" s="8">
        <v>12.3</v>
      </c>
      <c r="E36" s="8">
        <v>12.3</v>
      </c>
      <c r="F36" s="8">
        <v>13.9</v>
      </c>
      <c r="G36" s="8">
        <v>13.7</v>
      </c>
      <c r="H36" s="8">
        <v>16.3</v>
      </c>
      <c r="I36" s="8">
        <v>60.3</v>
      </c>
      <c r="J36" s="8">
        <v>60.8</v>
      </c>
      <c r="K36" s="8">
        <v>69.2</v>
      </c>
    </row>
    <row r="37" spans="1:23">
      <c r="A37" s="42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23" ht="13.5">
      <c r="A38" s="105" t="s">
        <v>458</v>
      </c>
      <c r="B38" s="8"/>
      <c r="C38" s="82" t="s">
        <v>77</v>
      </c>
      <c r="D38" s="82"/>
      <c r="E38" s="82"/>
      <c r="F38" s="82" t="s">
        <v>148</v>
      </c>
      <c r="G38" s="82"/>
      <c r="H38" s="82"/>
      <c r="I38" s="82" t="s">
        <v>149</v>
      </c>
      <c r="J38" s="82"/>
      <c r="K38" s="82"/>
    </row>
    <row r="39" spans="1:23">
      <c r="A39" s="105"/>
      <c r="B39" s="8" t="s">
        <v>337</v>
      </c>
      <c r="C39" s="8">
        <v>0.4</v>
      </c>
      <c r="D39" s="8">
        <v>0.3</v>
      </c>
      <c r="E39" s="8">
        <v>0.4</v>
      </c>
      <c r="F39" s="8">
        <v>0.5</v>
      </c>
      <c r="G39" s="8">
        <v>0.5</v>
      </c>
      <c r="H39" s="8">
        <v>0.4</v>
      </c>
      <c r="I39" s="8">
        <v>0.7</v>
      </c>
      <c r="J39" s="8">
        <v>0.7</v>
      </c>
      <c r="K39" s="8">
        <v>0.7</v>
      </c>
    </row>
    <row r="40" spans="1:23">
      <c r="A40" s="105"/>
      <c r="B40" s="8" t="s">
        <v>338</v>
      </c>
      <c r="C40" s="8">
        <v>19.2</v>
      </c>
      <c r="D40" s="8">
        <v>20.5</v>
      </c>
      <c r="E40" s="8">
        <v>19.100000000000001</v>
      </c>
      <c r="F40" s="8">
        <v>20</v>
      </c>
      <c r="G40" s="8">
        <v>17.2</v>
      </c>
      <c r="H40" s="8">
        <v>22.5</v>
      </c>
      <c r="I40" s="8">
        <v>59.7</v>
      </c>
      <c r="J40" s="8">
        <v>62.3</v>
      </c>
      <c r="K40" s="8">
        <v>66</v>
      </c>
    </row>
    <row r="41" spans="1:23">
      <c r="A41" s="105"/>
      <c r="B41" s="8" t="s">
        <v>339</v>
      </c>
      <c r="C41" s="8">
        <v>18.399999999999999</v>
      </c>
      <c r="D41" s="8">
        <v>18.3</v>
      </c>
      <c r="E41" s="8">
        <v>19.899999999999999</v>
      </c>
      <c r="F41" s="8">
        <v>18</v>
      </c>
      <c r="G41" s="8">
        <v>16.100000000000001</v>
      </c>
      <c r="H41" s="8">
        <v>18.100000000000001</v>
      </c>
      <c r="I41" s="8">
        <v>62.2</v>
      </c>
      <c r="J41" s="8">
        <v>59.6</v>
      </c>
      <c r="K41" s="8">
        <v>60.8</v>
      </c>
    </row>
    <row r="42" spans="1:23">
      <c r="A42" s="105"/>
      <c r="B42" s="8" t="s">
        <v>340</v>
      </c>
      <c r="C42" s="8">
        <v>19.3</v>
      </c>
      <c r="D42" s="8">
        <v>20.7</v>
      </c>
      <c r="E42" s="8">
        <v>20.3</v>
      </c>
      <c r="F42" s="8">
        <v>18.8</v>
      </c>
      <c r="G42" s="8">
        <v>21</v>
      </c>
      <c r="H42" s="8">
        <v>17.100000000000001</v>
      </c>
      <c r="I42" s="8">
        <v>61.4</v>
      </c>
      <c r="J42" s="8">
        <v>64</v>
      </c>
      <c r="K42" s="8">
        <v>62.1</v>
      </c>
    </row>
    <row r="44" spans="1:23">
      <c r="A44" s="106" t="s">
        <v>457</v>
      </c>
      <c r="B44" s="8" t="s">
        <v>343</v>
      </c>
      <c r="C44" s="8" t="s">
        <v>344</v>
      </c>
      <c r="D44" s="8" t="s">
        <v>345</v>
      </c>
      <c r="E44" s="8" t="s">
        <v>346</v>
      </c>
      <c r="F44" s="8" t="s">
        <v>347</v>
      </c>
      <c r="G44" s="8" t="s">
        <v>348</v>
      </c>
      <c r="H44" s="8" t="s">
        <v>349</v>
      </c>
      <c r="I44" s="8" t="s">
        <v>350</v>
      </c>
      <c r="J44" s="8" t="s">
        <v>351</v>
      </c>
      <c r="K44" s="8" t="s">
        <v>352</v>
      </c>
      <c r="L44" s="8" t="s">
        <v>353</v>
      </c>
      <c r="M44" s="8" t="s">
        <v>354</v>
      </c>
      <c r="N44" s="8" t="s">
        <v>355</v>
      </c>
      <c r="O44" s="8" t="s">
        <v>356</v>
      </c>
      <c r="P44" s="8" t="s">
        <v>357</v>
      </c>
      <c r="Q44" s="8" t="s">
        <v>358</v>
      </c>
      <c r="R44" s="8" t="s">
        <v>359</v>
      </c>
      <c r="S44" s="8" t="s">
        <v>360</v>
      </c>
      <c r="T44" s="8" t="s">
        <v>361</v>
      </c>
      <c r="U44" s="8" t="s">
        <v>362</v>
      </c>
      <c r="V44" s="8" t="s">
        <v>363</v>
      </c>
      <c r="W44" s="8" t="s">
        <v>364</v>
      </c>
    </row>
    <row r="45" spans="1:23">
      <c r="A45" s="106"/>
      <c r="B45" s="8" t="s">
        <v>370</v>
      </c>
      <c r="C45" s="8">
        <v>0.81893899999999997</v>
      </c>
      <c r="D45" s="8">
        <v>60</v>
      </c>
      <c r="E45" s="8" t="s">
        <v>369</v>
      </c>
      <c r="F45" s="8">
        <v>-3.94073982125947</v>
      </c>
      <c r="G45" s="8">
        <v>-3.8984508379334399</v>
      </c>
      <c r="H45" s="8">
        <v>-4.13206157129936</v>
      </c>
      <c r="I45" s="8">
        <v>-4.0799183956240599</v>
      </c>
      <c r="J45" s="8">
        <v>-4.0550863588979098</v>
      </c>
      <c r="K45" s="8">
        <v>-4.0450891578030603</v>
      </c>
      <c r="L45" s="8">
        <v>-4.4002156798545</v>
      </c>
      <c r="M45" s="8">
        <v>-3.9379732847573901</v>
      </c>
      <c r="N45" s="8">
        <v>-4.2059447032151498</v>
      </c>
      <c r="O45" s="8">
        <v>-4.1207544521669304</v>
      </c>
      <c r="P45" s="8">
        <v>-4.3799952667418802</v>
      </c>
      <c r="Q45" s="8">
        <v>-4.9485924582988599</v>
      </c>
      <c r="R45" s="8">
        <v>-4.2873244218150397</v>
      </c>
      <c r="S45" s="8">
        <v>-4.4029260050472399</v>
      </c>
      <c r="T45" s="8">
        <v>-4.4019726253667599</v>
      </c>
      <c r="U45" s="8">
        <v>-4.4755233074552399</v>
      </c>
      <c r="V45" s="8">
        <v>-4.4449533594583297</v>
      </c>
      <c r="W45" s="8">
        <v>-4.7647588496965003</v>
      </c>
    </row>
    <row r="46" spans="1:23">
      <c r="A46" s="106"/>
      <c r="B46" s="8" t="s">
        <v>371</v>
      </c>
      <c r="C46" s="8">
        <v>0.52619700000000003</v>
      </c>
      <c r="D46" s="8">
        <v>29</v>
      </c>
      <c r="E46" s="8" t="s">
        <v>367</v>
      </c>
      <c r="F46" s="8">
        <v>-14.945213329717999</v>
      </c>
      <c r="G46" s="8">
        <v>-14.394408134948</v>
      </c>
      <c r="H46" s="8">
        <v>-13.913920377626299</v>
      </c>
      <c r="I46" s="8">
        <v>-14.7670374744442</v>
      </c>
      <c r="J46" s="8">
        <v>-13.9383524551434</v>
      </c>
      <c r="K46" s="8">
        <v>-15.1177324125293</v>
      </c>
      <c r="L46" s="8">
        <v>-15.3329489578491</v>
      </c>
      <c r="M46" s="8">
        <v>-14.3333219984435</v>
      </c>
      <c r="N46" s="8">
        <v>-14.1814301467651</v>
      </c>
      <c r="O46" s="8">
        <v>-14.496024066386701</v>
      </c>
      <c r="P46" s="8">
        <v>-14.7239268032176</v>
      </c>
      <c r="Q46" s="8">
        <v>-14.5525245010472</v>
      </c>
      <c r="R46" s="8">
        <v>-13.942965426996301</v>
      </c>
      <c r="S46" s="8">
        <v>-14.369284292948899</v>
      </c>
      <c r="T46" s="8">
        <v>-14.0895852050977</v>
      </c>
      <c r="U46" s="8">
        <v>-14.794245531008199</v>
      </c>
      <c r="V46" s="8">
        <v>-14.2292046045034</v>
      </c>
      <c r="W46" s="8">
        <v>-14.128325277017201</v>
      </c>
    </row>
    <row r="47" spans="1:23">
      <c r="A47" s="106"/>
      <c r="B47" s="8" t="s">
        <v>372</v>
      </c>
      <c r="C47" s="8">
        <v>0.45662999999999998</v>
      </c>
      <c r="D47" s="8">
        <v>7</v>
      </c>
      <c r="E47" s="8" t="s">
        <v>367</v>
      </c>
      <c r="F47" s="8">
        <v>-16.518163312737201</v>
      </c>
      <c r="G47" s="8">
        <v>-16.957948156926001</v>
      </c>
      <c r="H47" s="8">
        <v>-16.522611950138199</v>
      </c>
      <c r="I47" s="8">
        <v>-15.627385484115701</v>
      </c>
      <c r="J47" s="8">
        <v>-16.773541585397702</v>
      </c>
      <c r="K47" s="8">
        <v>-18.0145392274088</v>
      </c>
      <c r="L47" s="8">
        <v>-17.423034087081401</v>
      </c>
      <c r="M47" s="8">
        <v>-16.303777722829501</v>
      </c>
      <c r="N47" s="8">
        <v>-15.9664429153384</v>
      </c>
      <c r="O47" s="8">
        <v>-16.9600342196218</v>
      </c>
      <c r="P47" s="8">
        <v>-16.937408170646702</v>
      </c>
      <c r="Q47" s="8">
        <v>-16.961595158564201</v>
      </c>
      <c r="R47" s="8">
        <v>-17.1204438228702</v>
      </c>
      <c r="S47" s="8">
        <v>-16.3403443069876</v>
      </c>
      <c r="T47" s="8">
        <v>-16.165487584993901</v>
      </c>
      <c r="U47" s="8">
        <v>-17.069586832293599</v>
      </c>
      <c r="V47" s="8">
        <v>-16.7256304306229</v>
      </c>
      <c r="W47" s="8">
        <v>-16.367264007233501</v>
      </c>
    </row>
    <row r="48" spans="1:23">
      <c r="A48" s="106"/>
      <c r="B48" s="8" t="s">
        <v>365</v>
      </c>
      <c r="C48" s="8">
        <v>0.83313400000000004</v>
      </c>
      <c r="D48" s="8">
        <v>59</v>
      </c>
      <c r="E48" s="8" t="s">
        <v>366</v>
      </c>
      <c r="F48" s="8">
        <v>-12.0229390970584</v>
      </c>
      <c r="G48" s="8">
        <v>-12.0703764681718</v>
      </c>
      <c r="H48" s="8">
        <v>-12.0574854045687</v>
      </c>
      <c r="I48" s="8">
        <v>-12.095150171151399</v>
      </c>
      <c r="J48" s="8">
        <v>-12.056960383077399</v>
      </c>
      <c r="K48" s="8">
        <v>-11.788660599359799</v>
      </c>
      <c r="L48" s="8">
        <v>-11.892498633935601</v>
      </c>
      <c r="M48" s="8">
        <v>-12.133957425277099</v>
      </c>
      <c r="N48" s="8">
        <v>-11.7708819869093</v>
      </c>
      <c r="O48" s="8">
        <v>-11.8233735841797</v>
      </c>
      <c r="P48" s="8">
        <v>-12.0390246593882</v>
      </c>
      <c r="Q48" s="8">
        <v>-12.001265303994201</v>
      </c>
      <c r="R48" s="8">
        <v>-10.3599923453062</v>
      </c>
      <c r="S48" s="8">
        <v>-10.246581961205401</v>
      </c>
      <c r="T48" s="8">
        <v>-10.206271981809399</v>
      </c>
      <c r="U48" s="8">
        <v>-10.222924811308401</v>
      </c>
      <c r="V48" s="8">
        <v>-10.2010607322479</v>
      </c>
      <c r="W48" s="8">
        <v>-10.3209703549596</v>
      </c>
    </row>
    <row r="49" spans="1:23">
      <c r="A49" s="106"/>
      <c r="B49" s="8" t="s">
        <v>341</v>
      </c>
      <c r="C49" s="8">
        <v>0.83640300000000001</v>
      </c>
      <c r="D49" s="8">
        <v>60</v>
      </c>
      <c r="E49" s="8" t="s">
        <v>342</v>
      </c>
      <c r="F49" s="8">
        <v>-5.9605633177404398</v>
      </c>
      <c r="G49" s="8">
        <v>-5.9129450248231796</v>
      </c>
      <c r="H49" s="8">
        <v>-5.9854029251644896</v>
      </c>
      <c r="I49" s="8">
        <v>-6.1253526039254602</v>
      </c>
      <c r="J49" s="8">
        <v>-6.0363305334205002</v>
      </c>
      <c r="K49" s="8">
        <v>-5.9436446302772099</v>
      </c>
      <c r="L49" s="8">
        <v>-6.6809728937716901</v>
      </c>
      <c r="M49" s="8">
        <v>-6.2062627885936896</v>
      </c>
      <c r="N49" s="8">
        <v>-6.4577779436201901</v>
      </c>
      <c r="O49" s="8">
        <v>-6.1965964198727699</v>
      </c>
      <c r="P49" s="8">
        <v>-6.72681775726263</v>
      </c>
      <c r="Q49" s="8">
        <v>-7.1805160628743003</v>
      </c>
      <c r="R49" s="8">
        <v>-4.2512847320751401</v>
      </c>
      <c r="S49" s="8">
        <v>-4.5357714363148096</v>
      </c>
      <c r="T49" s="8">
        <v>-4.2631281274009103</v>
      </c>
      <c r="U49" s="8">
        <v>-3.9837852480668401</v>
      </c>
      <c r="V49" s="8">
        <v>-4.4028687489691203</v>
      </c>
      <c r="W49" s="8">
        <v>-4.58195442471846</v>
      </c>
    </row>
    <row r="50" spans="1:23">
      <c r="A50" s="106"/>
      <c r="B50" s="8" t="s">
        <v>368</v>
      </c>
      <c r="C50" s="8">
        <v>0.839499</v>
      </c>
      <c r="D50" s="8">
        <v>60</v>
      </c>
      <c r="E50" s="8" t="s">
        <v>367</v>
      </c>
      <c r="F50" s="8">
        <v>-2.39353992649347</v>
      </c>
      <c r="G50" s="8">
        <v>-2.3432776282510099</v>
      </c>
      <c r="H50" s="8">
        <v>-2.4747394362539299</v>
      </c>
      <c r="I50" s="8">
        <v>-2.5119658423444</v>
      </c>
      <c r="J50" s="8">
        <v>-2.5188230526137398</v>
      </c>
      <c r="K50" s="8">
        <v>-2.6261614338692398</v>
      </c>
      <c r="L50" s="8">
        <v>-2.8552286615606799</v>
      </c>
      <c r="M50" s="8">
        <v>-2.5300876306259101</v>
      </c>
      <c r="N50" s="8">
        <v>-2.7207191822535401</v>
      </c>
      <c r="O50" s="8">
        <v>-2.7792745475628</v>
      </c>
      <c r="P50" s="8">
        <v>-2.9442530190329501</v>
      </c>
      <c r="Q50" s="8">
        <v>-3.2780178140478</v>
      </c>
      <c r="R50" s="8">
        <v>-2.6971147511689502</v>
      </c>
      <c r="S50" s="8">
        <v>-2.60178230126201</v>
      </c>
      <c r="T50" s="8">
        <v>-2.7743133298016298</v>
      </c>
      <c r="U50" s="8">
        <v>-2.9364723848448802</v>
      </c>
      <c r="V50" s="8">
        <v>-2.9249254082024998</v>
      </c>
      <c r="W50" s="8">
        <v>-3.03529404103916</v>
      </c>
    </row>
  </sheetData>
  <mergeCells count="33">
    <mergeCell ref="L14:N14"/>
    <mergeCell ref="A14:A16"/>
    <mergeCell ref="C18:F18"/>
    <mergeCell ref="G18:J18"/>
    <mergeCell ref="K18:N18"/>
    <mergeCell ref="A18:A22"/>
    <mergeCell ref="C3:E3"/>
    <mergeCell ref="F3:H3"/>
    <mergeCell ref="I3:K3"/>
    <mergeCell ref="A3:A11"/>
    <mergeCell ref="C14:E14"/>
    <mergeCell ref="F14:H14"/>
    <mergeCell ref="I14:K14"/>
    <mergeCell ref="L24:N24"/>
    <mergeCell ref="O24:Q24"/>
    <mergeCell ref="R24:T24"/>
    <mergeCell ref="C38:E38"/>
    <mergeCell ref="F38:H38"/>
    <mergeCell ref="I38:K38"/>
    <mergeCell ref="A44:A50"/>
    <mergeCell ref="C33:E33"/>
    <mergeCell ref="F33:H33"/>
    <mergeCell ref="I33:K33"/>
    <mergeCell ref="A33:A36"/>
    <mergeCell ref="A38:A42"/>
    <mergeCell ref="A24:A26"/>
    <mergeCell ref="C28:E28"/>
    <mergeCell ref="F28:H28"/>
    <mergeCell ref="I28:K28"/>
    <mergeCell ref="A28:A31"/>
    <mergeCell ref="C24:E24"/>
    <mergeCell ref="F24:H24"/>
    <mergeCell ref="I24:K2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23F4-46D8-4118-81BF-A09AE3A1C331}">
  <dimension ref="A1:Q39"/>
  <sheetViews>
    <sheetView topLeftCell="A6" workbookViewId="0">
      <selection activeCell="I15" sqref="I15"/>
    </sheetView>
  </sheetViews>
  <sheetFormatPr defaultRowHeight="12"/>
  <cols>
    <col min="1" max="1" width="10.7109375" style="7" customWidth="1"/>
    <col min="2" max="2" width="10" style="7" bestFit="1" customWidth="1"/>
    <col min="3" max="16384" width="9.140625" style="7"/>
  </cols>
  <sheetData>
    <row r="1" spans="1:17">
      <c r="A1" s="40" t="s">
        <v>334</v>
      </c>
    </row>
    <row r="3" spans="1:17" ht="13.5">
      <c r="A3" s="105" t="s">
        <v>459</v>
      </c>
      <c r="B3" s="8"/>
      <c r="C3" s="82" t="s">
        <v>77</v>
      </c>
      <c r="D3" s="82"/>
      <c r="E3" s="82"/>
      <c r="F3" s="82"/>
      <c r="G3" s="82" t="s">
        <v>149</v>
      </c>
      <c r="H3" s="82"/>
      <c r="I3" s="82"/>
      <c r="J3" s="82"/>
    </row>
    <row r="4" spans="1:17">
      <c r="A4" s="105"/>
      <c r="B4" s="8" t="s">
        <v>178</v>
      </c>
      <c r="C4" s="8">
        <v>23.6</v>
      </c>
      <c r="D4" s="8">
        <v>21.8</v>
      </c>
      <c r="E4" s="8">
        <v>23.2</v>
      </c>
      <c r="F4" s="8">
        <v>25.7</v>
      </c>
      <c r="G4" s="8">
        <v>54.2</v>
      </c>
      <c r="H4" s="8">
        <v>51.5</v>
      </c>
      <c r="I4" s="8">
        <v>55.1</v>
      </c>
      <c r="J4" s="8">
        <v>56.3</v>
      </c>
    </row>
    <row r="5" spans="1:17">
      <c r="A5" s="105"/>
      <c r="B5" s="8" t="s">
        <v>374</v>
      </c>
      <c r="C5" s="8">
        <v>23.6</v>
      </c>
      <c r="D5" s="8">
        <v>10.9</v>
      </c>
      <c r="E5" s="8">
        <v>10.8</v>
      </c>
      <c r="F5" s="8">
        <v>10.8</v>
      </c>
      <c r="G5" s="8">
        <v>35.1</v>
      </c>
      <c r="H5" s="8">
        <v>35</v>
      </c>
      <c r="I5" s="8">
        <v>35.700000000000003</v>
      </c>
      <c r="J5" s="8">
        <v>26.2</v>
      </c>
    </row>
    <row r="9" spans="1:17">
      <c r="A9" s="105" t="s">
        <v>484</v>
      </c>
      <c r="B9" s="107" t="s">
        <v>476</v>
      </c>
      <c r="C9" s="107" t="s">
        <v>121</v>
      </c>
      <c r="D9" s="107" t="s">
        <v>122</v>
      </c>
      <c r="E9" s="107" t="s">
        <v>123</v>
      </c>
      <c r="F9" s="107" t="s">
        <v>124</v>
      </c>
      <c r="G9" s="107" t="s">
        <v>125</v>
      </c>
      <c r="H9" s="107" t="s">
        <v>126</v>
      </c>
      <c r="I9" s="107" t="s">
        <v>127</v>
      </c>
      <c r="J9" s="107" t="s">
        <v>128</v>
      </c>
      <c r="K9" s="107"/>
      <c r="L9" s="107" t="s">
        <v>122</v>
      </c>
      <c r="M9" s="107" t="s">
        <v>123</v>
      </c>
      <c r="N9" s="107" t="s">
        <v>124</v>
      </c>
      <c r="O9" s="107" t="s">
        <v>125</v>
      </c>
      <c r="P9" s="107" t="s">
        <v>127</v>
      </c>
      <c r="Q9" s="107" t="s">
        <v>128</v>
      </c>
    </row>
    <row r="10" spans="1:17">
      <c r="A10" s="105"/>
      <c r="B10" s="107" t="s">
        <v>477</v>
      </c>
      <c r="C10" s="108" t="s">
        <v>161</v>
      </c>
      <c r="D10" s="107" t="s">
        <v>100</v>
      </c>
      <c r="E10" s="107">
        <v>23.486424173560401</v>
      </c>
      <c r="F10" s="107">
        <v>-4.2767554962264001</v>
      </c>
      <c r="G10" s="107">
        <v>19.383477232962623</v>
      </c>
      <c r="H10" s="107">
        <v>20.196636573684415</v>
      </c>
      <c r="I10" s="107">
        <v>0.95973788319876419</v>
      </c>
      <c r="J10" s="107">
        <v>0.95973788319876419</v>
      </c>
      <c r="K10" s="107"/>
      <c r="L10" s="107" t="s">
        <v>102</v>
      </c>
      <c r="M10" s="107">
        <v>23.842630106426402</v>
      </c>
      <c r="N10" s="107">
        <v>-4.4197536920118985</v>
      </c>
      <c r="O10" s="107">
        <v>21.403186448103149</v>
      </c>
      <c r="P10" s="107">
        <v>1.0597401389096059</v>
      </c>
      <c r="Q10" s="107">
        <v>1.0597401389096059</v>
      </c>
    </row>
    <row r="11" spans="1:17">
      <c r="A11" s="105"/>
      <c r="B11" s="107" t="s">
        <v>477</v>
      </c>
      <c r="C11" s="108"/>
      <c r="D11" s="107" t="s">
        <v>103</v>
      </c>
      <c r="E11" s="107">
        <v>23.602978605378201</v>
      </c>
      <c r="F11" s="107">
        <v>-4.2228884131735995</v>
      </c>
      <c r="G11" s="107">
        <v>18.673085283027362</v>
      </c>
      <c r="H11" s="107"/>
      <c r="I11" s="107">
        <v>0.92456410823165514</v>
      </c>
      <c r="J11" s="107">
        <v>0.92456410823165514</v>
      </c>
      <c r="K11" s="107"/>
      <c r="L11" s="107" t="s">
        <v>104</v>
      </c>
      <c r="M11" s="107">
        <v>23.693267317199201</v>
      </c>
      <c r="N11" s="107">
        <v>-4.5786710918217004</v>
      </c>
      <c r="O11" s="107">
        <v>23.895566938955934</v>
      </c>
      <c r="P11" s="107">
        <v>1.1831458595482729</v>
      </c>
      <c r="Q11" s="107">
        <v>1.1831458595482729</v>
      </c>
    </row>
    <row r="12" spans="1:17">
      <c r="A12" s="105"/>
      <c r="B12" s="107" t="s">
        <v>477</v>
      </c>
      <c r="C12" s="108"/>
      <c r="D12" s="107" t="s">
        <v>105</v>
      </c>
      <c r="E12" s="107">
        <v>23.736624288627901</v>
      </c>
      <c r="F12" s="107">
        <v>-4.4939897288099004</v>
      </c>
      <c r="G12" s="107">
        <v>22.533347205063261</v>
      </c>
      <c r="H12" s="107"/>
      <c r="I12" s="107">
        <v>1.1156980085695807</v>
      </c>
      <c r="J12" s="107">
        <v>1.1156980085695807</v>
      </c>
      <c r="K12" s="107"/>
      <c r="L12" s="107" t="s">
        <v>106</v>
      </c>
      <c r="M12" s="107">
        <v>24.149874023220701</v>
      </c>
      <c r="N12" s="107">
        <v>-4.7264816132162011</v>
      </c>
      <c r="O12" s="107">
        <v>26.473583961120038</v>
      </c>
      <c r="P12" s="107">
        <v>1.3107917184396083</v>
      </c>
      <c r="Q12" s="107">
        <v>1.3107917184396083</v>
      </c>
    </row>
    <row r="13" spans="1:17">
      <c r="A13" s="105"/>
      <c r="B13" s="107" t="s">
        <v>477</v>
      </c>
      <c r="C13" s="108"/>
      <c r="D13" s="107" t="s">
        <v>107</v>
      </c>
      <c r="E13" s="107">
        <v>23.802002381729601</v>
      </c>
      <c r="F13" s="107">
        <v>-4.2298707877598005</v>
      </c>
      <c r="G13" s="107">
        <v>18.763678579230195</v>
      </c>
      <c r="H13" s="107">
        <v>19.10636374768303</v>
      </c>
      <c r="I13" s="107">
        <v>0.92904967174973485</v>
      </c>
      <c r="J13" s="107">
        <v>0.98206434395480446</v>
      </c>
      <c r="K13" s="107"/>
      <c r="L13" s="107" t="s">
        <v>108</v>
      </c>
      <c r="M13" s="107">
        <v>23.523174534511298</v>
      </c>
      <c r="N13" s="107">
        <v>-4.2433954070544999</v>
      </c>
      <c r="O13" s="107">
        <v>18.940406734104048</v>
      </c>
      <c r="P13" s="107">
        <v>0.9378000473000937</v>
      </c>
      <c r="Q13" s="107">
        <v>0.9913140451123722</v>
      </c>
    </row>
    <row r="14" spans="1:17">
      <c r="A14" s="105"/>
      <c r="B14" s="107" t="s">
        <v>477</v>
      </c>
      <c r="C14" s="108"/>
      <c r="D14" s="107" t="s">
        <v>109</v>
      </c>
      <c r="E14" s="107">
        <v>23.9688426356593</v>
      </c>
      <c r="F14" s="107">
        <v>-4.1029129012445011</v>
      </c>
      <c r="G14" s="107">
        <v>17.183034136057373</v>
      </c>
      <c r="H14" s="107"/>
      <c r="I14" s="107">
        <v>0.85078691560189423</v>
      </c>
      <c r="J14" s="107">
        <v>0.89933565397241566</v>
      </c>
      <c r="K14" s="107"/>
      <c r="L14" s="107" t="s">
        <v>110</v>
      </c>
      <c r="M14" s="107">
        <v>23.555938115628599</v>
      </c>
      <c r="N14" s="107">
        <v>-4.3258671228273009</v>
      </c>
      <c r="O14" s="107">
        <v>20.054681136913047</v>
      </c>
      <c r="P14" s="107">
        <v>0.99297133281309169</v>
      </c>
      <c r="Q14" s="107">
        <v>1.0496335881465155</v>
      </c>
    </row>
    <row r="15" spans="1:17">
      <c r="A15" s="105"/>
      <c r="B15" s="107" t="s">
        <v>477</v>
      </c>
      <c r="C15" s="108"/>
      <c r="D15" s="107" t="s">
        <v>111</v>
      </c>
      <c r="E15" s="107">
        <v>23.189255858974398</v>
      </c>
      <c r="F15" s="107">
        <v>-4.4176755690645031</v>
      </c>
      <c r="G15" s="107">
        <v>21.372378527761516</v>
      </c>
      <c r="H15" s="107"/>
      <c r="I15" s="107">
        <v>1.058214740349839</v>
      </c>
      <c r="J15" s="107">
        <v>1.1186000020727795</v>
      </c>
      <c r="K15" s="107"/>
      <c r="L15" s="107" t="s">
        <v>112</v>
      </c>
      <c r="M15" s="107">
        <v>23.955016332206899</v>
      </c>
      <c r="N15" s="107">
        <v>-3.9793608965177008</v>
      </c>
      <c r="O15" s="107">
        <v>15.772734516562091</v>
      </c>
      <c r="P15" s="107">
        <v>0.78095847588372558</v>
      </c>
      <c r="Q15" s="107">
        <v>0.82552257063957557</v>
      </c>
    </row>
    <row r="16" spans="1:17">
      <c r="A16" s="105"/>
      <c r="B16" s="107" t="s">
        <v>477</v>
      </c>
      <c r="C16" s="108"/>
      <c r="D16" s="107" t="s">
        <v>478</v>
      </c>
      <c r="E16" s="107">
        <v>23.763123962968798</v>
      </c>
      <c r="F16" s="107">
        <v>-3.8887172943929009</v>
      </c>
      <c r="G16" s="107">
        <v>14.812233521193633</v>
      </c>
      <c r="H16" s="107">
        <v>14.05292236460833</v>
      </c>
      <c r="I16" s="107">
        <v>0.73340100304094735</v>
      </c>
      <c r="J16" s="107">
        <v>1.0540322601153476</v>
      </c>
      <c r="K16" s="107"/>
      <c r="L16" s="107" t="s">
        <v>481</v>
      </c>
      <c r="M16" s="107">
        <v>23.847653124070298</v>
      </c>
      <c r="N16" s="107">
        <v>-4.417449201580002</v>
      </c>
      <c r="O16" s="107">
        <v>21.369025336760366</v>
      </c>
      <c r="P16" s="107">
        <v>1.0580487131507599</v>
      </c>
      <c r="Q16" s="107">
        <v>1.5206107870187429</v>
      </c>
    </row>
    <row r="17" spans="1:17">
      <c r="A17" s="105"/>
      <c r="B17" s="107" t="s">
        <v>477</v>
      </c>
      <c r="C17" s="108"/>
      <c r="D17" s="107" t="s">
        <v>479</v>
      </c>
      <c r="E17" s="107">
        <v>24.006932900328898</v>
      </c>
      <c r="F17" s="107">
        <v>-3.5295391091193018</v>
      </c>
      <c r="G17" s="107">
        <v>11.547743872374054</v>
      </c>
      <c r="H17" s="107"/>
      <c r="I17" s="107">
        <v>0.57176569129438126</v>
      </c>
      <c r="J17" s="107">
        <v>0.82173256015820184</v>
      </c>
      <c r="K17" s="107"/>
      <c r="L17" s="107" t="s">
        <v>482</v>
      </c>
      <c r="M17" s="107">
        <v>23.897103866341599</v>
      </c>
      <c r="N17" s="107">
        <v>-4.4552672894760015</v>
      </c>
      <c r="O17" s="107">
        <v>21.936588715766625</v>
      </c>
      <c r="P17" s="107">
        <v>1.0861505892693695</v>
      </c>
      <c r="Q17" s="107">
        <v>1.5609983565420502</v>
      </c>
    </row>
    <row r="18" spans="1:17">
      <c r="A18" s="105"/>
      <c r="B18" s="107" t="s">
        <v>477</v>
      </c>
      <c r="C18" s="108"/>
      <c r="D18" s="107" t="s">
        <v>480</v>
      </c>
      <c r="E18" s="107">
        <v>23.852621608248398</v>
      </c>
      <c r="F18" s="107">
        <v>-3.9817421368140025</v>
      </c>
      <c r="G18" s="107">
        <v>15.798789700257304</v>
      </c>
      <c r="H18" s="107"/>
      <c r="I18" s="107">
        <v>0.78224855126831527</v>
      </c>
      <c r="J18" s="107">
        <v>1.1242351797264507</v>
      </c>
      <c r="K18" s="107"/>
      <c r="L18" s="107" t="s">
        <v>483</v>
      </c>
      <c r="M18" s="107">
        <v>24.042953201679701</v>
      </c>
      <c r="N18" s="107">
        <v>-4.2408811606665999</v>
      </c>
      <c r="O18" s="107">
        <v>18.907427222483815</v>
      </c>
      <c r="P18" s="107">
        <v>0.93616712631842869</v>
      </c>
      <c r="Q18" s="107">
        <v>1.3454445084035576</v>
      </c>
    </row>
    <row r="19" spans="1:17">
      <c r="A19" s="105"/>
      <c r="B19" s="107" t="s">
        <v>477</v>
      </c>
      <c r="C19" s="108"/>
      <c r="D19" s="107" t="s">
        <v>119</v>
      </c>
      <c r="E19" s="107">
        <v>30.4598845020734</v>
      </c>
      <c r="F19" s="107"/>
      <c r="G19" s="107"/>
      <c r="H19" s="107"/>
      <c r="I19" s="107"/>
      <c r="J19" s="107"/>
      <c r="K19" s="107"/>
      <c r="L19" s="107" t="s">
        <v>119</v>
      </c>
      <c r="M19" s="107">
        <v>32.733716590486601</v>
      </c>
      <c r="N19" s="107"/>
      <c r="O19" s="107"/>
      <c r="P19" s="107"/>
      <c r="Q19" s="107"/>
    </row>
    <row r="20" spans="1:17">
      <c r="A20" s="105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</row>
    <row r="21" spans="1:17">
      <c r="A21" s="105"/>
      <c r="B21" s="107" t="s">
        <v>476</v>
      </c>
      <c r="C21" s="107" t="s">
        <v>121</v>
      </c>
      <c r="D21" s="107" t="s">
        <v>122</v>
      </c>
      <c r="E21" s="107" t="s">
        <v>123</v>
      </c>
      <c r="F21" s="107"/>
      <c r="G21" s="107"/>
      <c r="H21" s="107"/>
      <c r="I21" s="107"/>
      <c r="J21" s="107"/>
      <c r="K21" s="107"/>
      <c r="L21" s="107" t="s">
        <v>122</v>
      </c>
      <c r="M21" s="107" t="s">
        <v>123</v>
      </c>
      <c r="N21" s="107"/>
      <c r="O21" s="107"/>
      <c r="P21" s="107"/>
      <c r="Q21" s="107"/>
    </row>
    <row r="22" spans="1:17">
      <c r="A22" s="105"/>
      <c r="B22" s="107" t="s">
        <v>477</v>
      </c>
      <c r="C22" s="108" t="s">
        <v>120</v>
      </c>
      <c r="D22" s="107" t="s">
        <v>100</v>
      </c>
      <c r="E22" s="52">
        <v>27.763179669786801</v>
      </c>
      <c r="F22" s="107"/>
      <c r="G22" s="107"/>
      <c r="H22" s="107"/>
      <c r="I22" s="107"/>
      <c r="J22" s="107"/>
      <c r="K22" s="107"/>
      <c r="L22" s="51" t="s">
        <v>102</v>
      </c>
      <c r="M22" s="53">
        <v>28.2623837984383</v>
      </c>
      <c r="N22" s="107"/>
      <c r="O22" s="107"/>
      <c r="P22" s="107"/>
      <c r="Q22" s="107"/>
    </row>
    <row r="23" spans="1:17">
      <c r="A23" s="105"/>
      <c r="B23" s="107" t="s">
        <v>477</v>
      </c>
      <c r="C23" s="108"/>
      <c r="D23" s="107" t="s">
        <v>103</v>
      </c>
      <c r="E23" s="52">
        <v>27.825867018551801</v>
      </c>
      <c r="F23" s="107"/>
      <c r="G23" s="107"/>
      <c r="H23" s="107"/>
      <c r="I23" s="107"/>
      <c r="J23" s="107"/>
      <c r="K23" s="107"/>
      <c r="L23" s="51" t="s">
        <v>104</v>
      </c>
      <c r="M23" s="53">
        <v>28.271938409020901</v>
      </c>
      <c r="N23" s="107"/>
      <c r="O23" s="107"/>
      <c r="P23" s="107"/>
      <c r="Q23" s="107"/>
    </row>
    <row r="24" spans="1:17">
      <c r="A24" s="105"/>
      <c r="B24" s="107" t="s">
        <v>477</v>
      </c>
      <c r="C24" s="108"/>
      <c r="D24" s="107" t="s">
        <v>105</v>
      </c>
      <c r="E24" s="52">
        <v>28.230614017437802</v>
      </c>
      <c r="F24" s="107"/>
      <c r="G24" s="107"/>
      <c r="H24" s="107"/>
      <c r="I24" s="107"/>
      <c r="J24" s="107"/>
      <c r="K24" s="107"/>
      <c r="L24" s="51" t="s">
        <v>106</v>
      </c>
      <c r="M24" s="53">
        <v>28.876355636436902</v>
      </c>
      <c r="N24" s="107"/>
      <c r="O24" s="107"/>
      <c r="P24" s="107"/>
      <c r="Q24" s="107"/>
    </row>
    <row r="25" spans="1:17">
      <c r="A25" s="105"/>
      <c r="B25" s="107" t="s">
        <v>477</v>
      </c>
      <c r="C25" s="108"/>
      <c r="D25" s="107" t="s">
        <v>107</v>
      </c>
      <c r="E25" s="52">
        <v>28.031873169489401</v>
      </c>
      <c r="F25" s="107"/>
      <c r="G25" s="107"/>
      <c r="H25" s="107"/>
      <c r="I25" s="107"/>
      <c r="J25" s="107"/>
      <c r="K25" s="107"/>
      <c r="L25" s="51" t="s">
        <v>108</v>
      </c>
      <c r="M25" s="53">
        <v>27.766569941565798</v>
      </c>
      <c r="N25" s="107"/>
      <c r="O25" s="107"/>
      <c r="P25" s="107"/>
      <c r="Q25" s="107"/>
    </row>
    <row r="26" spans="1:17">
      <c r="A26" s="105"/>
      <c r="B26" s="107" t="s">
        <v>477</v>
      </c>
      <c r="C26" s="108"/>
      <c r="D26" s="107" t="s">
        <v>109</v>
      </c>
      <c r="E26" s="52">
        <v>28.071755536903801</v>
      </c>
      <c r="F26" s="107"/>
      <c r="G26" s="107"/>
      <c r="H26" s="107"/>
      <c r="I26" s="107"/>
      <c r="J26" s="107"/>
      <c r="K26" s="107"/>
      <c r="L26" s="51" t="s">
        <v>110</v>
      </c>
      <c r="M26" s="53">
        <v>27.8818052384559</v>
      </c>
      <c r="N26" s="107"/>
      <c r="O26" s="107"/>
      <c r="P26" s="107"/>
      <c r="Q26" s="107"/>
    </row>
    <row r="27" spans="1:17">
      <c r="A27" s="105"/>
      <c r="B27" s="107" t="s">
        <v>477</v>
      </c>
      <c r="C27" s="108"/>
      <c r="D27" s="107" t="s">
        <v>111</v>
      </c>
      <c r="E27" s="52">
        <v>27.606931428038902</v>
      </c>
      <c r="F27" s="107"/>
      <c r="G27" s="107"/>
      <c r="H27" s="107"/>
      <c r="I27" s="107"/>
      <c r="J27" s="107"/>
      <c r="K27" s="107"/>
      <c r="L27" s="51" t="s">
        <v>112</v>
      </c>
      <c r="M27" s="53">
        <v>27.9343772287246</v>
      </c>
      <c r="N27" s="107"/>
      <c r="O27" s="107"/>
      <c r="P27" s="107"/>
      <c r="Q27" s="107"/>
    </row>
    <row r="28" spans="1:17">
      <c r="A28" s="105"/>
      <c r="B28" s="107" t="s">
        <v>477</v>
      </c>
      <c r="C28" s="108"/>
      <c r="D28" s="107" t="s">
        <v>478</v>
      </c>
      <c r="E28" s="52">
        <v>27.651841257361699</v>
      </c>
      <c r="F28" s="107"/>
      <c r="G28" s="107"/>
      <c r="H28" s="107"/>
      <c r="I28" s="107"/>
      <c r="J28" s="107"/>
      <c r="K28" s="107"/>
      <c r="L28" s="51" t="s">
        <v>114</v>
      </c>
      <c r="M28" s="53">
        <v>28.2651023256503</v>
      </c>
      <c r="N28" s="107"/>
      <c r="O28" s="107"/>
      <c r="P28" s="107"/>
      <c r="Q28" s="107"/>
    </row>
    <row r="29" spans="1:17">
      <c r="A29" s="105"/>
      <c r="B29" s="107" t="s">
        <v>477</v>
      </c>
      <c r="C29" s="108"/>
      <c r="D29" s="107" t="s">
        <v>479</v>
      </c>
      <c r="E29" s="52">
        <v>27.5364720094482</v>
      </c>
      <c r="F29" s="107"/>
      <c r="G29" s="107"/>
      <c r="H29" s="107"/>
      <c r="I29" s="107"/>
      <c r="J29" s="107"/>
      <c r="K29" s="107"/>
      <c r="L29" s="51" t="s">
        <v>116</v>
      </c>
      <c r="M29" s="53">
        <v>28.3523711558176</v>
      </c>
      <c r="N29" s="107"/>
      <c r="O29" s="107"/>
      <c r="P29" s="107"/>
      <c r="Q29" s="107"/>
    </row>
    <row r="30" spans="1:17">
      <c r="A30" s="105"/>
      <c r="B30" s="107" t="s">
        <v>477</v>
      </c>
      <c r="C30" s="108"/>
      <c r="D30" s="107" t="s">
        <v>480</v>
      </c>
      <c r="E30" s="52">
        <v>27.834363745062401</v>
      </c>
      <c r="F30" s="107"/>
      <c r="G30" s="107"/>
      <c r="H30" s="107"/>
      <c r="I30" s="107"/>
      <c r="J30" s="107"/>
      <c r="K30" s="107"/>
      <c r="L30" s="51" t="s">
        <v>118</v>
      </c>
      <c r="M30" s="53">
        <v>28.283834362346301</v>
      </c>
      <c r="N30" s="107"/>
      <c r="O30" s="107"/>
      <c r="P30" s="107"/>
      <c r="Q30" s="107"/>
    </row>
    <row r="31" spans="1:17">
      <c r="A31" s="105"/>
      <c r="B31" s="107" t="s">
        <v>477</v>
      </c>
      <c r="C31" s="108"/>
      <c r="D31" s="107" t="s">
        <v>119</v>
      </c>
      <c r="E31" s="107"/>
      <c r="F31" s="107"/>
      <c r="G31" s="107"/>
      <c r="H31" s="107"/>
      <c r="I31" s="107"/>
      <c r="J31" s="107"/>
      <c r="K31" s="107"/>
      <c r="L31" s="51" t="s">
        <v>119</v>
      </c>
      <c r="M31" s="53"/>
      <c r="N31" s="107"/>
      <c r="O31" s="107"/>
      <c r="P31" s="107"/>
      <c r="Q31" s="107"/>
    </row>
    <row r="33" spans="1:14" ht="13.5">
      <c r="A33" s="105" t="s">
        <v>460</v>
      </c>
      <c r="B33" s="8"/>
      <c r="C33" s="82" t="s">
        <v>77</v>
      </c>
      <c r="D33" s="82"/>
      <c r="E33" s="82"/>
      <c r="F33" s="82"/>
      <c r="G33" s="82" t="s">
        <v>148</v>
      </c>
      <c r="H33" s="82"/>
      <c r="I33" s="82"/>
      <c r="J33" s="82"/>
      <c r="K33" s="82" t="s">
        <v>149</v>
      </c>
      <c r="L33" s="82"/>
      <c r="M33" s="82"/>
      <c r="N33" s="82"/>
    </row>
    <row r="34" spans="1:14">
      <c r="A34" s="105"/>
      <c r="B34" s="8" t="s">
        <v>94</v>
      </c>
      <c r="C34" s="8">
        <v>5073</v>
      </c>
      <c r="D34" s="8">
        <v>5496</v>
      </c>
      <c r="E34" s="8">
        <v>5923</v>
      </c>
      <c r="F34" s="8"/>
      <c r="G34" s="8">
        <v>5667</v>
      </c>
      <c r="H34" s="8">
        <v>5708</v>
      </c>
      <c r="I34" s="8">
        <v>5202</v>
      </c>
      <c r="J34" s="8"/>
      <c r="K34" s="8">
        <v>5242</v>
      </c>
      <c r="L34" s="8">
        <v>4989</v>
      </c>
      <c r="M34" s="8">
        <v>4824</v>
      </c>
      <c r="N34" s="8"/>
    </row>
    <row r="35" spans="1:14">
      <c r="A35" s="105"/>
      <c r="B35" s="8" t="s">
        <v>375</v>
      </c>
      <c r="C35" s="8">
        <v>3346</v>
      </c>
      <c r="D35" s="8">
        <v>3315</v>
      </c>
      <c r="E35" s="8">
        <v>3075</v>
      </c>
      <c r="F35" s="8">
        <v>2640</v>
      </c>
      <c r="G35" s="8">
        <v>3548</v>
      </c>
      <c r="H35" s="8">
        <v>3269</v>
      </c>
      <c r="I35" s="8">
        <v>3259</v>
      </c>
      <c r="J35" s="8">
        <v>2962</v>
      </c>
      <c r="K35" s="8">
        <v>2655</v>
      </c>
      <c r="L35" s="8">
        <v>2824</v>
      </c>
      <c r="M35" s="8">
        <v>2674</v>
      </c>
      <c r="N35" s="8">
        <v>2999</v>
      </c>
    </row>
    <row r="36" spans="1:14">
      <c r="A36" s="105"/>
    </row>
    <row r="37" spans="1:14" ht="13.5">
      <c r="A37" s="105"/>
      <c r="B37" s="8"/>
      <c r="C37" s="82" t="s">
        <v>77</v>
      </c>
      <c r="D37" s="82"/>
      <c r="E37" s="82"/>
      <c r="F37" s="82" t="s">
        <v>148</v>
      </c>
      <c r="G37" s="82"/>
      <c r="H37" s="82"/>
      <c r="I37" s="82" t="s">
        <v>377</v>
      </c>
      <c r="J37" s="82"/>
      <c r="K37" s="82"/>
    </row>
    <row r="38" spans="1:14">
      <c r="A38" s="105"/>
      <c r="B38" s="8" t="s">
        <v>87</v>
      </c>
      <c r="C38" s="8">
        <v>5056</v>
      </c>
      <c r="D38" s="8">
        <v>5374</v>
      </c>
      <c r="E38" s="8">
        <v>5806</v>
      </c>
      <c r="F38" s="8">
        <v>5866</v>
      </c>
      <c r="G38" s="8">
        <v>5778</v>
      </c>
      <c r="H38" s="8">
        <v>4375</v>
      </c>
      <c r="I38" s="8">
        <v>5105</v>
      </c>
      <c r="J38" s="8">
        <v>4922</v>
      </c>
      <c r="K38" s="8">
        <v>3722</v>
      </c>
    </row>
    <row r="39" spans="1:14">
      <c r="A39" s="105"/>
      <c r="B39" s="8" t="s">
        <v>376</v>
      </c>
      <c r="C39" s="8">
        <v>1005</v>
      </c>
      <c r="D39" s="8">
        <v>1045</v>
      </c>
      <c r="E39" s="8">
        <v>1077</v>
      </c>
      <c r="F39" s="8">
        <v>793</v>
      </c>
      <c r="G39" s="8">
        <v>957</v>
      </c>
      <c r="H39" s="8">
        <v>1012</v>
      </c>
      <c r="I39" s="8">
        <v>857</v>
      </c>
      <c r="J39" s="8">
        <v>836</v>
      </c>
      <c r="K39" s="8">
        <v>843</v>
      </c>
    </row>
  </sheetData>
  <mergeCells count="13">
    <mergeCell ref="G33:J33"/>
    <mergeCell ref="K33:N33"/>
    <mergeCell ref="C37:E37"/>
    <mergeCell ref="F37:H37"/>
    <mergeCell ref="I37:K37"/>
    <mergeCell ref="C10:C19"/>
    <mergeCell ref="C22:C31"/>
    <mergeCell ref="A9:A31"/>
    <mergeCell ref="A33:A39"/>
    <mergeCell ref="C33:F33"/>
    <mergeCell ref="C3:F3"/>
    <mergeCell ref="G3:J3"/>
    <mergeCell ref="A3:A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A8B3-E771-4EC2-9145-0D2867400D41}">
  <dimension ref="A1:U40"/>
  <sheetViews>
    <sheetView workbookViewId="0">
      <selection activeCell="B7" sqref="B7:B9"/>
    </sheetView>
  </sheetViews>
  <sheetFormatPr defaultRowHeight="12"/>
  <cols>
    <col min="1" max="1" width="9.140625" style="42"/>
    <col min="2" max="16384" width="9.140625" style="7"/>
  </cols>
  <sheetData>
    <row r="1" spans="1:17">
      <c r="A1" s="40" t="s">
        <v>373</v>
      </c>
    </row>
    <row r="2" spans="1:17">
      <c r="A2" s="105" t="s">
        <v>461</v>
      </c>
      <c r="C2" s="83" t="s">
        <v>384</v>
      </c>
      <c r="D2" s="83"/>
      <c r="E2" s="83"/>
      <c r="G2" s="83" t="s">
        <v>379</v>
      </c>
      <c r="H2" s="83"/>
      <c r="I2" s="83"/>
      <c r="K2" s="83" t="s">
        <v>380</v>
      </c>
      <c r="L2" s="83"/>
      <c r="M2" s="83"/>
      <c r="O2" s="83" t="s">
        <v>385</v>
      </c>
      <c r="P2" s="83"/>
      <c r="Q2" s="83"/>
    </row>
    <row r="3" spans="1:17" ht="24">
      <c r="A3" s="105"/>
      <c r="C3" s="7" t="s">
        <v>386</v>
      </c>
      <c r="D3" s="42" t="s">
        <v>383</v>
      </c>
      <c r="E3" s="42" t="s">
        <v>387</v>
      </c>
      <c r="G3" s="7" t="s">
        <v>386</v>
      </c>
      <c r="H3" s="42" t="s">
        <v>383</v>
      </c>
      <c r="I3" s="42" t="s">
        <v>387</v>
      </c>
      <c r="K3" s="7" t="s">
        <v>386</v>
      </c>
      <c r="L3" s="42" t="s">
        <v>383</v>
      </c>
      <c r="M3" s="42" t="s">
        <v>387</v>
      </c>
      <c r="O3" s="7" t="s">
        <v>386</v>
      </c>
      <c r="P3" s="42" t="s">
        <v>383</v>
      </c>
      <c r="Q3" s="42" t="s">
        <v>387</v>
      </c>
    </row>
    <row r="4" spans="1:17">
      <c r="A4" s="105"/>
      <c r="B4" s="83" t="s">
        <v>77</v>
      </c>
      <c r="C4" s="7">
        <v>4713</v>
      </c>
      <c r="D4" s="7">
        <v>4748</v>
      </c>
      <c r="E4" s="7">
        <v>1.0863492598999354</v>
      </c>
      <c r="G4" s="7">
        <v>2125</v>
      </c>
      <c r="H4" s="7">
        <v>3140</v>
      </c>
      <c r="I4" s="7">
        <v>1.5934077163776561</v>
      </c>
      <c r="K4" s="7">
        <v>4412</v>
      </c>
      <c r="L4" s="7">
        <v>4986</v>
      </c>
      <c r="M4" s="7">
        <v>1.2186331073729408</v>
      </c>
      <c r="O4" s="7">
        <v>7134</v>
      </c>
      <c r="P4" s="7">
        <v>7535</v>
      </c>
      <c r="Q4" s="7">
        <v>1.1389544452364333</v>
      </c>
    </row>
    <row r="5" spans="1:17">
      <c r="A5" s="105"/>
      <c r="B5" s="83"/>
      <c r="C5" s="7">
        <v>4716</v>
      </c>
      <c r="D5" s="7">
        <v>4162</v>
      </c>
      <c r="E5" s="7">
        <v>0.95166584250208575</v>
      </c>
      <c r="G5" s="7">
        <v>2120</v>
      </c>
      <c r="H5" s="7">
        <v>3214</v>
      </c>
      <c r="I5" s="7">
        <v>1.6348059654684379</v>
      </c>
      <c r="K5" s="7">
        <v>4299</v>
      </c>
      <c r="L5" s="7">
        <v>4831</v>
      </c>
      <c r="M5" s="7">
        <v>1.21178562044265</v>
      </c>
      <c r="O5" s="7">
        <v>6367</v>
      </c>
      <c r="P5" s="7">
        <v>6535</v>
      </c>
      <c r="Q5" s="7">
        <v>1.1067943777265119</v>
      </c>
    </row>
    <row r="6" spans="1:17">
      <c r="A6" s="105"/>
      <c r="B6" s="83"/>
      <c r="C6" s="7">
        <v>4745</v>
      </c>
      <c r="D6" s="7">
        <v>4233</v>
      </c>
      <c r="E6" s="7">
        <v>0.96198489759797867</v>
      </c>
      <c r="G6" s="7">
        <v>2051</v>
      </c>
      <c r="H6" s="7">
        <v>3011</v>
      </c>
      <c r="I6" s="7">
        <v>1.5830742960988249</v>
      </c>
      <c r="K6" s="7">
        <v>4139</v>
      </c>
      <c r="L6" s="7">
        <v>4716</v>
      </c>
      <c r="M6" s="7">
        <v>1.228668070357519</v>
      </c>
      <c r="O6" s="7">
        <v>6379</v>
      </c>
      <c r="P6" s="7">
        <v>6699</v>
      </c>
      <c r="Q6" s="7">
        <v>1.1324357675678245</v>
      </c>
    </row>
    <row r="7" spans="1:17">
      <c r="A7" s="105"/>
      <c r="B7" s="83" t="s">
        <v>22</v>
      </c>
      <c r="C7" s="7">
        <v>4552</v>
      </c>
      <c r="D7" s="7">
        <v>3976</v>
      </c>
      <c r="E7" s="7">
        <v>0.94189030059404255</v>
      </c>
      <c r="G7" s="7">
        <v>2304</v>
      </c>
      <c r="H7" s="7">
        <v>3275</v>
      </c>
      <c r="I7" s="7">
        <v>1.5327983769801827</v>
      </c>
      <c r="K7" s="7">
        <v>4428</v>
      </c>
      <c r="L7" s="7">
        <v>4519</v>
      </c>
      <c r="M7" s="7">
        <v>1.1005022414117807</v>
      </c>
      <c r="O7" s="7">
        <v>7343</v>
      </c>
      <c r="P7" s="7">
        <v>7291</v>
      </c>
      <c r="Q7" s="7">
        <v>1.0707048559498438</v>
      </c>
    </row>
    <row r="8" spans="1:17">
      <c r="A8" s="105"/>
      <c r="B8" s="83"/>
      <c r="C8" s="7">
        <v>4419</v>
      </c>
      <c r="D8" s="7">
        <v>3912</v>
      </c>
      <c r="E8" s="7">
        <v>0.95462113847178842</v>
      </c>
      <c r="G8" s="7">
        <v>2234</v>
      </c>
      <c r="H8" s="7">
        <v>3071</v>
      </c>
      <c r="I8" s="7">
        <v>1.4823571413870233</v>
      </c>
      <c r="K8" s="7">
        <v>4499</v>
      </c>
      <c r="L8" s="7">
        <v>4500</v>
      </c>
      <c r="M8" s="7">
        <v>1.078580893975118</v>
      </c>
      <c r="O8" s="7">
        <v>7040</v>
      </c>
      <c r="P8" s="7">
        <v>6997</v>
      </c>
      <c r="Q8" s="7">
        <v>1.0717547502409221</v>
      </c>
    </row>
    <row r="9" spans="1:17">
      <c r="A9" s="105"/>
      <c r="B9" s="83"/>
      <c r="C9" s="7">
        <v>4421</v>
      </c>
      <c r="D9" s="7">
        <v>3919</v>
      </c>
      <c r="E9" s="7">
        <v>0.95589667481840246</v>
      </c>
      <c r="G9" s="7">
        <v>2139</v>
      </c>
      <c r="H9" s="7">
        <v>2955</v>
      </c>
      <c r="I9" s="7">
        <v>1.489714012892051</v>
      </c>
      <c r="K9" s="7">
        <v>4393</v>
      </c>
      <c r="L9" s="7">
        <v>4470</v>
      </c>
      <c r="M9" s="7">
        <v>1.0972422503332793</v>
      </c>
      <c r="O9" s="7">
        <v>6538</v>
      </c>
      <c r="P9" s="7">
        <v>6600</v>
      </c>
      <c r="Q9" s="7">
        <v>1.0885671431005326</v>
      </c>
    </row>
    <row r="10" spans="1:17">
      <c r="A10" s="105"/>
      <c r="B10" s="83" t="s">
        <v>246</v>
      </c>
      <c r="C10" s="7">
        <v>4401</v>
      </c>
      <c r="D10" s="7">
        <v>4008</v>
      </c>
      <c r="E10" s="7">
        <v>0.98204761804196905</v>
      </c>
      <c r="G10" s="7">
        <v>1921</v>
      </c>
      <c r="H10" s="7">
        <v>2896</v>
      </c>
      <c r="I10" s="7">
        <v>1.6256512973584114</v>
      </c>
      <c r="K10" s="7">
        <v>3953</v>
      </c>
      <c r="L10" s="7">
        <v>4345</v>
      </c>
      <c r="M10" s="7">
        <v>1.1852751213123183</v>
      </c>
      <c r="O10" s="7">
        <v>6336</v>
      </c>
      <c r="P10" s="7">
        <v>6800</v>
      </c>
      <c r="Q10" s="7">
        <v>1.1573106413285488</v>
      </c>
    </row>
    <row r="11" spans="1:17">
      <c r="A11" s="105"/>
      <c r="B11" s="83"/>
      <c r="C11" s="7">
        <v>4097</v>
      </c>
      <c r="D11" s="7">
        <v>3827</v>
      </c>
      <c r="E11" s="7">
        <v>1.0072764969767176</v>
      </c>
      <c r="G11" s="7">
        <v>1928</v>
      </c>
      <c r="H11" s="7">
        <v>2919</v>
      </c>
      <c r="I11" s="7">
        <v>1.6326130653735189</v>
      </c>
      <c r="K11" s="7">
        <v>3929</v>
      </c>
      <c r="L11" s="7">
        <v>4255</v>
      </c>
      <c r="M11" s="7">
        <v>1.1678141628169287</v>
      </c>
      <c r="O11" s="7">
        <v>5538</v>
      </c>
      <c r="P11" s="7">
        <v>5928</v>
      </c>
      <c r="Q11" s="7">
        <v>1.1542807311159569</v>
      </c>
    </row>
    <row r="12" spans="1:17">
      <c r="A12" s="105"/>
      <c r="B12" s="83"/>
      <c r="C12" s="7">
        <v>4093</v>
      </c>
      <c r="D12" s="7">
        <v>3785</v>
      </c>
      <c r="E12" s="7">
        <v>0.99719557227502253</v>
      </c>
      <c r="G12" s="7">
        <v>1934</v>
      </c>
      <c r="H12" s="7">
        <v>2898</v>
      </c>
      <c r="I12" s="7">
        <v>1.6158391027115679</v>
      </c>
      <c r="K12" s="7">
        <v>3946</v>
      </c>
      <c r="L12" s="7">
        <v>4327</v>
      </c>
      <c r="M12" s="7">
        <v>1.1824587969537805</v>
      </c>
      <c r="O12" s="7">
        <v>6154</v>
      </c>
      <c r="P12" s="7">
        <v>6324</v>
      </c>
      <c r="Q12" s="7">
        <v>1.1081296405290295</v>
      </c>
    </row>
    <row r="14" spans="1:17">
      <c r="A14" s="105" t="s">
        <v>462</v>
      </c>
      <c r="C14" s="83" t="s">
        <v>384</v>
      </c>
      <c r="D14" s="83"/>
      <c r="E14" s="83"/>
      <c r="G14" s="83" t="s">
        <v>379</v>
      </c>
      <c r="H14" s="83"/>
      <c r="I14" s="83"/>
      <c r="K14" s="83" t="s">
        <v>380</v>
      </c>
      <c r="L14" s="83"/>
      <c r="M14" s="83"/>
      <c r="O14" s="83" t="s">
        <v>385</v>
      </c>
      <c r="P14" s="83"/>
      <c r="Q14" s="83"/>
    </row>
    <row r="15" spans="1:17" ht="24">
      <c r="A15" s="105"/>
      <c r="C15" s="7" t="s">
        <v>386</v>
      </c>
      <c r="D15" s="42" t="s">
        <v>383</v>
      </c>
      <c r="E15" s="7" t="s">
        <v>192</v>
      </c>
      <c r="G15" s="7" t="s">
        <v>386</v>
      </c>
      <c r="H15" s="42" t="s">
        <v>383</v>
      </c>
      <c r="I15" s="7" t="s">
        <v>192</v>
      </c>
      <c r="K15" s="7" t="s">
        <v>386</v>
      </c>
      <c r="L15" s="42" t="s">
        <v>383</v>
      </c>
      <c r="M15" s="7" t="s">
        <v>192</v>
      </c>
      <c r="O15" s="7" t="s">
        <v>386</v>
      </c>
      <c r="P15" s="42" t="s">
        <v>383</v>
      </c>
      <c r="Q15" s="7" t="s">
        <v>192</v>
      </c>
    </row>
    <row r="16" spans="1:17">
      <c r="A16" s="105"/>
      <c r="B16" s="83" t="s">
        <v>77</v>
      </c>
      <c r="C16" s="7">
        <v>3751</v>
      </c>
      <c r="D16" s="7">
        <v>3758</v>
      </c>
      <c r="E16" s="7">
        <v>1.0018661690215942</v>
      </c>
      <c r="G16" s="7">
        <v>2921</v>
      </c>
      <c r="H16" s="7">
        <v>3816</v>
      </c>
      <c r="I16" s="7">
        <v>1.3064019171516603</v>
      </c>
      <c r="K16" s="7">
        <v>2773</v>
      </c>
      <c r="L16" s="7">
        <v>3741</v>
      </c>
      <c r="M16" s="7">
        <v>1.3490804183195095</v>
      </c>
      <c r="O16" s="7">
        <v>4658</v>
      </c>
      <c r="P16" s="7">
        <v>4627</v>
      </c>
      <c r="Q16" s="7">
        <v>0.99334478316874197</v>
      </c>
    </row>
    <row r="17" spans="1:21">
      <c r="A17" s="105"/>
      <c r="B17" s="83"/>
      <c r="C17" s="7">
        <v>4000</v>
      </c>
      <c r="D17" s="7">
        <v>4081</v>
      </c>
      <c r="E17" s="7">
        <v>1.0202500000000001</v>
      </c>
      <c r="G17" s="7">
        <v>3361</v>
      </c>
      <c r="H17" s="7">
        <v>4477</v>
      </c>
      <c r="I17" s="7">
        <v>1.3320440345135376</v>
      </c>
      <c r="K17" s="7">
        <v>2793</v>
      </c>
      <c r="L17" s="7">
        <v>3672</v>
      </c>
      <c r="M17" s="7">
        <v>1.3147153598281418</v>
      </c>
      <c r="O17" s="7">
        <v>4878</v>
      </c>
      <c r="P17" s="7">
        <v>4854</v>
      </c>
      <c r="Q17" s="7">
        <v>0.99507995079950795</v>
      </c>
    </row>
    <row r="18" spans="1:21">
      <c r="A18" s="105"/>
      <c r="B18" s="83"/>
      <c r="C18" s="7">
        <v>4044</v>
      </c>
      <c r="D18" s="7">
        <v>4101</v>
      </c>
      <c r="E18" s="7">
        <v>1.0140949554896141</v>
      </c>
      <c r="G18" s="7">
        <v>3224</v>
      </c>
      <c r="H18" s="7">
        <v>4301</v>
      </c>
      <c r="I18" s="7">
        <v>1.3340570719602978</v>
      </c>
      <c r="K18" s="7">
        <v>2826</v>
      </c>
      <c r="L18" s="7">
        <v>3723</v>
      </c>
      <c r="M18" s="7">
        <v>1.3174097664543525</v>
      </c>
      <c r="O18" s="7">
        <v>4626</v>
      </c>
      <c r="P18" s="7">
        <v>4577</v>
      </c>
      <c r="Q18" s="7">
        <v>0.9894076956333766</v>
      </c>
    </row>
    <row r="19" spans="1:21">
      <c r="A19" s="105"/>
      <c r="B19" s="83" t="s">
        <v>22</v>
      </c>
      <c r="C19" s="7">
        <v>4904</v>
      </c>
      <c r="D19" s="7">
        <v>5096</v>
      </c>
      <c r="E19" s="7">
        <v>1.0391517128874388</v>
      </c>
      <c r="G19" s="7">
        <v>3741</v>
      </c>
      <c r="H19" s="7">
        <v>5052</v>
      </c>
      <c r="I19" s="7">
        <v>1.3504410585404971</v>
      </c>
      <c r="K19" s="7">
        <v>3792</v>
      </c>
      <c r="L19" s="7">
        <v>4862</v>
      </c>
      <c r="M19" s="7">
        <v>1.2821729957805907</v>
      </c>
      <c r="O19" s="7">
        <v>5863</v>
      </c>
      <c r="P19" s="7">
        <v>5920</v>
      </c>
      <c r="Q19" s="7">
        <v>1.0097219853317414</v>
      </c>
    </row>
    <row r="20" spans="1:21">
      <c r="A20" s="105"/>
      <c r="B20" s="83"/>
      <c r="C20" s="7">
        <v>5101</v>
      </c>
      <c r="D20" s="7">
        <v>5438</v>
      </c>
      <c r="E20" s="7">
        <v>1.066065477357381</v>
      </c>
      <c r="G20" s="7">
        <v>3919</v>
      </c>
      <c r="H20" s="7">
        <v>5357</v>
      </c>
      <c r="I20" s="7">
        <v>1.3669303393722889</v>
      </c>
      <c r="K20" s="7">
        <v>3608</v>
      </c>
      <c r="L20" s="7">
        <v>4629</v>
      </c>
      <c r="M20" s="7">
        <v>1.2829822616407982</v>
      </c>
      <c r="O20" s="7">
        <v>6225</v>
      </c>
      <c r="P20" s="7">
        <v>6356</v>
      </c>
      <c r="Q20" s="7">
        <v>1.0210441767068272</v>
      </c>
    </row>
    <row r="21" spans="1:21">
      <c r="A21" s="105"/>
      <c r="B21" s="83"/>
      <c r="C21" s="7">
        <v>5331</v>
      </c>
      <c r="D21" s="7">
        <v>5590</v>
      </c>
      <c r="E21" s="7">
        <v>1.0485837553929844</v>
      </c>
      <c r="G21" s="7">
        <v>3863</v>
      </c>
      <c r="H21" s="7">
        <v>5323</v>
      </c>
      <c r="I21" s="7">
        <v>1.3779446026404349</v>
      </c>
      <c r="K21" s="7">
        <v>3683</v>
      </c>
      <c r="L21" s="7">
        <v>4809</v>
      </c>
      <c r="M21" s="7">
        <v>1.305729025251154</v>
      </c>
      <c r="O21" s="7">
        <v>5950</v>
      </c>
      <c r="P21" s="7">
        <v>5984</v>
      </c>
      <c r="Q21" s="7">
        <v>1.0057142857142858</v>
      </c>
    </row>
    <row r="22" spans="1:21">
      <c r="A22" s="105"/>
      <c r="B22" s="83" t="s">
        <v>246</v>
      </c>
      <c r="C22" s="7">
        <v>3980</v>
      </c>
      <c r="D22" s="7">
        <v>4038</v>
      </c>
      <c r="E22" s="7">
        <v>1.0145728643216081</v>
      </c>
      <c r="G22" s="7">
        <v>3125</v>
      </c>
      <c r="H22" s="7">
        <v>4133</v>
      </c>
      <c r="I22" s="7">
        <v>1.32256</v>
      </c>
      <c r="K22" s="7">
        <v>2406</v>
      </c>
      <c r="L22" s="7">
        <v>3269</v>
      </c>
      <c r="M22" s="7">
        <v>1.3586866167913549</v>
      </c>
      <c r="O22" s="7">
        <v>4188</v>
      </c>
      <c r="P22" s="7">
        <v>4191</v>
      </c>
      <c r="Q22" s="7">
        <v>1.0007163323782235</v>
      </c>
    </row>
    <row r="23" spans="1:21">
      <c r="A23" s="105"/>
      <c r="B23" s="83"/>
      <c r="C23" s="7">
        <v>4154</v>
      </c>
      <c r="D23" s="7">
        <v>4230</v>
      </c>
      <c r="E23" s="7">
        <v>1.0182956186807897</v>
      </c>
      <c r="G23" s="7">
        <v>3119</v>
      </c>
      <c r="H23" s="7">
        <v>4124</v>
      </c>
      <c r="I23" s="7">
        <v>1.3222186598268675</v>
      </c>
      <c r="K23" s="7">
        <v>2296</v>
      </c>
      <c r="L23" s="7">
        <v>3186</v>
      </c>
      <c r="M23" s="7">
        <v>1.387630662020906</v>
      </c>
      <c r="O23" s="7">
        <v>4144</v>
      </c>
      <c r="P23" s="7">
        <v>4157</v>
      </c>
      <c r="Q23" s="7">
        <v>1.0031370656370657</v>
      </c>
    </row>
    <row r="24" spans="1:21">
      <c r="A24" s="105"/>
      <c r="B24" s="83"/>
      <c r="C24" s="7">
        <v>3902</v>
      </c>
      <c r="D24" s="7">
        <v>3953</v>
      </c>
      <c r="E24" s="7">
        <v>1.013070220399795</v>
      </c>
      <c r="G24" s="7">
        <v>3025</v>
      </c>
      <c r="H24" s="7">
        <v>4032</v>
      </c>
      <c r="I24" s="7">
        <v>1.3328925619834711</v>
      </c>
      <c r="K24" s="7">
        <v>2345</v>
      </c>
      <c r="L24" s="7">
        <v>3186</v>
      </c>
      <c r="M24" s="7">
        <v>1.3586353944562899</v>
      </c>
      <c r="O24" s="7">
        <v>3901</v>
      </c>
      <c r="P24" s="7">
        <v>3848</v>
      </c>
      <c r="Q24" s="7">
        <v>0.98641374006664961</v>
      </c>
    </row>
    <row r="27" spans="1:21">
      <c r="A27" s="105" t="s">
        <v>463</v>
      </c>
      <c r="C27" s="83" t="s">
        <v>378</v>
      </c>
      <c r="D27" s="83"/>
      <c r="E27" s="83"/>
      <c r="F27" s="83"/>
      <c r="H27" s="83" t="s">
        <v>379</v>
      </c>
      <c r="I27" s="83"/>
      <c r="J27" s="83"/>
      <c r="K27" s="83"/>
      <c r="M27" s="83" t="s">
        <v>380</v>
      </c>
      <c r="N27" s="83"/>
      <c r="O27" s="83"/>
      <c r="P27" s="83"/>
      <c r="R27" s="83" t="s">
        <v>381</v>
      </c>
      <c r="S27" s="83"/>
      <c r="T27" s="83"/>
      <c r="U27" s="83"/>
    </row>
    <row r="28" spans="1:21" ht="24">
      <c r="A28" s="105"/>
      <c r="C28" s="7" t="s">
        <v>382</v>
      </c>
      <c r="D28" s="42" t="s">
        <v>383</v>
      </c>
      <c r="E28" s="42" t="s">
        <v>192</v>
      </c>
      <c r="F28" s="42" t="s">
        <v>387</v>
      </c>
      <c r="G28" s="42"/>
      <c r="H28" s="42" t="s">
        <v>382</v>
      </c>
      <c r="I28" s="42" t="s">
        <v>383</v>
      </c>
      <c r="J28" s="42" t="s">
        <v>192</v>
      </c>
      <c r="K28" s="42" t="s">
        <v>387</v>
      </c>
      <c r="L28" s="42"/>
      <c r="M28" s="42" t="s">
        <v>382</v>
      </c>
      <c r="N28" s="42" t="s">
        <v>383</v>
      </c>
      <c r="O28" s="42" t="s">
        <v>192</v>
      </c>
      <c r="P28" s="42" t="s">
        <v>387</v>
      </c>
      <c r="Q28" s="42"/>
      <c r="R28" s="42" t="s">
        <v>382</v>
      </c>
      <c r="S28" s="42" t="s">
        <v>383</v>
      </c>
      <c r="T28" s="42" t="s">
        <v>192</v>
      </c>
      <c r="U28" s="42" t="s">
        <v>387</v>
      </c>
    </row>
    <row r="29" spans="1:21">
      <c r="A29" s="105"/>
      <c r="B29" s="83" t="s">
        <v>77</v>
      </c>
      <c r="C29" s="7">
        <v>6684</v>
      </c>
      <c r="D29" s="7">
        <v>1558</v>
      </c>
      <c r="E29" s="7">
        <v>0.23309395571514063</v>
      </c>
      <c r="F29" s="7">
        <v>0.23083905355636652</v>
      </c>
      <c r="H29" s="7">
        <v>5046</v>
      </c>
      <c r="I29" s="7">
        <v>2394</v>
      </c>
      <c r="J29" s="7">
        <v>0.47443519619500596</v>
      </c>
      <c r="K29" s="7">
        <v>0.46984560937017239</v>
      </c>
      <c r="M29" s="7">
        <v>5457</v>
      </c>
      <c r="N29" s="7">
        <v>2515</v>
      </c>
      <c r="O29" s="7">
        <v>0.46087593916071101</v>
      </c>
      <c r="P29" s="7">
        <v>0.45641752175150729</v>
      </c>
      <c r="R29" s="7">
        <v>9013</v>
      </c>
      <c r="S29" s="7">
        <v>2243</v>
      </c>
      <c r="T29" s="7">
        <v>0.24886275380006656</v>
      </c>
      <c r="U29" s="7">
        <v>0.24645530758782747</v>
      </c>
    </row>
    <row r="30" spans="1:21">
      <c r="A30" s="105"/>
      <c r="B30" s="83"/>
      <c r="C30" s="7">
        <v>6605</v>
      </c>
      <c r="D30" s="7">
        <v>1641</v>
      </c>
      <c r="E30" s="7">
        <v>0.24844814534443604</v>
      </c>
      <c r="F30" s="7">
        <v>0.24604470996765074</v>
      </c>
      <c r="H30" s="7">
        <v>4979</v>
      </c>
      <c r="I30" s="7">
        <v>2335</v>
      </c>
      <c r="J30" s="7">
        <v>0.46896967262502509</v>
      </c>
      <c r="K30" s="7">
        <v>0.46443295813168967</v>
      </c>
      <c r="M30" s="7">
        <v>5519</v>
      </c>
      <c r="N30" s="7">
        <v>2543</v>
      </c>
      <c r="O30" s="7">
        <v>0.46077187896358035</v>
      </c>
      <c r="P30" s="7">
        <v>0.45631446821095184</v>
      </c>
      <c r="R30" s="7">
        <v>8939</v>
      </c>
      <c r="S30" s="7">
        <v>2302</v>
      </c>
      <c r="T30" s="7">
        <v>0.25752321288734759</v>
      </c>
      <c r="U30" s="7">
        <v>0.25503198720587272</v>
      </c>
    </row>
    <row r="31" spans="1:21">
      <c r="A31" s="105"/>
      <c r="B31" s="83"/>
      <c r="C31" s="7">
        <v>6603</v>
      </c>
      <c r="D31" s="7">
        <v>1744</v>
      </c>
      <c r="E31" s="7">
        <v>0.26412236862032412</v>
      </c>
      <c r="F31" s="7">
        <v>0.26156730408698919</v>
      </c>
      <c r="H31" s="7">
        <v>4987</v>
      </c>
      <c r="I31" s="7">
        <v>2354</v>
      </c>
      <c r="J31" s="7">
        <v>0.47202727090435131</v>
      </c>
      <c r="K31" s="7">
        <v>0.46746097784498419</v>
      </c>
      <c r="M31" s="7">
        <v>5432</v>
      </c>
      <c r="N31" s="7">
        <v>2552</v>
      </c>
      <c r="O31" s="7">
        <v>0.46980854197349042</v>
      </c>
      <c r="P31" s="7">
        <v>0.46526371243358944</v>
      </c>
      <c r="R31" s="7">
        <v>8900</v>
      </c>
      <c r="S31" s="7">
        <v>2138</v>
      </c>
      <c r="T31" s="7">
        <v>0.24022471910112358</v>
      </c>
      <c r="U31" s="7">
        <v>0.2379008354292792</v>
      </c>
    </row>
    <row r="32" spans="1:21">
      <c r="A32" s="105"/>
      <c r="B32" s="83"/>
      <c r="C32" s="7">
        <v>4402</v>
      </c>
      <c r="D32" s="7">
        <v>4445</v>
      </c>
      <c r="E32" s="7">
        <v>1.009768287142208</v>
      </c>
      <c r="F32" s="7">
        <v>1</v>
      </c>
      <c r="H32" s="7">
        <v>4275</v>
      </c>
      <c r="I32" s="7">
        <v>2937</v>
      </c>
      <c r="J32" s="7">
        <v>0.68701754385964908</v>
      </c>
      <c r="K32" s="7">
        <v>0.68037147988080438</v>
      </c>
      <c r="M32" s="7">
        <v>2941</v>
      </c>
      <c r="N32" s="7">
        <v>2721</v>
      </c>
      <c r="O32" s="7">
        <v>0.9251955117307038</v>
      </c>
      <c r="P32" s="7">
        <v>0.91624536392318523</v>
      </c>
      <c r="R32" s="7">
        <v>6055</v>
      </c>
      <c r="S32" s="7">
        <v>3327</v>
      </c>
      <c r="T32" s="7">
        <v>0.54946325350949632</v>
      </c>
      <c r="U32" s="7">
        <v>0.54414786095586121</v>
      </c>
    </row>
    <row r="33" spans="1:21">
      <c r="A33" s="105"/>
      <c r="B33" s="83" t="s">
        <v>22</v>
      </c>
      <c r="C33" s="7">
        <v>6448</v>
      </c>
      <c r="D33" s="7">
        <v>1852</v>
      </c>
      <c r="E33" s="7">
        <v>0.28722084367245659</v>
      </c>
      <c r="F33" s="7">
        <v>0.28444232932421915</v>
      </c>
      <c r="H33" s="7">
        <v>5008</v>
      </c>
      <c r="I33" s="7">
        <v>2291</v>
      </c>
      <c r="J33" s="7">
        <v>0.45746805111821087</v>
      </c>
      <c r="K33" s="7">
        <v>0.45304260090491888</v>
      </c>
      <c r="M33" s="7">
        <v>5575</v>
      </c>
      <c r="N33" s="7">
        <v>2434</v>
      </c>
      <c r="O33" s="7">
        <v>0.43659192825112109</v>
      </c>
      <c r="P33" s="7">
        <v>0.43236842928266256</v>
      </c>
      <c r="R33" s="7">
        <v>8918</v>
      </c>
      <c r="S33" s="7">
        <v>2247</v>
      </c>
      <c r="T33" s="7">
        <v>0.2519623233908948</v>
      </c>
      <c r="U33" s="7">
        <v>0.24952489259093791</v>
      </c>
    </row>
    <row r="34" spans="1:21">
      <c r="A34" s="105"/>
      <c r="B34" s="83"/>
      <c r="C34" s="7">
        <v>6448</v>
      </c>
      <c r="D34" s="7">
        <v>1769</v>
      </c>
      <c r="E34" s="7">
        <v>0.274348635235732</v>
      </c>
      <c r="F34" s="7">
        <v>0.27169464393873843</v>
      </c>
      <c r="H34" s="7">
        <v>5089</v>
      </c>
      <c r="I34" s="7">
        <v>2281</v>
      </c>
      <c r="J34" s="7">
        <v>0.44822165454902729</v>
      </c>
      <c r="K34" s="7">
        <v>0.44388565204157893</v>
      </c>
      <c r="M34" s="7">
        <v>5641</v>
      </c>
      <c r="N34" s="7">
        <v>2458</v>
      </c>
      <c r="O34" s="7">
        <v>0.43573834426520119</v>
      </c>
      <c r="P34" s="7">
        <v>0.43152310268963234</v>
      </c>
      <c r="R34" s="7">
        <v>8762</v>
      </c>
      <c r="S34" s="7">
        <v>2204</v>
      </c>
      <c r="T34" s="7">
        <v>0.2515407441223465</v>
      </c>
      <c r="U34" s="7">
        <v>0.2491073915920291</v>
      </c>
    </row>
    <row r="35" spans="1:21">
      <c r="A35" s="105"/>
      <c r="B35" s="83"/>
      <c r="C35" s="7">
        <v>6384</v>
      </c>
      <c r="D35" s="7">
        <v>1769</v>
      </c>
      <c r="E35" s="7">
        <v>0.27709899749373434</v>
      </c>
      <c r="F35" s="7">
        <v>0.27441839976769822</v>
      </c>
      <c r="H35" s="7">
        <v>5001</v>
      </c>
      <c r="I35" s="7">
        <v>2289</v>
      </c>
      <c r="J35" s="7">
        <v>0.45770845830833834</v>
      </c>
      <c r="K35" s="7">
        <v>0.45328068244618797</v>
      </c>
      <c r="M35" s="7">
        <v>5630</v>
      </c>
      <c r="N35" s="7">
        <v>2485</v>
      </c>
      <c r="O35" s="7">
        <v>0.4413854351687389</v>
      </c>
      <c r="P35" s="7">
        <v>0.43711556481727531</v>
      </c>
      <c r="R35" s="7">
        <v>8758</v>
      </c>
      <c r="S35" s="7">
        <v>2257</v>
      </c>
      <c r="T35" s="7">
        <v>0.25770723909568394</v>
      </c>
      <c r="U35" s="7">
        <v>0.25521423318317227</v>
      </c>
    </row>
    <row r="36" spans="1:21">
      <c r="A36" s="105"/>
      <c r="B36" s="83"/>
      <c r="C36" s="7">
        <v>3750</v>
      </c>
      <c r="D36" s="7">
        <v>4676</v>
      </c>
      <c r="E36" s="7">
        <v>1.2469333333333332</v>
      </c>
      <c r="F36" s="7">
        <v>1.2348707611548557</v>
      </c>
      <c r="H36" s="7">
        <v>4014</v>
      </c>
      <c r="I36" s="7">
        <v>2350</v>
      </c>
      <c r="J36" s="7">
        <v>0.58545092177379177</v>
      </c>
      <c r="K36" s="7">
        <v>0.57978739204684626</v>
      </c>
      <c r="M36" s="7">
        <v>4386</v>
      </c>
      <c r="N36" s="7">
        <v>3461</v>
      </c>
      <c r="O36" s="7">
        <v>0.78910168718650253</v>
      </c>
      <c r="P36" s="7">
        <v>0.78146808256355105</v>
      </c>
      <c r="R36" s="7">
        <v>7376</v>
      </c>
      <c r="S36" s="7">
        <v>3830</v>
      </c>
      <c r="T36" s="7">
        <v>0.51925162689804771</v>
      </c>
      <c r="U36" s="7">
        <v>0.51422849529925896</v>
      </c>
    </row>
    <row r="37" spans="1:21">
      <c r="A37" s="105"/>
      <c r="B37" s="83" t="s">
        <v>246</v>
      </c>
      <c r="C37" s="7">
        <v>6379</v>
      </c>
      <c r="D37" s="7">
        <v>1845</v>
      </c>
      <c r="E37" s="7">
        <v>0.28923028687882113</v>
      </c>
      <c r="F37" s="7">
        <v>0.28643233359742876</v>
      </c>
      <c r="H37" s="7">
        <v>4976</v>
      </c>
      <c r="I37" s="7">
        <v>2321</v>
      </c>
      <c r="J37" s="7">
        <v>0.46643890675241156</v>
      </c>
      <c r="K37" s="7">
        <v>0.46192667435863122</v>
      </c>
      <c r="M37" s="7">
        <v>5656</v>
      </c>
      <c r="N37" s="7">
        <v>2580</v>
      </c>
      <c r="O37" s="7">
        <v>0.45615275813295614</v>
      </c>
      <c r="P37" s="7">
        <v>0.45174003178881283</v>
      </c>
      <c r="R37" s="7">
        <v>8617</v>
      </c>
      <c r="S37" s="7">
        <v>2314</v>
      </c>
      <c r="T37" s="7">
        <v>0.26853893466403622</v>
      </c>
      <c r="U37" s="7">
        <v>0.26594114519484535</v>
      </c>
    </row>
    <row r="38" spans="1:21">
      <c r="A38" s="105"/>
      <c r="B38" s="83"/>
      <c r="C38" s="7">
        <v>6542</v>
      </c>
      <c r="D38" s="7">
        <v>1762</v>
      </c>
      <c r="E38" s="7">
        <v>0.26933659431366552</v>
      </c>
      <c r="F38" s="7">
        <v>0.26673108845191357</v>
      </c>
      <c r="H38" s="7">
        <v>4944</v>
      </c>
      <c r="I38" s="7">
        <v>2380</v>
      </c>
      <c r="J38" s="7">
        <v>0.48139158576051783</v>
      </c>
      <c r="K38" s="7">
        <v>0.47673470427847009</v>
      </c>
      <c r="M38" s="7">
        <v>5608</v>
      </c>
      <c r="N38" s="7">
        <v>2551</v>
      </c>
      <c r="O38" s="7">
        <v>0.45488587731811697</v>
      </c>
      <c r="P38" s="7">
        <v>0.45048540651391478</v>
      </c>
      <c r="R38" s="7">
        <v>8653</v>
      </c>
      <c r="S38" s="7">
        <v>2219</v>
      </c>
      <c r="T38" s="7">
        <v>0.25644285218999191</v>
      </c>
      <c r="U38" s="7">
        <v>0.25396207769186602</v>
      </c>
    </row>
    <row r="39" spans="1:21">
      <c r="A39" s="105"/>
      <c r="B39" s="83"/>
      <c r="C39" s="7">
        <v>6229</v>
      </c>
      <c r="D39" s="7">
        <v>1754</v>
      </c>
      <c r="E39" s="7">
        <v>0.2815861293947664</v>
      </c>
      <c r="F39" s="7">
        <v>0.27886212409353472</v>
      </c>
      <c r="H39" s="7">
        <v>5061</v>
      </c>
      <c r="I39" s="7">
        <v>2401</v>
      </c>
      <c r="J39" s="7">
        <v>0.47441217150760717</v>
      </c>
      <c r="K39" s="7">
        <v>0.46982280741878218</v>
      </c>
      <c r="M39" s="7">
        <v>5596</v>
      </c>
      <c r="N39" s="7">
        <v>2550</v>
      </c>
      <c r="O39" s="7">
        <v>0.45568263045032165</v>
      </c>
      <c r="P39" s="7">
        <v>0.45127445202301825</v>
      </c>
      <c r="R39" s="7">
        <v>8770</v>
      </c>
      <c r="S39" s="7">
        <v>2193</v>
      </c>
      <c r="T39" s="7">
        <v>0.25005701254275942</v>
      </c>
      <c r="U39" s="7">
        <v>0.24763801332131091</v>
      </c>
    </row>
    <row r="40" spans="1:21">
      <c r="A40" s="105"/>
      <c r="B40" s="83"/>
      <c r="C40" s="7">
        <v>3259</v>
      </c>
      <c r="D40" s="7">
        <v>3926</v>
      </c>
      <c r="E40" s="7">
        <v>1.2046640073642221</v>
      </c>
      <c r="F40" s="7">
        <v>1.1930103398014187</v>
      </c>
      <c r="H40" s="7">
        <v>4022</v>
      </c>
      <c r="I40" s="7">
        <v>2544</v>
      </c>
      <c r="J40" s="7">
        <v>0.63252113376429642</v>
      </c>
      <c r="K40" s="7">
        <v>0.62640225665476557</v>
      </c>
      <c r="M40" s="7">
        <v>2650</v>
      </c>
      <c r="N40" s="7">
        <v>2392</v>
      </c>
      <c r="O40" s="7">
        <v>0.90264150943396226</v>
      </c>
      <c r="P40" s="7">
        <v>0.89390954432582725</v>
      </c>
      <c r="R40" s="7">
        <v>4407</v>
      </c>
      <c r="S40" s="7">
        <v>2020</v>
      </c>
      <c r="T40" s="7">
        <v>0.4583616972997504</v>
      </c>
      <c r="U40" s="7">
        <v>0.45392760214027028</v>
      </c>
    </row>
  </sheetData>
  <mergeCells count="24">
    <mergeCell ref="M27:P27"/>
    <mergeCell ref="R27:U27"/>
    <mergeCell ref="C2:E2"/>
    <mergeCell ref="G2:I2"/>
    <mergeCell ref="K2:M2"/>
    <mergeCell ref="O2:Q2"/>
    <mergeCell ref="K14:M14"/>
    <mergeCell ref="O14:Q14"/>
    <mergeCell ref="G14:I14"/>
    <mergeCell ref="H27:K27"/>
    <mergeCell ref="A2:A12"/>
    <mergeCell ref="B22:B24"/>
    <mergeCell ref="A14:A24"/>
    <mergeCell ref="A27:A40"/>
    <mergeCell ref="C14:E14"/>
    <mergeCell ref="B4:B6"/>
    <mergeCell ref="B7:B9"/>
    <mergeCell ref="B10:B12"/>
    <mergeCell ref="B29:B32"/>
    <mergeCell ref="B33:B36"/>
    <mergeCell ref="B37:B40"/>
    <mergeCell ref="C27:F27"/>
    <mergeCell ref="B16:B18"/>
    <mergeCell ref="B19:B2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7691-CAE7-46DA-9299-FC6747776260}">
  <dimension ref="A1:N15"/>
  <sheetViews>
    <sheetView workbookViewId="0">
      <selection activeCell="B15" sqref="B15"/>
    </sheetView>
  </sheetViews>
  <sheetFormatPr defaultRowHeight="12"/>
  <cols>
    <col min="1" max="16384" width="9.140625" style="7"/>
  </cols>
  <sheetData>
    <row r="1" spans="1:14">
      <c r="A1" s="40" t="s">
        <v>388</v>
      </c>
    </row>
    <row r="3" spans="1:14" ht="13.5">
      <c r="A3" s="105" t="s">
        <v>464</v>
      </c>
      <c r="B3" s="8"/>
      <c r="C3" s="82" t="s">
        <v>77</v>
      </c>
      <c r="D3" s="82"/>
      <c r="E3" s="82"/>
      <c r="F3" s="82"/>
      <c r="G3" s="82" t="s">
        <v>148</v>
      </c>
      <c r="H3" s="82"/>
      <c r="I3" s="82"/>
      <c r="J3" s="82"/>
      <c r="K3" s="82" t="s">
        <v>149</v>
      </c>
      <c r="L3" s="82"/>
      <c r="M3" s="82"/>
      <c r="N3" s="82"/>
    </row>
    <row r="4" spans="1:14">
      <c r="A4" s="105"/>
      <c r="B4" s="8" t="s">
        <v>159</v>
      </c>
      <c r="C4" s="77">
        <v>23.2</v>
      </c>
      <c r="D4" s="77">
        <v>21.6</v>
      </c>
      <c r="E4" s="77">
        <v>23.4</v>
      </c>
      <c r="F4" s="77">
        <v>25.1</v>
      </c>
      <c r="G4" s="77">
        <v>40.5</v>
      </c>
      <c r="H4" s="77">
        <v>46.3</v>
      </c>
      <c r="I4" s="77">
        <v>48.9</v>
      </c>
      <c r="J4" s="77">
        <v>48.4</v>
      </c>
      <c r="K4" s="77">
        <v>50.8</v>
      </c>
      <c r="L4" s="77">
        <v>51.8</v>
      </c>
      <c r="M4" s="77">
        <v>51</v>
      </c>
      <c r="N4" s="77">
        <v>53.2</v>
      </c>
    </row>
    <row r="5" spans="1:14">
      <c r="A5" s="105"/>
      <c r="B5" s="8" t="s">
        <v>181</v>
      </c>
      <c r="C5" s="77">
        <v>17.100000000000001</v>
      </c>
      <c r="D5" s="77">
        <v>16.8</v>
      </c>
      <c r="E5" s="77">
        <v>17.2</v>
      </c>
      <c r="F5" s="77">
        <v>18</v>
      </c>
      <c r="G5" s="77">
        <v>29.9</v>
      </c>
      <c r="H5" s="77">
        <v>30.4</v>
      </c>
      <c r="I5" s="77">
        <v>33.299999999999997</v>
      </c>
      <c r="J5" s="77">
        <v>35.6</v>
      </c>
      <c r="K5" s="77">
        <v>31.9</v>
      </c>
      <c r="L5" s="77">
        <v>27.6</v>
      </c>
      <c r="M5" s="77">
        <v>34.9</v>
      </c>
      <c r="N5" s="77">
        <v>33.6</v>
      </c>
    </row>
    <row r="6" spans="1:14">
      <c r="A6" s="105"/>
      <c r="B6" s="8" t="s">
        <v>389</v>
      </c>
      <c r="C6" s="77">
        <v>11.3</v>
      </c>
      <c r="D6" s="77">
        <v>14.4</v>
      </c>
      <c r="E6" s="77">
        <v>14.2</v>
      </c>
      <c r="F6" s="77">
        <v>15.3</v>
      </c>
      <c r="G6" s="77">
        <v>35.4</v>
      </c>
      <c r="H6" s="77">
        <v>35.799999999999997</v>
      </c>
      <c r="I6" s="77">
        <v>35.1</v>
      </c>
      <c r="J6" s="77">
        <v>40.799999999999997</v>
      </c>
      <c r="K6" s="77">
        <v>64.5</v>
      </c>
      <c r="L6" s="77">
        <v>59</v>
      </c>
      <c r="M6" s="77">
        <v>69</v>
      </c>
      <c r="N6" s="77">
        <v>74.5</v>
      </c>
    </row>
    <row r="7" spans="1:14">
      <c r="A7" s="105"/>
      <c r="B7" s="8" t="s">
        <v>390</v>
      </c>
      <c r="C7" s="77">
        <v>32</v>
      </c>
      <c r="D7" s="77">
        <v>34.200000000000003</v>
      </c>
      <c r="E7" s="77">
        <v>33.700000000000003</v>
      </c>
      <c r="F7" s="77">
        <v>34.4</v>
      </c>
      <c r="G7" s="77">
        <v>45.2</v>
      </c>
      <c r="H7" s="77">
        <v>44.6</v>
      </c>
      <c r="I7" s="77">
        <v>44.4</v>
      </c>
      <c r="J7" s="77">
        <v>48.8</v>
      </c>
      <c r="K7" s="77">
        <v>71.7</v>
      </c>
      <c r="L7" s="77">
        <v>71.2</v>
      </c>
      <c r="M7" s="77">
        <v>74.5</v>
      </c>
      <c r="N7" s="77">
        <v>75.599999999999994</v>
      </c>
    </row>
    <row r="9" spans="1:14" ht="13.5">
      <c r="A9" s="105" t="s">
        <v>465</v>
      </c>
      <c r="B9" s="8"/>
      <c r="C9" s="82" t="s">
        <v>77</v>
      </c>
      <c r="D9" s="82"/>
      <c r="E9" s="82"/>
      <c r="F9" s="82" t="s">
        <v>148</v>
      </c>
      <c r="G9" s="82"/>
      <c r="H9" s="82"/>
      <c r="I9" s="82" t="s">
        <v>149</v>
      </c>
      <c r="J9" s="82"/>
      <c r="K9" s="82"/>
    </row>
    <row r="10" spans="1:14">
      <c r="A10" s="105"/>
      <c r="B10" s="8" t="s">
        <v>159</v>
      </c>
      <c r="C10" s="77">
        <v>23.4</v>
      </c>
      <c r="D10" s="77">
        <v>21.6</v>
      </c>
      <c r="E10" s="77">
        <v>20.6</v>
      </c>
      <c r="F10" s="77">
        <v>24.6</v>
      </c>
      <c r="G10" s="77">
        <v>26.3</v>
      </c>
      <c r="H10" s="77">
        <v>25.7</v>
      </c>
      <c r="I10" s="77">
        <v>73.5</v>
      </c>
      <c r="J10" s="77">
        <v>67.400000000000006</v>
      </c>
      <c r="K10" s="77">
        <v>65.5</v>
      </c>
    </row>
    <row r="11" spans="1:14">
      <c r="A11" s="105"/>
      <c r="B11" s="8" t="s">
        <v>160</v>
      </c>
      <c r="C11" s="77">
        <v>9.42</v>
      </c>
      <c r="D11" s="77">
        <v>9.02</v>
      </c>
      <c r="E11" s="77">
        <v>9.4600000000000009</v>
      </c>
      <c r="F11" s="77">
        <v>13</v>
      </c>
      <c r="G11" s="77">
        <v>11.4</v>
      </c>
      <c r="H11" s="77">
        <v>11.8</v>
      </c>
      <c r="I11" s="77">
        <v>14.2</v>
      </c>
      <c r="J11" s="77">
        <v>14.9</v>
      </c>
      <c r="K11" s="77">
        <v>12.2</v>
      </c>
    </row>
    <row r="12" spans="1:14">
      <c r="A12" s="105"/>
      <c r="B12" s="8" t="s">
        <v>391</v>
      </c>
      <c r="C12" s="77">
        <v>35.9</v>
      </c>
      <c r="D12" s="77">
        <v>42.1</v>
      </c>
      <c r="E12" s="77">
        <v>36.5</v>
      </c>
      <c r="F12" s="77">
        <v>43.5</v>
      </c>
      <c r="G12" s="77">
        <v>43.7</v>
      </c>
      <c r="H12" s="77">
        <v>43.8</v>
      </c>
      <c r="I12" s="77">
        <v>84.6</v>
      </c>
      <c r="J12" s="77">
        <v>81.8</v>
      </c>
      <c r="K12" s="77">
        <v>80.400000000000006</v>
      </c>
    </row>
    <row r="13" spans="1:14">
      <c r="A13" s="105"/>
      <c r="B13" s="8" t="s">
        <v>392</v>
      </c>
      <c r="C13" s="77">
        <v>19.3</v>
      </c>
      <c r="D13" s="77">
        <v>29.7</v>
      </c>
      <c r="E13" s="77">
        <v>32.5</v>
      </c>
      <c r="F13" s="77">
        <v>36.4</v>
      </c>
      <c r="G13" s="77">
        <v>34.5</v>
      </c>
      <c r="H13" s="77">
        <v>37.1</v>
      </c>
      <c r="I13" s="77">
        <v>82.6</v>
      </c>
      <c r="J13" s="77">
        <v>81.099999999999994</v>
      </c>
      <c r="K13" s="77">
        <v>81.599999999999994</v>
      </c>
    </row>
    <row r="14" spans="1:14">
      <c r="A14" s="105"/>
      <c r="B14" s="8" t="s">
        <v>393</v>
      </c>
      <c r="C14" s="77">
        <v>30.3</v>
      </c>
      <c r="D14" s="77">
        <v>27.6</v>
      </c>
      <c r="E14" s="77">
        <v>30.5</v>
      </c>
      <c r="F14" s="77">
        <v>42.9</v>
      </c>
      <c r="G14" s="77">
        <v>42.2</v>
      </c>
      <c r="H14" s="77">
        <v>42.4</v>
      </c>
      <c r="I14" s="77">
        <v>77.7</v>
      </c>
      <c r="J14" s="77">
        <v>77.3</v>
      </c>
      <c r="K14" s="77">
        <v>76.900000000000006</v>
      </c>
    </row>
    <row r="15" spans="1:14">
      <c r="A15" s="105"/>
      <c r="B15" s="8" t="s">
        <v>390</v>
      </c>
      <c r="C15" s="77">
        <v>58.5</v>
      </c>
      <c r="D15" s="77">
        <v>61.8</v>
      </c>
      <c r="E15" s="77">
        <v>60.5</v>
      </c>
      <c r="F15" s="77">
        <v>65.400000000000006</v>
      </c>
      <c r="G15" s="77">
        <v>64.5</v>
      </c>
      <c r="H15" s="77">
        <v>72.8</v>
      </c>
      <c r="I15" s="77">
        <v>88</v>
      </c>
      <c r="J15" s="77">
        <v>88.6</v>
      </c>
      <c r="K15" s="77">
        <v>87.3</v>
      </c>
    </row>
  </sheetData>
  <mergeCells count="8">
    <mergeCell ref="C3:F3"/>
    <mergeCell ref="G3:J3"/>
    <mergeCell ref="K3:N3"/>
    <mergeCell ref="A3:A7"/>
    <mergeCell ref="C9:E9"/>
    <mergeCell ref="F9:H9"/>
    <mergeCell ref="I9:K9"/>
    <mergeCell ref="A9:A1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771E-3D34-4A25-A589-5F3ADB234496}">
  <dimension ref="A1:H26"/>
  <sheetViews>
    <sheetView workbookViewId="0">
      <selection activeCell="C20" sqref="C20"/>
    </sheetView>
  </sheetViews>
  <sheetFormatPr defaultRowHeight="12"/>
  <cols>
    <col min="1" max="16384" width="9.140625" style="7"/>
  </cols>
  <sheetData>
    <row r="1" spans="1:8">
      <c r="A1" s="40" t="s">
        <v>394</v>
      </c>
    </row>
    <row r="3" spans="1:8" ht="13.5">
      <c r="A3" s="105" t="s">
        <v>466</v>
      </c>
      <c r="B3" s="8"/>
      <c r="C3" s="82" t="s">
        <v>77</v>
      </c>
      <c r="D3" s="82"/>
      <c r="E3" s="82"/>
      <c r="F3" s="82" t="s">
        <v>149</v>
      </c>
      <c r="G3" s="82"/>
      <c r="H3" s="82"/>
    </row>
    <row r="4" spans="1:8">
      <c r="A4" s="105"/>
      <c r="B4" s="8" t="s">
        <v>395</v>
      </c>
      <c r="C4" s="8">
        <v>20.100000000000001</v>
      </c>
      <c r="D4" s="8">
        <v>18.7</v>
      </c>
      <c r="E4" s="8">
        <v>21.1</v>
      </c>
      <c r="F4" s="8">
        <v>30</v>
      </c>
      <c r="G4" s="8">
        <v>29.4</v>
      </c>
      <c r="H4" s="8">
        <v>28.2</v>
      </c>
    </row>
    <row r="5" spans="1:8">
      <c r="A5" s="105"/>
      <c r="B5" s="8" t="s">
        <v>396</v>
      </c>
      <c r="C5" s="8">
        <v>59.2</v>
      </c>
      <c r="D5" s="8">
        <v>59</v>
      </c>
      <c r="E5" s="8">
        <v>58.4</v>
      </c>
      <c r="F5" s="8">
        <v>65.900000000000006</v>
      </c>
      <c r="G5" s="8">
        <v>67.400000000000006</v>
      </c>
      <c r="H5" s="8">
        <v>63.2</v>
      </c>
    </row>
    <row r="6" spans="1:8">
      <c r="A6" s="105"/>
      <c r="B6" s="8" t="s">
        <v>397</v>
      </c>
      <c r="C6" s="8">
        <v>61.6</v>
      </c>
      <c r="D6" s="8">
        <v>60.5</v>
      </c>
      <c r="E6" s="8">
        <v>60.1</v>
      </c>
      <c r="F6" s="8">
        <v>68.5</v>
      </c>
      <c r="G6" s="8">
        <v>69.900000000000006</v>
      </c>
      <c r="H6" s="8">
        <v>68</v>
      </c>
    </row>
    <row r="7" spans="1:8">
      <c r="A7" s="105"/>
      <c r="B7" s="8" t="s">
        <v>398</v>
      </c>
      <c r="C7" s="8">
        <v>42.4</v>
      </c>
      <c r="D7" s="8">
        <v>40.5</v>
      </c>
      <c r="E7" s="8">
        <v>41.4</v>
      </c>
      <c r="F7" s="8">
        <v>47.8</v>
      </c>
      <c r="G7" s="8">
        <v>42.7</v>
      </c>
      <c r="H7" s="8">
        <v>46.9</v>
      </c>
    </row>
    <row r="8" spans="1:8">
      <c r="A8" s="105"/>
      <c r="B8" s="8" t="s">
        <v>399</v>
      </c>
      <c r="C8" s="8">
        <v>57.5</v>
      </c>
      <c r="D8" s="8">
        <v>57.3</v>
      </c>
      <c r="E8" s="8">
        <v>54.4</v>
      </c>
      <c r="F8" s="8">
        <v>62.1</v>
      </c>
      <c r="G8" s="8">
        <v>64.3</v>
      </c>
      <c r="H8" s="8">
        <v>61.6</v>
      </c>
    </row>
    <row r="9" spans="1:8">
      <c r="A9" s="105"/>
      <c r="B9" s="8" t="s">
        <v>400</v>
      </c>
      <c r="C9" s="8">
        <v>57.2</v>
      </c>
      <c r="D9" s="8">
        <v>56.1</v>
      </c>
      <c r="E9" s="8">
        <v>58.6</v>
      </c>
      <c r="F9" s="8">
        <v>63.9</v>
      </c>
      <c r="G9" s="8">
        <v>66.3</v>
      </c>
      <c r="H9" s="8">
        <v>62.2</v>
      </c>
    </row>
    <row r="10" spans="1:8">
      <c r="A10" s="105"/>
      <c r="B10" s="8" t="s">
        <v>401</v>
      </c>
      <c r="C10" s="8">
        <v>24.7</v>
      </c>
      <c r="D10" s="8">
        <v>26.2</v>
      </c>
      <c r="E10" s="8">
        <v>25.7</v>
      </c>
      <c r="F10" s="8">
        <v>37.4</v>
      </c>
      <c r="G10" s="8">
        <v>40.1</v>
      </c>
      <c r="H10" s="8">
        <v>37.200000000000003</v>
      </c>
    </row>
    <row r="11" spans="1:8">
      <c r="A11" s="105"/>
      <c r="B11" s="8" t="s">
        <v>402</v>
      </c>
      <c r="C11" s="8">
        <v>41.7</v>
      </c>
      <c r="D11" s="8">
        <v>41.6</v>
      </c>
      <c r="E11" s="8">
        <v>43.8</v>
      </c>
      <c r="F11" s="8">
        <v>55.9</v>
      </c>
      <c r="G11" s="8">
        <v>54.5</v>
      </c>
      <c r="H11" s="8">
        <v>52.2</v>
      </c>
    </row>
    <row r="12" spans="1:8">
      <c r="A12" s="105"/>
      <c r="B12" s="8" t="s">
        <v>403</v>
      </c>
      <c r="C12" s="8">
        <v>54.8</v>
      </c>
      <c r="D12" s="8">
        <v>53.6</v>
      </c>
      <c r="E12" s="8">
        <v>53.7</v>
      </c>
      <c r="F12" s="8">
        <v>65.599999999999994</v>
      </c>
      <c r="G12" s="8">
        <v>67</v>
      </c>
      <c r="H12" s="8">
        <v>68.900000000000006</v>
      </c>
    </row>
    <row r="13" spans="1:8" ht="15.75" customHeight="1"/>
    <row r="14" spans="1:8" ht="13.5">
      <c r="A14" s="105" t="s">
        <v>453</v>
      </c>
      <c r="B14" s="8"/>
      <c r="C14" s="82" t="s">
        <v>21</v>
      </c>
      <c r="D14" s="82"/>
      <c r="E14" s="82"/>
      <c r="F14" s="82" t="s">
        <v>240</v>
      </c>
      <c r="G14" s="82"/>
      <c r="H14" s="82"/>
    </row>
    <row r="15" spans="1:8">
      <c r="A15" s="105"/>
      <c r="B15" s="8" t="s">
        <v>395</v>
      </c>
      <c r="C15" s="8">
        <v>12.3</v>
      </c>
      <c r="D15" s="8">
        <v>10.8</v>
      </c>
      <c r="E15" s="8">
        <v>12.1</v>
      </c>
      <c r="F15" s="8">
        <v>57.1</v>
      </c>
      <c r="G15" s="8">
        <v>50.5</v>
      </c>
      <c r="H15" s="8">
        <v>48.7</v>
      </c>
    </row>
    <row r="16" spans="1:8">
      <c r="A16" s="105"/>
      <c r="B16" s="8" t="s">
        <v>404</v>
      </c>
      <c r="C16" s="8">
        <v>21.6</v>
      </c>
      <c r="D16" s="8">
        <v>18.8</v>
      </c>
      <c r="E16" s="8">
        <v>19.100000000000001</v>
      </c>
      <c r="F16" s="8">
        <v>70.7</v>
      </c>
      <c r="G16" s="8">
        <v>71.900000000000006</v>
      </c>
      <c r="H16" s="8">
        <v>70</v>
      </c>
    </row>
    <row r="17" spans="1:8">
      <c r="A17" s="105"/>
      <c r="B17" s="8" t="s">
        <v>396</v>
      </c>
      <c r="C17" s="8">
        <v>58.4</v>
      </c>
      <c r="D17" s="8">
        <v>54.3</v>
      </c>
      <c r="E17" s="8">
        <v>66.8</v>
      </c>
      <c r="F17" s="8">
        <v>81.8</v>
      </c>
      <c r="G17" s="8">
        <v>83.6</v>
      </c>
      <c r="H17" s="8">
        <v>82.7</v>
      </c>
    </row>
    <row r="18" spans="1:8">
      <c r="A18" s="105"/>
      <c r="B18" s="8" t="s">
        <v>398</v>
      </c>
      <c r="C18" s="8">
        <v>25.5</v>
      </c>
      <c r="D18" s="8">
        <v>22.2</v>
      </c>
      <c r="E18" s="8">
        <v>22.8</v>
      </c>
      <c r="F18" s="8">
        <v>50.9</v>
      </c>
      <c r="G18" s="8">
        <v>50.1</v>
      </c>
      <c r="H18" s="8">
        <v>47.4</v>
      </c>
    </row>
    <row r="19" spans="1:8">
      <c r="A19" s="105"/>
      <c r="B19" s="8" t="s">
        <v>399</v>
      </c>
      <c r="C19" s="8">
        <v>69.5</v>
      </c>
      <c r="D19" s="8">
        <v>56.2</v>
      </c>
      <c r="E19" s="8">
        <v>58.1</v>
      </c>
      <c r="F19" s="8">
        <v>85.8</v>
      </c>
      <c r="G19" s="8">
        <v>84.5</v>
      </c>
      <c r="H19" s="8">
        <v>84.8</v>
      </c>
    </row>
    <row r="20" spans="1:8">
      <c r="A20" s="105"/>
      <c r="B20" s="8" t="s">
        <v>400</v>
      </c>
      <c r="C20" s="8">
        <v>64</v>
      </c>
      <c r="D20" s="8">
        <v>65</v>
      </c>
      <c r="E20" s="8">
        <v>64.3</v>
      </c>
      <c r="F20" s="8">
        <v>87</v>
      </c>
      <c r="G20" s="8">
        <v>85</v>
      </c>
      <c r="H20" s="8">
        <v>84.7</v>
      </c>
    </row>
    <row r="21" spans="1:8">
      <c r="A21" s="105"/>
      <c r="B21" s="8" t="s">
        <v>405</v>
      </c>
      <c r="C21" s="8">
        <v>3.35</v>
      </c>
      <c r="D21" s="8">
        <v>3.1</v>
      </c>
      <c r="E21" s="8">
        <v>3.97</v>
      </c>
      <c r="F21" s="8">
        <v>3.52</v>
      </c>
      <c r="G21" s="8">
        <v>4.03</v>
      </c>
      <c r="H21" s="8">
        <v>5.81</v>
      </c>
    </row>
    <row r="22" spans="1:8">
      <c r="A22" s="105"/>
      <c r="B22" s="8" t="s">
        <v>406</v>
      </c>
      <c r="C22" s="8">
        <v>21.9</v>
      </c>
      <c r="D22" s="8">
        <v>20.5</v>
      </c>
      <c r="E22" s="8">
        <v>21.1</v>
      </c>
      <c r="F22" s="8">
        <v>52.7</v>
      </c>
      <c r="G22" s="8">
        <v>48</v>
      </c>
      <c r="H22" s="8">
        <v>88.8</v>
      </c>
    </row>
    <row r="23" spans="1:8">
      <c r="A23" s="105"/>
      <c r="B23" s="8" t="s">
        <v>407</v>
      </c>
      <c r="C23" s="8">
        <v>33</v>
      </c>
      <c r="D23" s="8">
        <v>34.799999999999997</v>
      </c>
      <c r="E23" s="8">
        <v>36.200000000000003</v>
      </c>
      <c r="F23" s="8">
        <v>74.3</v>
      </c>
      <c r="G23" s="8">
        <v>75.8</v>
      </c>
      <c r="H23" s="8">
        <v>87.7</v>
      </c>
    </row>
    <row r="24" spans="1:8">
      <c r="A24" s="105"/>
      <c r="B24" s="8" t="s">
        <v>401</v>
      </c>
      <c r="C24" s="8">
        <v>12.9</v>
      </c>
      <c r="D24" s="8">
        <v>18.2</v>
      </c>
      <c r="E24" s="8">
        <v>7.54</v>
      </c>
      <c r="F24" s="8">
        <v>30.1</v>
      </c>
      <c r="G24" s="8">
        <v>30.1</v>
      </c>
      <c r="H24" s="8">
        <v>22</v>
      </c>
    </row>
    <row r="25" spans="1:8">
      <c r="A25" s="105"/>
      <c r="B25" s="8" t="s">
        <v>402</v>
      </c>
      <c r="C25" s="8">
        <v>38.200000000000003</v>
      </c>
      <c r="D25" s="8">
        <v>20.6</v>
      </c>
      <c r="E25" s="8">
        <v>19.7</v>
      </c>
      <c r="F25" s="8">
        <v>52.8</v>
      </c>
      <c r="G25" s="8">
        <v>53.8</v>
      </c>
      <c r="H25" s="8">
        <v>48.8</v>
      </c>
    </row>
    <row r="26" spans="1:8">
      <c r="A26" s="105"/>
      <c r="B26" s="8" t="s">
        <v>403</v>
      </c>
      <c r="C26" s="8">
        <v>48.6</v>
      </c>
      <c r="D26" s="8">
        <v>47.7</v>
      </c>
      <c r="E26" s="8">
        <v>41</v>
      </c>
      <c r="F26" s="8">
        <v>75.7</v>
      </c>
      <c r="G26" s="8">
        <v>82.9</v>
      </c>
      <c r="H26" s="8">
        <v>75.8</v>
      </c>
    </row>
  </sheetData>
  <mergeCells count="6">
    <mergeCell ref="C14:E14"/>
    <mergeCell ref="F14:H14"/>
    <mergeCell ref="C3:E3"/>
    <mergeCell ref="F3:H3"/>
    <mergeCell ref="A3:A12"/>
    <mergeCell ref="A14:A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7C584-61B2-4D9A-AEDC-19BD65333437}">
  <dimension ref="A1:K199"/>
  <sheetViews>
    <sheetView zoomScale="120" zoomScaleNormal="120" workbookViewId="0">
      <selection activeCell="A2" sqref="A2"/>
    </sheetView>
  </sheetViews>
  <sheetFormatPr defaultRowHeight="12"/>
  <cols>
    <col min="1" max="1" width="9.140625" style="7"/>
    <col min="2" max="2" width="9.140625" style="7" customWidth="1"/>
    <col min="3" max="4" width="9.140625" style="7"/>
    <col min="5" max="5" width="11.7109375" style="7" customWidth="1"/>
    <col min="6" max="9" width="9.140625" style="7"/>
    <col min="10" max="10" width="12" style="7" customWidth="1"/>
    <col min="11" max="16384" width="9.140625" style="7"/>
  </cols>
  <sheetData>
    <row r="1" spans="1:11">
      <c r="A1" s="40" t="s">
        <v>473</v>
      </c>
    </row>
    <row r="2" spans="1:11">
      <c r="B2" s="88" t="s">
        <v>31</v>
      </c>
      <c r="C2" s="88"/>
      <c r="D2" s="88"/>
      <c r="E2" s="88"/>
      <c r="F2" s="49"/>
      <c r="G2" s="88" t="s">
        <v>32</v>
      </c>
      <c r="H2" s="88"/>
      <c r="I2" s="88"/>
      <c r="J2" s="88"/>
    </row>
    <row r="3" spans="1:11" ht="24">
      <c r="B3" s="4" t="s">
        <v>27</v>
      </c>
      <c r="C3" s="4" t="s">
        <v>28</v>
      </c>
      <c r="D3" s="4" t="s">
        <v>29</v>
      </c>
      <c r="E3" s="4" t="s">
        <v>30</v>
      </c>
      <c r="G3" s="4" t="s">
        <v>27</v>
      </c>
      <c r="H3" s="4" t="s">
        <v>28</v>
      </c>
      <c r="I3" s="4" t="s">
        <v>29</v>
      </c>
      <c r="J3" s="4" t="s">
        <v>30</v>
      </c>
      <c r="K3" s="8"/>
    </row>
    <row r="4" spans="1:11">
      <c r="B4" s="4">
        <v>296.05520000000001</v>
      </c>
      <c r="C4" s="4">
        <v>625.37800000000004</v>
      </c>
      <c r="D4" s="4">
        <v>245.62790000000001</v>
      </c>
      <c r="E4" s="4">
        <v>180.34190000000001</v>
      </c>
      <c r="G4" s="8">
        <v>17.921199999999999</v>
      </c>
      <c r="H4" s="8">
        <v>28.562999999999999</v>
      </c>
      <c r="I4" s="8">
        <v>15.497400000000001</v>
      </c>
      <c r="J4" s="8">
        <v>14.102600000000001</v>
      </c>
    </row>
    <row r="5" spans="1:11">
      <c r="B5" s="8">
        <v>468.17880000000002</v>
      </c>
      <c r="C5" s="8">
        <v>453.58319999999998</v>
      </c>
      <c r="D5" s="8">
        <v>324.45760000000001</v>
      </c>
      <c r="E5" s="8">
        <v>270.87439999999998</v>
      </c>
      <c r="G5" s="8">
        <v>22.482399999999998</v>
      </c>
      <c r="H5" s="8">
        <v>24.9193</v>
      </c>
      <c r="I5" s="8">
        <v>16.6844</v>
      </c>
      <c r="J5" s="8">
        <v>17.948699999999999</v>
      </c>
    </row>
    <row r="6" spans="1:11">
      <c r="B6" s="8">
        <v>222.7482</v>
      </c>
      <c r="C6" s="8">
        <v>498.81659999999999</v>
      </c>
      <c r="D6" s="8">
        <v>303.41879999999998</v>
      </c>
      <c r="E6" s="8">
        <v>333.53059999999999</v>
      </c>
      <c r="G6" s="8">
        <v>16.494199999999999</v>
      </c>
      <c r="H6" s="8">
        <v>22.936900000000001</v>
      </c>
      <c r="I6" s="8">
        <v>16.627199999999998</v>
      </c>
      <c r="J6" s="8">
        <v>17.617799999999999</v>
      </c>
    </row>
    <row r="7" spans="1:11">
      <c r="B7" s="8">
        <v>201.97239999999999</v>
      </c>
      <c r="C7" s="8">
        <v>373.24130000000002</v>
      </c>
      <c r="D7" s="8">
        <v>524.65480000000002</v>
      </c>
      <c r="E7" s="8">
        <v>539.51350000000002</v>
      </c>
      <c r="G7" s="8">
        <v>15.480499999999999</v>
      </c>
      <c r="H7" s="8">
        <v>21.593299999999999</v>
      </c>
      <c r="I7" s="8">
        <v>27.001100000000001</v>
      </c>
      <c r="J7" s="8">
        <v>22.2073</v>
      </c>
    </row>
    <row r="8" spans="1:11">
      <c r="B8" s="8">
        <v>115.5819</v>
      </c>
      <c r="C8" s="8">
        <v>190.99279999999999</v>
      </c>
      <c r="D8" s="8">
        <v>278.8297</v>
      </c>
      <c r="E8" s="8">
        <v>353.64890000000003</v>
      </c>
      <c r="G8" s="8">
        <v>11.1325</v>
      </c>
      <c r="H8" s="8">
        <v>15.234299999999999</v>
      </c>
      <c r="I8" s="8">
        <v>18.461500000000001</v>
      </c>
      <c r="J8" s="8">
        <v>21.865600000000001</v>
      </c>
    </row>
    <row r="9" spans="1:11">
      <c r="B9" s="8">
        <v>246.6798</v>
      </c>
      <c r="C9" s="8">
        <v>379.42140000000001</v>
      </c>
      <c r="D9" s="8">
        <v>311.11110000000002</v>
      </c>
      <c r="E9" s="8">
        <v>585.33860000000004</v>
      </c>
      <c r="G9" s="8">
        <v>18.7179</v>
      </c>
      <c r="H9" s="8">
        <v>18.325700000000001</v>
      </c>
      <c r="I9" s="8">
        <v>16.538</v>
      </c>
      <c r="J9" s="8">
        <v>23.983599999999999</v>
      </c>
    </row>
    <row r="10" spans="1:11">
      <c r="B10" s="8">
        <v>344.83890000000002</v>
      </c>
      <c r="C10" s="8">
        <v>335.6345</v>
      </c>
      <c r="D10" s="8">
        <v>414.99009999999998</v>
      </c>
      <c r="E10" s="8">
        <v>506.96910000000003</v>
      </c>
      <c r="G10" s="8">
        <v>18.4116</v>
      </c>
      <c r="H10" s="8">
        <v>17.8919</v>
      </c>
      <c r="I10" s="8">
        <v>22.057200000000002</v>
      </c>
      <c r="J10" s="8">
        <v>23.393799999999999</v>
      </c>
    </row>
    <row r="11" spans="1:11">
      <c r="B11" s="8">
        <v>616.1078</v>
      </c>
      <c r="C11" s="8">
        <v>397.10719999999998</v>
      </c>
      <c r="D11" s="8">
        <v>414.66140000000001</v>
      </c>
      <c r="E11" s="8">
        <v>303.81330000000003</v>
      </c>
      <c r="G11" s="8">
        <v>25.807200000000002</v>
      </c>
      <c r="H11" s="8">
        <v>20.514399999999998</v>
      </c>
      <c r="I11" s="8">
        <v>21.4222</v>
      </c>
      <c r="J11" s="8">
        <v>18.468699999999998</v>
      </c>
    </row>
    <row r="12" spans="1:11">
      <c r="B12" s="8">
        <v>466.66669999999999</v>
      </c>
      <c r="C12" s="8">
        <v>330.17750000000001</v>
      </c>
      <c r="D12" s="8">
        <v>182.9717</v>
      </c>
      <c r="E12" s="8">
        <v>269.49380000000002</v>
      </c>
      <c r="G12" s="8">
        <v>21.373000000000001</v>
      </c>
      <c r="H12" s="8">
        <v>18.974399999999999</v>
      </c>
      <c r="I12" s="8">
        <v>14.102600000000001</v>
      </c>
      <c r="J12" s="8">
        <v>17.503599999999999</v>
      </c>
    </row>
    <row r="13" spans="1:11">
      <c r="B13" s="8">
        <v>651.54499999999996</v>
      </c>
      <c r="C13" s="8">
        <v>763.57659999999998</v>
      </c>
      <c r="D13" s="8">
        <v>342.34059999999999</v>
      </c>
      <c r="E13" s="8">
        <v>601.11770000000001</v>
      </c>
      <c r="G13" s="8">
        <v>27.0886</v>
      </c>
      <c r="H13" s="8">
        <v>31.197900000000001</v>
      </c>
      <c r="I13" s="8">
        <v>17.210100000000001</v>
      </c>
      <c r="J13" s="8">
        <v>25.540800000000001</v>
      </c>
    </row>
    <row r="14" spans="1:11">
      <c r="B14" s="8">
        <v>380.21039999999999</v>
      </c>
      <c r="C14" s="8">
        <v>440.82839999999999</v>
      </c>
      <c r="D14" s="8">
        <v>115.84480000000001</v>
      </c>
      <c r="E14" s="8">
        <v>662.39319999999998</v>
      </c>
      <c r="G14" s="8">
        <v>18.304200000000002</v>
      </c>
      <c r="H14" s="8">
        <v>19.407699999999998</v>
      </c>
      <c r="I14" s="8">
        <v>10.169499999999999</v>
      </c>
      <c r="J14" s="8">
        <v>28.5261</v>
      </c>
    </row>
    <row r="15" spans="1:11">
      <c r="B15" s="8">
        <v>110.7824</v>
      </c>
      <c r="C15" s="8">
        <v>576.13409999999999</v>
      </c>
      <c r="D15" s="8">
        <v>293.9513</v>
      </c>
      <c r="E15" s="8">
        <v>686.12750000000005</v>
      </c>
      <c r="G15" s="8">
        <v>9.7436000000000007</v>
      </c>
      <c r="H15" s="8">
        <v>25.029900000000001</v>
      </c>
      <c r="I15" s="8">
        <v>18.7197</v>
      </c>
      <c r="J15" s="8">
        <v>27.948699999999999</v>
      </c>
    </row>
    <row r="16" spans="1:11">
      <c r="B16" s="8">
        <v>288.95460000000003</v>
      </c>
      <c r="C16" s="8">
        <v>760.68380000000002</v>
      </c>
      <c r="D16" s="8">
        <v>127.4819</v>
      </c>
      <c r="E16" s="8">
        <v>471.0059</v>
      </c>
      <c r="G16" s="8">
        <v>17.948699999999999</v>
      </c>
      <c r="H16" s="8">
        <v>27.854500000000002</v>
      </c>
      <c r="I16" s="8">
        <v>11.025600000000001</v>
      </c>
      <c r="J16" s="8">
        <v>24.108000000000001</v>
      </c>
    </row>
    <row r="17" spans="2:10">
      <c r="B17" s="8">
        <v>295.72649999999999</v>
      </c>
      <c r="C17" s="8">
        <v>206.0487</v>
      </c>
      <c r="D17" s="8">
        <v>195.2663</v>
      </c>
      <c r="E17" s="8">
        <v>438.92180000000002</v>
      </c>
      <c r="G17" s="8">
        <v>16.573699999999999</v>
      </c>
      <c r="H17" s="8">
        <v>14.615399999999999</v>
      </c>
      <c r="I17" s="8">
        <v>15.0585</v>
      </c>
      <c r="J17" s="8">
        <v>22.051300000000001</v>
      </c>
    </row>
    <row r="18" spans="2:10">
      <c r="B18" s="8">
        <v>553.3202</v>
      </c>
      <c r="C18" s="8">
        <v>421.63049999999998</v>
      </c>
      <c r="D18" s="8">
        <v>201.77510000000001</v>
      </c>
      <c r="E18" s="8">
        <v>525.44380000000001</v>
      </c>
      <c r="G18" s="8">
        <v>22.4267</v>
      </c>
      <c r="H18" s="8">
        <v>22.051300000000001</v>
      </c>
      <c r="I18" s="8">
        <v>15.5229</v>
      </c>
      <c r="J18" s="8">
        <v>24.359000000000002</v>
      </c>
    </row>
    <row r="19" spans="2:10">
      <c r="B19" s="8">
        <v>331.5582</v>
      </c>
      <c r="C19" s="8">
        <v>457.39640000000003</v>
      </c>
      <c r="D19" s="8">
        <v>254.8981</v>
      </c>
      <c r="E19" s="8">
        <v>296.64690000000002</v>
      </c>
      <c r="G19" s="8">
        <v>20.184899999999999</v>
      </c>
      <c r="H19" s="8">
        <v>21.06</v>
      </c>
      <c r="I19" s="8">
        <v>17.692299999999999</v>
      </c>
      <c r="J19" s="8">
        <v>16.7454</v>
      </c>
    </row>
    <row r="20" spans="2:10">
      <c r="B20" s="8">
        <v>205.6542</v>
      </c>
      <c r="C20" s="8">
        <v>406.3116</v>
      </c>
      <c r="D20" s="8">
        <v>177.9093</v>
      </c>
      <c r="E20" s="8">
        <v>252.92570000000001</v>
      </c>
      <c r="G20" s="8">
        <v>13.0769</v>
      </c>
      <c r="H20" s="8">
        <v>19.701899999999998</v>
      </c>
      <c r="I20" s="8">
        <v>14.615399999999999</v>
      </c>
      <c r="J20" s="8">
        <v>16.666699999999999</v>
      </c>
    </row>
    <row r="21" spans="2:10">
      <c r="B21" s="8">
        <v>164.89150000000001</v>
      </c>
      <c r="C21" s="8">
        <v>236.81790000000001</v>
      </c>
      <c r="D21" s="8">
        <v>235.9632</v>
      </c>
      <c r="E21" s="8">
        <v>432.80739999999997</v>
      </c>
      <c r="G21" s="8">
        <v>13.628399999999999</v>
      </c>
      <c r="H21" s="8">
        <v>16.410299999999999</v>
      </c>
      <c r="I21" s="8">
        <v>15.427300000000001</v>
      </c>
      <c r="J21" s="8">
        <v>19.7636</v>
      </c>
    </row>
    <row r="22" spans="2:10">
      <c r="B22" s="8">
        <v>490.26960000000003</v>
      </c>
      <c r="C22" s="8">
        <v>349.76990000000001</v>
      </c>
      <c r="D22" s="8">
        <v>107.2978</v>
      </c>
      <c r="E22" s="8">
        <v>563.37940000000003</v>
      </c>
      <c r="G22" s="8">
        <v>21.343699999999998</v>
      </c>
      <c r="H22" s="8">
        <v>20.197900000000001</v>
      </c>
      <c r="I22" s="8">
        <v>10.2468</v>
      </c>
      <c r="J22" s="8">
        <v>26.666699999999999</v>
      </c>
    </row>
    <row r="23" spans="2:10">
      <c r="B23" s="8">
        <v>248.19200000000001</v>
      </c>
      <c r="C23" s="8">
        <v>136.16040000000001</v>
      </c>
      <c r="D23" s="8">
        <v>337.54109999999997</v>
      </c>
      <c r="E23" s="8">
        <v>250.0986</v>
      </c>
      <c r="G23" s="8">
        <v>14.102600000000001</v>
      </c>
      <c r="H23" s="8">
        <v>13.187099999999999</v>
      </c>
      <c r="I23" s="8">
        <v>19.8432</v>
      </c>
      <c r="J23" s="8">
        <v>16.666699999999999</v>
      </c>
    </row>
    <row r="24" spans="2:10">
      <c r="B24" s="8">
        <v>568.04729999999995</v>
      </c>
      <c r="C24" s="8">
        <v>382.77449999999999</v>
      </c>
      <c r="D24" s="8">
        <v>224.12889999999999</v>
      </c>
      <c r="E24" s="8">
        <v>404.7337</v>
      </c>
      <c r="G24" s="8">
        <v>25.0076</v>
      </c>
      <c r="H24" s="8">
        <v>19.7286</v>
      </c>
      <c r="I24" s="8">
        <v>14.9071</v>
      </c>
      <c r="J24" s="8">
        <v>18.989899999999999</v>
      </c>
    </row>
    <row r="25" spans="2:10">
      <c r="B25" s="8">
        <v>161.8014</v>
      </c>
      <c r="C25" s="8">
        <v>256.73899999999998</v>
      </c>
      <c r="D25" s="8">
        <v>120.3813</v>
      </c>
      <c r="E25" s="8">
        <v>601.24919999999997</v>
      </c>
      <c r="G25" s="8">
        <v>12.270200000000001</v>
      </c>
      <c r="H25" s="8">
        <v>16.8705</v>
      </c>
      <c r="I25" s="8">
        <v>10.884600000000001</v>
      </c>
      <c r="J25" s="8">
        <v>26.1538</v>
      </c>
    </row>
    <row r="26" spans="2:10">
      <c r="B26" s="8">
        <v>226.7587</v>
      </c>
      <c r="C26" s="8">
        <v>145.36490000000001</v>
      </c>
      <c r="D26" s="8">
        <v>190.07230000000001</v>
      </c>
      <c r="E26" s="8">
        <v>450.29590000000002</v>
      </c>
      <c r="G26" s="8">
        <v>15.5968</v>
      </c>
      <c r="H26" s="8">
        <v>12.054</v>
      </c>
      <c r="I26" s="8">
        <v>15.006</v>
      </c>
      <c r="J26" s="8">
        <v>19.7502</v>
      </c>
    </row>
    <row r="27" spans="2:10">
      <c r="B27" s="8">
        <v>198.68510000000001</v>
      </c>
      <c r="C27" s="8">
        <v>202.10390000000001</v>
      </c>
      <c r="D27" s="8">
        <v>222.94540000000001</v>
      </c>
      <c r="E27" s="8">
        <v>362.06439999999998</v>
      </c>
      <c r="G27" s="8">
        <v>15.497400000000001</v>
      </c>
      <c r="H27" s="8">
        <v>13.0794</v>
      </c>
      <c r="I27" s="8">
        <v>14.359</v>
      </c>
      <c r="J27" s="8">
        <v>18.817799999999998</v>
      </c>
    </row>
    <row r="28" spans="2:10">
      <c r="B28" s="8">
        <v>303.09010000000001</v>
      </c>
      <c r="C28" s="8">
        <v>195.46350000000001</v>
      </c>
      <c r="D28" s="8">
        <v>233.92500000000001</v>
      </c>
      <c r="E28" s="8">
        <v>487.6397</v>
      </c>
      <c r="G28" s="8">
        <v>17.692299999999999</v>
      </c>
      <c r="H28" s="8">
        <v>15.7165</v>
      </c>
      <c r="I28" s="8">
        <v>17.025700000000001</v>
      </c>
      <c r="J28" s="8">
        <v>23.379799999999999</v>
      </c>
    </row>
    <row r="29" spans="2:10">
      <c r="B29" s="8">
        <v>244.70740000000001</v>
      </c>
      <c r="C29" s="8">
        <v>229.3228</v>
      </c>
      <c r="D29" s="8">
        <v>138.72450000000001</v>
      </c>
      <c r="E29" s="8">
        <v>737.14660000000003</v>
      </c>
      <c r="G29" s="8">
        <v>17.3186</v>
      </c>
      <c r="H29" s="8">
        <v>15.384600000000001</v>
      </c>
      <c r="I29" s="8">
        <v>12.8512</v>
      </c>
      <c r="J29" s="8">
        <v>27.063099999999999</v>
      </c>
    </row>
    <row r="30" spans="2:10">
      <c r="B30" s="8">
        <v>285.4701</v>
      </c>
      <c r="C30" s="8">
        <v>256.60750000000002</v>
      </c>
      <c r="D30" s="8">
        <v>181.32810000000001</v>
      </c>
      <c r="E30" s="8">
        <v>240.17089999999999</v>
      </c>
      <c r="G30" s="8">
        <v>15.8249</v>
      </c>
      <c r="H30" s="8">
        <v>15.491099999999999</v>
      </c>
      <c r="I30" s="8">
        <v>14.3796</v>
      </c>
      <c r="J30" s="8">
        <v>15.9057</v>
      </c>
    </row>
    <row r="31" spans="2:10">
      <c r="B31" s="8">
        <v>264.76</v>
      </c>
      <c r="C31" s="8">
        <v>501.84089999999998</v>
      </c>
      <c r="D31" s="8">
        <v>220.31559999999999</v>
      </c>
      <c r="E31" s="8">
        <v>429.91449999999998</v>
      </c>
      <c r="G31" s="8">
        <v>16.8569</v>
      </c>
      <c r="H31" s="8">
        <v>25.227399999999999</v>
      </c>
      <c r="I31" s="8">
        <v>15.874700000000001</v>
      </c>
      <c r="J31" s="8">
        <v>23.589700000000001</v>
      </c>
    </row>
    <row r="32" spans="2:10">
      <c r="B32" s="8">
        <v>219.65809999999999</v>
      </c>
      <c r="C32" s="8">
        <v>209.07300000000001</v>
      </c>
      <c r="D32" s="8">
        <v>191.19</v>
      </c>
      <c r="E32" s="8">
        <v>176.72579999999999</v>
      </c>
      <c r="G32" s="8">
        <v>16.494199999999999</v>
      </c>
      <c r="H32" s="8">
        <v>14.504799999999999</v>
      </c>
      <c r="I32" s="8">
        <v>13.333299999999999</v>
      </c>
      <c r="J32" s="8">
        <v>13.1396</v>
      </c>
    </row>
    <row r="33" spans="2:10">
      <c r="B33" s="8">
        <v>114.7929</v>
      </c>
      <c r="C33" s="8">
        <v>304.27350000000001</v>
      </c>
      <c r="D33" s="8">
        <v>360.5523</v>
      </c>
      <c r="E33" s="8">
        <v>486.4563</v>
      </c>
      <c r="G33" s="8">
        <v>11.819900000000001</v>
      </c>
      <c r="H33" s="8">
        <v>18.349</v>
      </c>
      <c r="I33" s="8">
        <v>21.213999999999999</v>
      </c>
      <c r="J33" s="8">
        <v>20.1327</v>
      </c>
    </row>
    <row r="34" spans="2:10">
      <c r="B34" s="8">
        <v>229.78299999999999</v>
      </c>
      <c r="C34" s="8">
        <v>97.041399999999996</v>
      </c>
      <c r="D34" s="8">
        <v>513.01779999999997</v>
      </c>
      <c r="E34" s="8">
        <v>385.33859999999999</v>
      </c>
      <c r="G34" s="8">
        <v>18.5504</v>
      </c>
      <c r="H34" s="8">
        <v>9.9736999999999991</v>
      </c>
      <c r="I34" s="8">
        <v>25.867000000000001</v>
      </c>
      <c r="J34" s="8">
        <v>19.059100000000001</v>
      </c>
    </row>
    <row r="35" spans="2:10">
      <c r="B35" s="8">
        <v>342.20909999999998</v>
      </c>
      <c r="C35" s="8">
        <v>264.95729999999998</v>
      </c>
      <c r="D35" s="8">
        <v>238.98750000000001</v>
      </c>
      <c r="E35" s="8">
        <v>456.67320000000001</v>
      </c>
      <c r="G35" s="8">
        <v>18.4116</v>
      </c>
      <c r="H35" s="8">
        <v>16.538</v>
      </c>
      <c r="I35" s="8">
        <v>17.587900000000001</v>
      </c>
      <c r="J35" s="8">
        <v>22.0885</v>
      </c>
    </row>
    <row r="36" spans="2:10">
      <c r="B36" s="8">
        <v>517.09400000000005</v>
      </c>
      <c r="C36" s="8">
        <v>498.68509999999998</v>
      </c>
      <c r="D36" s="8">
        <v>242.80080000000001</v>
      </c>
      <c r="E36" s="8">
        <v>536.62059999999997</v>
      </c>
      <c r="G36" s="8">
        <v>23.2317</v>
      </c>
      <c r="H36" s="8">
        <v>21.8687</v>
      </c>
      <c r="I36" s="8">
        <v>14.9071</v>
      </c>
      <c r="J36" s="8">
        <v>22.401800000000001</v>
      </c>
    </row>
    <row r="37" spans="2:10">
      <c r="B37" s="8">
        <v>345.95659999999998</v>
      </c>
      <c r="C37" s="8">
        <v>274.4905</v>
      </c>
      <c r="D37" s="8">
        <v>307.2978</v>
      </c>
      <c r="E37" s="8">
        <v>355.95</v>
      </c>
      <c r="G37" s="8">
        <v>20.570399999999999</v>
      </c>
      <c r="H37" s="8">
        <v>18.0091</v>
      </c>
      <c r="I37" s="8">
        <v>17.7517</v>
      </c>
      <c r="J37" s="8">
        <v>21.641999999999999</v>
      </c>
    </row>
    <row r="38" spans="2:10">
      <c r="B38" s="8">
        <v>461.34120000000001</v>
      </c>
      <c r="C38" s="8">
        <v>470.41419999999999</v>
      </c>
      <c r="D38" s="8">
        <v>645.89089999999999</v>
      </c>
      <c r="E38" s="8">
        <v>114.26690000000001</v>
      </c>
      <c r="G38" s="8">
        <v>21.373000000000001</v>
      </c>
      <c r="H38" s="8">
        <v>20.319600000000001</v>
      </c>
      <c r="I38" s="8">
        <v>26.200299999999999</v>
      </c>
      <c r="J38" s="8">
        <v>10.4407</v>
      </c>
    </row>
    <row r="39" spans="2:10">
      <c r="B39" s="8">
        <v>325.57530000000003</v>
      </c>
      <c r="C39" s="8">
        <v>269.23079999999999</v>
      </c>
      <c r="D39" s="8">
        <v>186.32480000000001</v>
      </c>
      <c r="E39" s="8">
        <v>182.57730000000001</v>
      </c>
      <c r="G39" s="8">
        <v>21.122399999999999</v>
      </c>
      <c r="H39" s="8">
        <v>17.424600000000002</v>
      </c>
      <c r="I39" s="8">
        <v>15.136900000000001</v>
      </c>
      <c r="J39" s="8">
        <v>13.760400000000001</v>
      </c>
    </row>
    <row r="40" spans="2:10">
      <c r="B40" s="8">
        <v>486.39049999999997</v>
      </c>
      <c r="C40" s="8">
        <v>394.47730000000001</v>
      </c>
      <c r="D40" s="8">
        <v>400.46019999999999</v>
      </c>
      <c r="E40" s="8">
        <v>224.2604</v>
      </c>
      <c r="G40" s="8">
        <v>19.017600000000002</v>
      </c>
      <c r="H40" s="8">
        <v>20.984999999999999</v>
      </c>
      <c r="I40" s="8">
        <v>21.220199999999998</v>
      </c>
      <c r="J40" s="8">
        <v>16.285599999999999</v>
      </c>
    </row>
    <row r="41" spans="2:10">
      <c r="B41" s="8">
        <v>324.3261</v>
      </c>
      <c r="C41" s="8">
        <v>555.48979999999995</v>
      </c>
      <c r="D41" s="8">
        <v>440.17090000000002</v>
      </c>
      <c r="E41" s="8">
        <v>286.52199999999999</v>
      </c>
      <c r="G41" s="8">
        <v>20.041</v>
      </c>
      <c r="H41" s="8">
        <v>24.005500000000001</v>
      </c>
      <c r="I41" s="8">
        <v>20.512799999999999</v>
      </c>
      <c r="J41" s="8">
        <v>18.489999999999998</v>
      </c>
    </row>
    <row r="42" spans="2:10">
      <c r="B42" s="8">
        <v>264.2998</v>
      </c>
      <c r="C42" s="8">
        <v>540.23670000000004</v>
      </c>
      <c r="D42" s="8">
        <v>206.24590000000001</v>
      </c>
      <c r="E42" s="8">
        <v>139.97370000000001</v>
      </c>
      <c r="G42" s="8">
        <v>16.7316</v>
      </c>
      <c r="H42" s="8">
        <v>26.034199999999998</v>
      </c>
      <c r="I42" s="8">
        <v>14.3796</v>
      </c>
      <c r="J42" s="8">
        <v>13.0769</v>
      </c>
    </row>
    <row r="43" spans="2:10">
      <c r="B43" s="8">
        <v>381.78829999999999</v>
      </c>
      <c r="C43" s="8">
        <v>278.238</v>
      </c>
      <c r="D43" s="8">
        <v>372.38659999999999</v>
      </c>
      <c r="E43" s="8">
        <v>165.8777</v>
      </c>
      <c r="G43" s="8">
        <v>20.4358</v>
      </c>
      <c r="H43" s="8">
        <v>16.915299999999998</v>
      </c>
      <c r="I43" s="8">
        <v>21.892700000000001</v>
      </c>
      <c r="J43" s="8">
        <v>12.437900000000001</v>
      </c>
    </row>
    <row r="44" spans="2:10">
      <c r="B44" s="8">
        <v>359.50029999999998</v>
      </c>
      <c r="C44" s="8">
        <v>520.71010000000001</v>
      </c>
      <c r="D44" s="8">
        <v>288.09989999999999</v>
      </c>
      <c r="E44" s="8">
        <v>202.03809999999999</v>
      </c>
      <c r="G44" s="8">
        <v>21.521699999999999</v>
      </c>
      <c r="H44" s="8">
        <v>26.559200000000001</v>
      </c>
      <c r="I44" s="8">
        <v>17.299600000000002</v>
      </c>
      <c r="J44" s="8">
        <v>15.025700000000001</v>
      </c>
    </row>
    <row r="45" spans="2:10">
      <c r="B45" s="8">
        <v>651.28210000000001</v>
      </c>
      <c r="C45" s="8">
        <v>255.8843</v>
      </c>
      <c r="D45" s="8">
        <v>214.00389999999999</v>
      </c>
      <c r="E45" s="8">
        <v>184.61539999999999</v>
      </c>
      <c r="G45" s="8">
        <v>27.0886</v>
      </c>
      <c r="H45" s="8">
        <v>16.299700000000001</v>
      </c>
      <c r="I45" s="8">
        <v>16.356100000000001</v>
      </c>
      <c r="J45" s="8">
        <v>13.234299999999999</v>
      </c>
    </row>
    <row r="46" spans="2:10">
      <c r="B46" s="8">
        <v>379.42140000000001</v>
      </c>
      <c r="C46" s="8">
        <v>113.34650000000001</v>
      </c>
      <c r="D46" s="8">
        <v>587.70550000000003</v>
      </c>
      <c r="E46" s="8">
        <v>299.21100000000001</v>
      </c>
      <c r="G46" s="8">
        <v>18.304200000000002</v>
      </c>
      <c r="H46" s="8">
        <v>10.3712</v>
      </c>
      <c r="I46" s="8">
        <v>26.6037</v>
      </c>
      <c r="J46" s="8">
        <v>17.5898</v>
      </c>
    </row>
    <row r="47" spans="2:10">
      <c r="B47" s="8">
        <v>547.60029999999995</v>
      </c>
      <c r="C47" s="8">
        <v>191.5187</v>
      </c>
      <c r="D47" s="8">
        <v>228.0736</v>
      </c>
      <c r="E47" s="8">
        <v>147.86320000000001</v>
      </c>
      <c r="G47" s="8">
        <v>24.584599999999998</v>
      </c>
      <c r="H47" s="8">
        <v>15.221399999999999</v>
      </c>
      <c r="I47" s="8">
        <v>15.384600000000001</v>
      </c>
      <c r="J47" s="8">
        <v>11.7949</v>
      </c>
    </row>
    <row r="48" spans="2:10">
      <c r="B48" s="8">
        <v>109.0072</v>
      </c>
      <c r="C48" s="8">
        <v>254.5694</v>
      </c>
      <c r="D48" s="8">
        <v>472.38659999999999</v>
      </c>
      <c r="E48" s="8">
        <v>103.8133</v>
      </c>
      <c r="G48" s="8">
        <v>9.5183</v>
      </c>
      <c r="H48" s="8">
        <v>15.575699999999999</v>
      </c>
      <c r="I48" s="8">
        <v>25.1922</v>
      </c>
      <c r="J48" s="8">
        <v>11.025600000000001</v>
      </c>
    </row>
    <row r="49" spans="2:10">
      <c r="B49" s="8">
        <v>221.23599999999999</v>
      </c>
      <c r="C49" s="8">
        <v>138.72450000000001</v>
      </c>
      <c r="D49" s="8">
        <v>636.62059999999997</v>
      </c>
      <c r="E49" s="8">
        <v>340.69690000000003</v>
      </c>
      <c r="G49" s="8">
        <v>16.334</v>
      </c>
      <c r="H49" s="8">
        <v>12.414099999999999</v>
      </c>
      <c r="I49" s="8">
        <v>26.441400000000002</v>
      </c>
      <c r="J49" s="8">
        <v>17.8569</v>
      </c>
    </row>
    <row r="50" spans="2:10">
      <c r="B50" s="8">
        <v>179.09270000000001</v>
      </c>
      <c r="C50" s="8">
        <v>275.80540000000002</v>
      </c>
      <c r="D50" s="8">
        <v>398.22489999999999</v>
      </c>
      <c r="E50" s="8">
        <v>147.86320000000001</v>
      </c>
      <c r="G50" s="8">
        <v>12.9658</v>
      </c>
      <c r="H50" s="8">
        <v>17.610399999999998</v>
      </c>
      <c r="I50" s="8">
        <v>20.618300000000001</v>
      </c>
      <c r="J50" s="8">
        <v>12.9049</v>
      </c>
    </row>
    <row r="51" spans="2:10">
      <c r="B51" s="8">
        <v>304.99669999999998</v>
      </c>
      <c r="C51" s="8">
        <v>143.65549999999999</v>
      </c>
      <c r="D51" s="8">
        <v>394.9375</v>
      </c>
      <c r="E51" s="8">
        <v>250.8218</v>
      </c>
      <c r="G51" s="8">
        <v>17.1814</v>
      </c>
      <c r="H51" s="8">
        <v>12.820499999999999</v>
      </c>
      <c r="I51" s="8">
        <v>20.197900000000001</v>
      </c>
      <c r="J51" s="8">
        <v>15.9552</v>
      </c>
    </row>
    <row r="52" spans="2:10">
      <c r="B52" s="8">
        <v>441.48590000000002</v>
      </c>
      <c r="C52" s="8">
        <v>319.78960000000001</v>
      </c>
      <c r="D52" s="8">
        <v>427.02170000000001</v>
      </c>
      <c r="E52" s="8">
        <v>315.97629999999998</v>
      </c>
      <c r="G52" s="8">
        <v>21.4727</v>
      </c>
      <c r="H52" s="8">
        <v>18.506</v>
      </c>
      <c r="I52" s="8">
        <v>21.144100000000002</v>
      </c>
      <c r="J52" s="8">
        <v>18.284400000000002</v>
      </c>
    </row>
    <row r="53" spans="2:10">
      <c r="B53" s="8">
        <v>446.54829999999998</v>
      </c>
      <c r="C53" s="8">
        <v>253.9119</v>
      </c>
      <c r="D53" s="8">
        <v>178.04079999999999</v>
      </c>
      <c r="E53" s="8">
        <v>159.36879999999999</v>
      </c>
      <c r="G53" s="8">
        <v>22.3416</v>
      </c>
      <c r="H53" s="8">
        <v>15.2666</v>
      </c>
      <c r="I53" s="8">
        <v>13.2988</v>
      </c>
      <c r="J53" s="8">
        <v>13.0769</v>
      </c>
    </row>
    <row r="54" spans="2:10">
      <c r="B54" s="8">
        <v>252.86</v>
      </c>
      <c r="C54" s="8">
        <v>293.29390000000001</v>
      </c>
      <c r="D54" s="8">
        <v>115.1216</v>
      </c>
      <c r="E54" s="8">
        <v>155.68700000000001</v>
      </c>
      <c r="G54" s="8">
        <v>16.317799999999998</v>
      </c>
      <c r="H54" s="8">
        <v>18.675799999999999</v>
      </c>
      <c r="I54" s="8">
        <v>11.549899999999999</v>
      </c>
      <c r="J54" s="8">
        <v>11.7949</v>
      </c>
    </row>
    <row r="55" spans="2:10">
      <c r="B55" s="8">
        <v>300.9862</v>
      </c>
      <c r="C55" s="8">
        <v>250.0986</v>
      </c>
      <c r="D55" s="8">
        <v>228.27090000000001</v>
      </c>
      <c r="E55" s="8">
        <v>198.3563</v>
      </c>
      <c r="G55" s="8">
        <v>16.145700000000001</v>
      </c>
      <c r="H55" s="8">
        <v>15.0847</v>
      </c>
      <c r="I55" s="8">
        <v>14.0067</v>
      </c>
      <c r="J55" s="8">
        <v>14.5161</v>
      </c>
    </row>
    <row r="56" spans="2:10">
      <c r="B56" s="8">
        <v>251.61080000000001</v>
      </c>
      <c r="C56" s="8">
        <v>358.11970000000002</v>
      </c>
      <c r="D56" s="8">
        <v>436.8836</v>
      </c>
      <c r="E56" s="8">
        <v>295.72649999999999</v>
      </c>
      <c r="G56" s="8">
        <v>16.410299999999999</v>
      </c>
      <c r="H56" s="8">
        <v>18.829999999999998</v>
      </c>
      <c r="I56" s="8">
        <v>22.016999999999999</v>
      </c>
      <c r="J56" s="8">
        <v>18.489999999999998</v>
      </c>
    </row>
    <row r="57" spans="2:10">
      <c r="B57" s="8">
        <v>399.47399999999999</v>
      </c>
      <c r="C57" s="8">
        <v>374.55619999999999</v>
      </c>
      <c r="D57" s="8">
        <v>252.20249999999999</v>
      </c>
      <c r="E57" s="8">
        <v>244.4444</v>
      </c>
      <c r="G57" s="8">
        <v>22.941199999999998</v>
      </c>
      <c r="H57" s="8">
        <v>20.959900000000001</v>
      </c>
      <c r="I57" s="8">
        <v>17.8569</v>
      </c>
      <c r="J57" s="8">
        <v>15.3032</v>
      </c>
    </row>
    <row r="58" spans="2:10">
      <c r="B58" s="8">
        <v>221.1703</v>
      </c>
      <c r="C58" s="8">
        <v>418.54039999999998</v>
      </c>
      <c r="D58" s="8">
        <v>201.05189999999999</v>
      </c>
      <c r="E58" s="8">
        <v>422.68239999999997</v>
      </c>
      <c r="G58" s="8">
        <v>14.3681</v>
      </c>
      <c r="H58" s="8">
        <v>20.984999999999999</v>
      </c>
      <c r="I58" s="8">
        <v>15.386799999999999</v>
      </c>
      <c r="J58" s="8">
        <v>22.2073</v>
      </c>
    </row>
    <row r="59" spans="2:10">
      <c r="B59" s="8">
        <v>398.81659999999999</v>
      </c>
      <c r="C59" s="8">
        <v>676.19989999999996</v>
      </c>
      <c r="D59" s="8">
        <v>126.5615</v>
      </c>
      <c r="E59" s="8">
        <v>471.66340000000002</v>
      </c>
      <c r="G59" s="8">
        <v>20.769200000000001</v>
      </c>
      <c r="H59" s="8">
        <v>28.515799999999999</v>
      </c>
      <c r="I59" s="8">
        <v>11.9664</v>
      </c>
      <c r="J59" s="8">
        <v>24.5579</v>
      </c>
    </row>
    <row r="60" spans="2:10">
      <c r="B60" s="8">
        <v>178.238</v>
      </c>
      <c r="C60" s="8">
        <v>275.80540000000002</v>
      </c>
      <c r="D60" s="8">
        <v>284.81259999999997</v>
      </c>
      <c r="E60" s="8">
        <v>355.4898</v>
      </c>
      <c r="G60" s="8">
        <v>14.920299999999999</v>
      </c>
      <c r="H60" s="8">
        <v>17.179500000000001</v>
      </c>
      <c r="I60" s="8">
        <v>17.662600000000001</v>
      </c>
      <c r="J60" s="8">
        <v>18.4223</v>
      </c>
    </row>
    <row r="61" spans="2:10">
      <c r="B61" s="8">
        <v>372.84679999999997</v>
      </c>
      <c r="C61" s="8">
        <v>317.15980000000002</v>
      </c>
      <c r="D61" s="8">
        <v>435.17419999999998</v>
      </c>
      <c r="E61" s="8">
        <v>118.0145</v>
      </c>
      <c r="G61" s="8">
        <v>22.546600000000002</v>
      </c>
      <c r="H61" s="8">
        <v>18.7179</v>
      </c>
      <c r="I61" s="8">
        <v>19.770199999999999</v>
      </c>
      <c r="J61" s="8">
        <v>11.7949</v>
      </c>
    </row>
    <row r="62" spans="2:10">
      <c r="B62" s="8">
        <v>365.08879999999999</v>
      </c>
      <c r="C62" s="8">
        <v>434.84550000000002</v>
      </c>
      <c r="D62" s="8">
        <v>315.84480000000002</v>
      </c>
      <c r="E62" s="8">
        <v>323.07690000000002</v>
      </c>
      <c r="G62" s="8">
        <v>20.041</v>
      </c>
      <c r="H62" s="8">
        <v>20.059100000000001</v>
      </c>
      <c r="I62" s="8">
        <v>20.027899999999999</v>
      </c>
      <c r="J62" s="8">
        <v>16.8705</v>
      </c>
    </row>
    <row r="63" spans="2:10">
      <c r="B63" s="8">
        <v>138.98750000000001</v>
      </c>
      <c r="C63" s="8">
        <v>545.95659999999998</v>
      </c>
      <c r="D63" s="8">
        <v>223.60290000000001</v>
      </c>
      <c r="E63" s="8">
        <v>140.7627</v>
      </c>
      <c r="G63" s="8">
        <v>11.618</v>
      </c>
      <c r="H63" s="8">
        <v>24.616700000000002</v>
      </c>
      <c r="I63" s="8">
        <v>18.096499999999999</v>
      </c>
      <c r="J63" s="8">
        <v>13.1995</v>
      </c>
    </row>
    <row r="64" spans="2:10">
      <c r="B64" s="8">
        <v>313.01780000000002</v>
      </c>
      <c r="C64" s="8">
        <v>302.69560000000001</v>
      </c>
      <c r="D64" s="8">
        <v>414.46420000000001</v>
      </c>
      <c r="E64" s="8">
        <v>148.65219999999999</v>
      </c>
      <c r="G64" s="8">
        <v>19.093499999999999</v>
      </c>
      <c r="H64" s="8">
        <v>17.4057</v>
      </c>
      <c r="I64" s="8">
        <v>22.064699999999998</v>
      </c>
      <c r="J64" s="8">
        <v>12.461600000000001</v>
      </c>
    </row>
    <row r="65" spans="2:10">
      <c r="B65" s="8">
        <v>107.7581</v>
      </c>
      <c r="C65" s="8">
        <v>234.45099999999999</v>
      </c>
      <c r="D65" s="8">
        <v>305.85140000000001</v>
      </c>
      <c r="E65" s="8">
        <v>106.9691</v>
      </c>
      <c r="G65" s="8">
        <v>10.256399999999999</v>
      </c>
      <c r="H65" s="8">
        <v>14.8917</v>
      </c>
      <c r="I65" s="8">
        <v>16.923100000000002</v>
      </c>
      <c r="J65" s="8">
        <v>11.831</v>
      </c>
    </row>
    <row r="66" spans="2:10">
      <c r="B66" s="8">
        <v>167.71860000000001</v>
      </c>
      <c r="C66" s="8">
        <v>320.90730000000002</v>
      </c>
      <c r="D66" s="8">
        <v>168.90199999999999</v>
      </c>
      <c r="E66" s="8">
        <v>180.86789999999999</v>
      </c>
      <c r="G66" s="8">
        <v>12.945499999999999</v>
      </c>
      <c r="H66" s="8">
        <v>17.3186</v>
      </c>
      <c r="I66" s="8">
        <v>13.385</v>
      </c>
      <c r="J66" s="8">
        <v>14.102600000000001</v>
      </c>
    </row>
    <row r="67" spans="2:10">
      <c r="B67" s="8">
        <v>190.13810000000001</v>
      </c>
      <c r="C67" s="8">
        <v>287.4425</v>
      </c>
      <c r="D67" s="8">
        <v>281.85399999999998</v>
      </c>
      <c r="E67" s="8">
        <v>254.37209999999999</v>
      </c>
      <c r="G67" s="8">
        <v>13.2468</v>
      </c>
      <c r="H67" s="8">
        <v>17.104700000000001</v>
      </c>
      <c r="I67" s="8">
        <v>16.410299999999999</v>
      </c>
      <c r="J67" s="8">
        <v>16.8569</v>
      </c>
    </row>
    <row r="68" spans="2:10">
      <c r="B68" s="8">
        <v>231.62389999999999</v>
      </c>
      <c r="C68" s="8">
        <v>263.37939999999998</v>
      </c>
      <c r="D68" s="8">
        <v>337.40960000000001</v>
      </c>
      <c r="E68" s="8">
        <v>138.26429999999999</v>
      </c>
      <c r="G68" s="8">
        <v>15.384600000000001</v>
      </c>
      <c r="H68" s="8">
        <v>16.186399999999999</v>
      </c>
      <c r="I68" s="8">
        <v>22.476500000000001</v>
      </c>
      <c r="J68" s="8">
        <v>13.0543</v>
      </c>
    </row>
    <row r="69" spans="2:10">
      <c r="B69" s="8">
        <v>239.31620000000001</v>
      </c>
      <c r="C69" s="8">
        <v>556.87049999999999</v>
      </c>
      <c r="D69" s="8">
        <v>654.50360000000001</v>
      </c>
      <c r="E69" s="8">
        <v>240.49969999999999</v>
      </c>
      <c r="G69" s="8">
        <v>16.666699999999999</v>
      </c>
      <c r="H69" s="8">
        <v>23.662099999999999</v>
      </c>
      <c r="I69" s="8">
        <v>25.315899999999999</v>
      </c>
      <c r="J69" s="8">
        <v>15.775</v>
      </c>
    </row>
    <row r="70" spans="2:10">
      <c r="B70" s="8">
        <v>124.5891</v>
      </c>
      <c r="C70" s="8">
        <v>321.30180000000001</v>
      </c>
      <c r="D70" s="8">
        <v>533.85929999999996</v>
      </c>
      <c r="E70" s="8">
        <v>159.6318</v>
      </c>
      <c r="G70" s="8">
        <v>10.664899999999999</v>
      </c>
      <c r="H70" s="8">
        <v>16.903600000000001</v>
      </c>
      <c r="I70" s="8">
        <v>25.897400000000001</v>
      </c>
      <c r="J70" s="8">
        <v>12.448399999999999</v>
      </c>
    </row>
    <row r="71" spans="2:10">
      <c r="B71" s="8">
        <v>330.83499999999998</v>
      </c>
      <c r="C71" s="8">
        <v>668.24459999999999</v>
      </c>
      <c r="D71" s="8">
        <v>243.06379999999999</v>
      </c>
      <c r="E71" s="8">
        <v>135.9632</v>
      </c>
      <c r="G71" s="8">
        <v>18.1037</v>
      </c>
      <c r="H71" s="8">
        <v>27.0303</v>
      </c>
      <c r="I71" s="8">
        <v>16.538</v>
      </c>
      <c r="J71" s="8">
        <v>10.5128</v>
      </c>
    </row>
    <row r="72" spans="2:10">
      <c r="B72" s="8">
        <v>607.42930000000001</v>
      </c>
      <c r="C72" s="8">
        <v>673.83299999999997</v>
      </c>
      <c r="D72" s="8">
        <v>268.4418</v>
      </c>
      <c r="E72" s="8">
        <v>131.16370000000001</v>
      </c>
      <c r="G72" s="8">
        <v>25.331499999999998</v>
      </c>
      <c r="H72" s="8">
        <v>28.810500000000001</v>
      </c>
      <c r="I72" s="8">
        <v>16.484200000000001</v>
      </c>
      <c r="J72" s="8">
        <v>10.540900000000001</v>
      </c>
    </row>
    <row r="73" spans="2:10">
      <c r="B73" s="8">
        <v>209.2045</v>
      </c>
      <c r="C73" s="8">
        <v>757.33069999999998</v>
      </c>
      <c r="D73" s="8">
        <v>307.16629999999998</v>
      </c>
      <c r="E73" s="8">
        <v>157.33070000000001</v>
      </c>
      <c r="G73" s="8">
        <v>13.570399999999999</v>
      </c>
      <c r="H73" s="8">
        <v>29.2285</v>
      </c>
      <c r="I73" s="8">
        <v>18.147300000000001</v>
      </c>
      <c r="J73" s="8">
        <v>12.0404</v>
      </c>
    </row>
    <row r="74" spans="2:10">
      <c r="B74" s="8">
        <v>222.48519999999999</v>
      </c>
      <c r="C74" s="8">
        <v>622.3537</v>
      </c>
      <c r="D74" s="8">
        <v>267.12689999999998</v>
      </c>
      <c r="E74" s="8">
        <v>130.50620000000001</v>
      </c>
      <c r="G74" s="8">
        <v>14.9512</v>
      </c>
      <c r="H74" s="8">
        <v>25.809699999999999</v>
      </c>
      <c r="I74" s="8">
        <v>18.703900000000001</v>
      </c>
      <c r="J74" s="8">
        <v>11.0465</v>
      </c>
    </row>
    <row r="75" spans="2:10">
      <c r="B75" s="8">
        <v>711.96579999999994</v>
      </c>
      <c r="C75" s="8">
        <v>555.55560000000003</v>
      </c>
      <c r="D75" s="8">
        <v>275.01639999999998</v>
      </c>
      <c r="E75" s="8">
        <v>232.61009999999999</v>
      </c>
      <c r="G75" s="8">
        <v>27.465800000000002</v>
      </c>
      <c r="H75" s="8">
        <v>24.828099999999999</v>
      </c>
      <c r="I75" s="8">
        <v>15.775</v>
      </c>
      <c r="J75" s="8">
        <v>15.592599999999999</v>
      </c>
    </row>
    <row r="76" spans="2:10">
      <c r="B76" s="8">
        <v>116.63379999999999</v>
      </c>
      <c r="C76" s="8">
        <v>512.82050000000004</v>
      </c>
      <c r="D76" s="8">
        <v>135.24</v>
      </c>
      <c r="E76" s="8">
        <v>216.4366</v>
      </c>
      <c r="G76" s="8">
        <v>10.9178</v>
      </c>
      <c r="H76" s="8">
        <v>22.057200000000002</v>
      </c>
      <c r="I76" s="8">
        <v>12.820499999999999</v>
      </c>
      <c r="J76" s="8">
        <v>13.460900000000001</v>
      </c>
    </row>
    <row r="77" spans="2:10">
      <c r="B77" s="8">
        <v>254.3064</v>
      </c>
      <c r="C77" s="8">
        <v>793.22810000000004</v>
      </c>
      <c r="D77" s="8">
        <v>125.64100000000001</v>
      </c>
      <c r="E77" s="8">
        <v>190.46680000000001</v>
      </c>
      <c r="G77" s="8">
        <v>15.775</v>
      </c>
      <c r="H77" s="8">
        <v>31.454999999999998</v>
      </c>
      <c r="I77" s="8">
        <v>13.0265</v>
      </c>
      <c r="J77" s="8">
        <v>13.074400000000001</v>
      </c>
    </row>
    <row r="78" spans="2:10">
      <c r="B78" s="8">
        <v>272.84679999999997</v>
      </c>
      <c r="C78" s="8">
        <v>782.38</v>
      </c>
      <c r="D78" s="8">
        <v>150.69030000000001</v>
      </c>
      <c r="E78" s="8">
        <v>322.61669999999998</v>
      </c>
      <c r="G78" s="8">
        <v>16.334</v>
      </c>
      <c r="H78" s="8">
        <v>26.618500000000001</v>
      </c>
      <c r="I78" s="8">
        <v>13.898300000000001</v>
      </c>
      <c r="J78" s="8">
        <v>20.6693</v>
      </c>
    </row>
    <row r="79" spans="2:10">
      <c r="B79" s="8">
        <v>533.99080000000004</v>
      </c>
      <c r="C79" s="8">
        <v>432.5444</v>
      </c>
      <c r="D79" s="8">
        <v>387.90269999999998</v>
      </c>
      <c r="E79" s="8">
        <v>219.98689999999999</v>
      </c>
      <c r="G79" s="8">
        <v>26.923100000000002</v>
      </c>
      <c r="H79" s="8">
        <v>22.226500000000001</v>
      </c>
      <c r="I79" s="8">
        <v>22.870899999999999</v>
      </c>
      <c r="J79" s="8">
        <v>16.021000000000001</v>
      </c>
    </row>
    <row r="80" spans="2:10">
      <c r="B80" s="8">
        <v>481.3938</v>
      </c>
      <c r="C80" s="8">
        <v>195.858</v>
      </c>
      <c r="D80" s="8">
        <v>225.5095</v>
      </c>
      <c r="E80" s="8">
        <v>200.3287</v>
      </c>
      <c r="G80" s="8">
        <v>22.051300000000001</v>
      </c>
      <c r="H80" s="8">
        <v>13.424200000000001</v>
      </c>
      <c r="I80" s="8">
        <v>13.8675</v>
      </c>
      <c r="J80" s="8">
        <v>16.1538</v>
      </c>
    </row>
    <row r="81" spans="2:10">
      <c r="B81" s="8">
        <v>136.9494</v>
      </c>
      <c r="C81" s="8">
        <v>631.49239999999998</v>
      </c>
      <c r="D81" s="8">
        <v>165.6147</v>
      </c>
      <c r="E81" s="8">
        <v>245.82509999999999</v>
      </c>
      <c r="G81" s="8">
        <v>11.9664</v>
      </c>
      <c r="H81" s="8">
        <v>26.942599999999999</v>
      </c>
      <c r="I81" s="8">
        <v>13.599399999999999</v>
      </c>
      <c r="J81" s="8">
        <v>15.497400000000001</v>
      </c>
    </row>
    <row r="82" spans="2:10">
      <c r="B82" s="8">
        <v>374.29320000000001</v>
      </c>
      <c r="C82" s="8">
        <v>443.45830000000001</v>
      </c>
      <c r="D82" s="8">
        <v>134.25380000000001</v>
      </c>
      <c r="E82" s="8">
        <v>591.38720000000001</v>
      </c>
      <c r="G82" s="8">
        <v>22.051300000000001</v>
      </c>
      <c r="H82" s="8">
        <v>22.051300000000001</v>
      </c>
      <c r="I82" s="8">
        <v>11.093999999999999</v>
      </c>
      <c r="J82" s="8">
        <v>25.187000000000001</v>
      </c>
    </row>
    <row r="83" spans="2:10">
      <c r="B83" s="8">
        <v>193.3596</v>
      </c>
      <c r="C83" s="8">
        <v>346.15379999999999</v>
      </c>
      <c r="D83" s="8">
        <v>108.1525</v>
      </c>
      <c r="E83" s="8">
        <v>300.5917</v>
      </c>
      <c r="G83" s="8">
        <v>14.9512</v>
      </c>
      <c r="H83" s="8">
        <v>20.794499999999999</v>
      </c>
      <c r="I83" s="8">
        <v>10.7845</v>
      </c>
      <c r="J83" s="8">
        <v>17.110499999999998</v>
      </c>
    </row>
    <row r="84" spans="2:10">
      <c r="B84" s="8">
        <v>374.1617</v>
      </c>
      <c r="C84" s="8">
        <v>319.98689999999999</v>
      </c>
      <c r="D84" s="8">
        <v>669.428</v>
      </c>
      <c r="E84" s="8">
        <v>185.40430000000001</v>
      </c>
      <c r="G84" s="8">
        <v>18.7179</v>
      </c>
      <c r="H84" s="8">
        <v>19.436499999999999</v>
      </c>
      <c r="I84" s="8">
        <v>24.241299999999999</v>
      </c>
      <c r="J84" s="8">
        <v>13.0265</v>
      </c>
    </row>
    <row r="85" spans="2:10">
      <c r="B85" s="8">
        <v>189.08609999999999</v>
      </c>
      <c r="C85" s="8">
        <v>472.25510000000003</v>
      </c>
      <c r="D85" s="8">
        <v>206.6404</v>
      </c>
      <c r="E85" s="8">
        <v>305.3254</v>
      </c>
      <c r="G85" s="8">
        <v>13.433999999999999</v>
      </c>
      <c r="H85" s="8">
        <v>22.546600000000002</v>
      </c>
      <c r="I85" s="8">
        <v>13.325900000000001</v>
      </c>
      <c r="J85" s="8">
        <v>18.096499999999999</v>
      </c>
    </row>
    <row r="86" spans="2:10">
      <c r="B86" s="8">
        <v>214.46420000000001</v>
      </c>
      <c r="C86" s="8">
        <v>601.97239999999999</v>
      </c>
      <c r="D86" s="8">
        <v>439.4477</v>
      </c>
      <c r="E86" s="8">
        <v>346.28530000000001</v>
      </c>
      <c r="G86" s="8">
        <v>14.104900000000001</v>
      </c>
      <c r="H86" s="8">
        <v>24.4452</v>
      </c>
      <c r="I86" s="8">
        <v>20.2028</v>
      </c>
      <c r="J86" s="8">
        <v>18.3203</v>
      </c>
    </row>
    <row r="87" spans="2:10">
      <c r="B87" s="8">
        <v>262.5247</v>
      </c>
      <c r="C87" s="8">
        <v>153.45169999999999</v>
      </c>
      <c r="D87" s="8">
        <v>208.08680000000001</v>
      </c>
      <c r="E87" s="8">
        <v>131.75540000000001</v>
      </c>
      <c r="G87" s="8">
        <v>17.662600000000001</v>
      </c>
      <c r="H87" s="8">
        <v>12.307700000000001</v>
      </c>
      <c r="I87" s="8">
        <v>15.136900000000001</v>
      </c>
      <c r="J87" s="8">
        <v>10.7692</v>
      </c>
    </row>
    <row r="88" spans="2:10">
      <c r="B88" s="8">
        <v>226.167</v>
      </c>
      <c r="C88" s="8">
        <v>400.92039999999997</v>
      </c>
      <c r="D88" s="8">
        <v>272.12360000000001</v>
      </c>
      <c r="E88" s="8">
        <v>196.31819999999999</v>
      </c>
      <c r="G88" s="8">
        <v>14.3681</v>
      </c>
      <c r="H88" s="8">
        <v>20.4116</v>
      </c>
      <c r="I88" s="8">
        <v>19.8383</v>
      </c>
      <c r="J88" s="8">
        <v>13.599399999999999</v>
      </c>
    </row>
    <row r="89" spans="2:10">
      <c r="B89" s="8">
        <v>309.46749999999997</v>
      </c>
      <c r="C89" s="8">
        <v>294.74029999999999</v>
      </c>
      <c r="D89" s="8">
        <v>467.78440000000001</v>
      </c>
      <c r="E89" s="8">
        <v>240.0394</v>
      </c>
      <c r="G89" s="8">
        <v>20.114699999999999</v>
      </c>
      <c r="H89" s="8">
        <v>15.136900000000001</v>
      </c>
      <c r="I89" s="8">
        <v>21.7163</v>
      </c>
      <c r="J89" s="8">
        <v>15.3675</v>
      </c>
    </row>
    <row r="90" spans="2:10">
      <c r="B90" s="8">
        <v>239.51349999999999</v>
      </c>
      <c r="C90" s="8">
        <v>424.98360000000002</v>
      </c>
      <c r="D90" s="8">
        <v>138.00129999999999</v>
      </c>
      <c r="E90" s="8">
        <v>236.6206</v>
      </c>
      <c r="G90" s="8">
        <v>14.563599999999999</v>
      </c>
      <c r="H90" s="8">
        <v>22.546600000000002</v>
      </c>
      <c r="I90" s="8">
        <v>11.293699999999999</v>
      </c>
      <c r="J90" s="8">
        <v>16.666699999999999</v>
      </c>
    </row>
    <row r="91" spans="2:10">
      <c r="B91" s="8">
        <v>183.5634</v>
      </c>
      <c r="C91" s="8">
        <v>589.21759999999995</v>
      </c>
      <c r="D91" s="8">
        <v>729.98030000000006</v>
      </c>
      <c r="E91" s="8">
        <v>727.94209999999998</v>
      </c>
      <c r="G91" s="8">
        <v>13.855600000000001</v>
      </c>
      <c r="H91" s="8">
        <v>25.094200000000001</v>
      </c>
      <c r="I91" s="8">
        <v>28.793399999999998</v>
      </c>
      <c r="J91" s="8">
        <v>28.303999999999998</v>
      </c>
    </row>
    <row r="92" spans="2:10">
      <c r="B92" s="8">
        <v>261.67</v>
      </c>
      <c r="C92" s="8">
        <v>551.28210000000001</v>
      </c>
      <c r="D92" s="8">
        <v>446.54829999999998</v>
      </c>
      <c r="E92" s="8">
        <v>624.45759999999996</v>
      </c>
      <c r="G92" s="8">
        <v>16.778700000000001</v>
      </c>
      <c r="H92" s="8">
        <v>22.9984</v>
      </c>
      <c r="I92" s="8">
        <v>20.9253</v>
      </c>
      <c r="J92" s="8">
        <v>24.108000000000001</v>
      </c>
    </row>
    <row r="93" spans="2:10">
      <c r="B93" s="8">
        <v>479.88170000000002</v>
      </c>
      <c r="C93" s="8">
        <v>349.57260000000002</v>
      </c>
      <c r="D93" s="8">
        <v>326.23270000000002</v>
      </c>
      <c r="E93" s="8">
        <v>266.40370000000001</v>
      </c>
      <c r="G93" s="8">
        <v>22.476500000000001</v>
      </c>
      <c r="H93" s="8">
        <v>20.140899999999998</v>
      </c>
      <c r="I93" s="8">
        <v>17.773900000000001</v>
      </c>
      <c r="J93" s="8">
        <v>17.002500000000001</v>
      </c>
    </row>
    <row r="94" spans="2:10">
      <c r="B94" s="8">
        <v>288.16570000000002</v>
      </c>
      <c r="C94" s="8">
        <v>384.81259999999997</v>
      </c>
      <c r="D94" s="8">
        <v>339.64499999999998</v>
      </c>
      <c r="E94" s="8">
        <v>351.4135</v>
      </c>
      <c r="G94" s="8">
        <v>16.979299999999999</v>
      </c>
      <c r="H94" s="8">
        <v>18.284400000000002</v>
      </c>
      <c r="I94" s="8">
        <v>19.0124</v>
      </c>
      <c r="J94" s="8">
        <v>18.8719</v>
      </c>
    </row>
    <row r="95" spans="2:10">
      <c r="B95" s="8">
        <v>317.48849999999999</v>
      </c>
      <c r="C95" s="8">
        <v>734.97699999999998</v>
      </c>
      <c r="D95" s="8">
        <v>301.31490000000002</v>
      </c>
      <c r="E95" s="8">
        <v>260.48649999999998</v>
      </c>
      <c r="G95" s="8">
        <v>19.230799999999999</v>
      </c>
      <c r="H95" s="8">
        <v>26.385400000000001</v>
      </c>
      <c r="I95" s="8">
        <v>16.579699999999999</v>
      </c>
      <c r="J95" s="8">
        <v>15.5968</v>
      </c>
    </row>
    <row r="96" spans="2:10">
      <c r="B96" s="8">
        <v>306.6404</v>
      </c>
      <c r="C96" s="8">
        <v>351.08479999999997</v>
      </c>
      <c r="D96" s="8">
        <v>391.12430000000001</v>
      </c>
      <c r="E96" s="8">
        <v>123.4057</v>
      </c>
      <c r="G96" s="8">
        <v>16.226900000000001</v>
      </c>
      <c r="H96" s="8">
        <v>17.912099999999999</v>
      </c>
      <c r="I96" s="8">
        <v>21.562899999999999</v>
      </c>
      <c r="J96" s="8">
        <v>11.2821</v>
      </c>
    </row>
    <row r="97" spans="2:10">
      <c r="B97" s="8">
        <v>209.99340000000001</v>
      </c>
      <c r="C97" s="8">
        <v>366.99540000000002</v>
      </c>
      <c r="D97" s="8">
        <v>315.51609999999999</v>
      </c>
      <c r="E97" s="8">
        <v>172.1893</v>
      </c>
      <c r="G97" s="8">
        <v>15.232200000000001</v>
      </c>
      <c r="H97" s="8">
        <v>20.027899999999999</v>
      </c>
      <c r="I97" s="8">
        <v>18.666899999999998</v>
      </c>
      <c r="J97" s="8">
        <v>12.1815</v>
      </c>
    </row>
    <row r="98" spans="2:10">
      <c r="B98" s="8">
        <v>234.977</v>
      </c>
      <c r="C98" s="8">
        <v>327.54770000000002</v>
      </c>
      <c r="D98" s="8">
        <v>619.78959999999995</v>
      </c>
      <c r="E98" s="8">
        <v>245.1677</v>
      </c>
      <c r="G98" s="8">
        <v>14.2163</v>
      </c>
      <c r="H98" s="8">
        <v>18.356200000000001</v>
      </c>
      <c r="I98" s="8">
        <v>24.873100000000001</v>
      </c>
      <c r="J98" s="8">
        <v>16.627199999999998</v>
      </c>
    </row>
    <row r="99" spans="2:10">
      <c r="B99" s="8">
        <v>296.2525</v>
      </c>
      <c r="C99" s="8">
        <v>386.98219999999998</v>
      </c>
      <c r="D99" s="8">
        <v>180.60489999999999</v>
      </c>
      <c r="E99" s="8">
        <v>508.94150000000002</v>
      </c>
      <c r="G99" s="8">
        <v>16.979299999999999</v>
      </c>
      <c r="H99" s="8">
        <v>18.493600000000001</v>
      </c>
      <c r="I99" s="8">
        <v>14.027799999999999</v>
      </c>
      <c r="J99" s="8">
        <v>20.758099999999999</v>
      </c>
    </row>
    <row r="100" spans="2:10">
      <c r="B100" s="8">
        <v>307.95530000000002</v>
      </c>
      <c r="C100" s="8">
        <v>693.81989999999996</v>
      </c>
      <c r="D100" s="8">
        <v>222.81389999999999</v>
      </c>
      <c r="E100" s="8">
        <v>265.41750000000002</v>
      </c>
      <c r="G100" s="8">
        <v>18.212299999999999</v>
      </c>
      <c r="H100" s="8">
        <v>27.4299</v>
      </c>
      <c r="I100" s="8">
        <v>15.775</v>
      </c>
      <c r="J100" s="8">
        <v>15.6494</v>
      </c>
    </row>
    <row r="101" spans="2:10">
      <c r="B101" s="8">
        <v>365.35169999999999</v>
      </c>
      <c r="C101" s="8">
        <v>720.7758</v>
      </c>
      <c r="D101" s="8">
        <v>182.44579999999999</v>
      </c>
      <c r="E101" s="8"/>
      <c r="G101" s="8">
        <v>17.210100000000001</v>
      </c>
      <c r="H101" s="8">
        <v>28.2121</v>
      </c>
      <c r="I101" s="8">
        <v>13.779500000000001</v>
      </c>
      <c r="J101" s="8"/>
    </row>
    <row r="102" spans="2:10">
      <c r="B102" s="8">
        <v>270.67720000000003</v>
      </c>
      <c r="C102" s="8">
        <v>700.13149999999996</v>
      </c>
      <c r="D102" s="8">
        <v>658.64559999999994</v>
      </c>
      <c r="E102" s="8"/>
      <c r="G102" s="8">
        <v>16.1538</v>
      </c>
      <c r="H102" s="8">
        <v>27.021799999999999</v>
      </c>
      <c r="I102" s="8">
        <v>28.974399999999999</v>
      </c>
      <c r="J102" s="8"/>
    </row>
    <row r="103" spans="2:10">
      <c r="B103" s="8">
        <v>237.8698</v>
      </c>
      <c r="C103" s="8">
        <v>412.88630000000001</v>
      </c>
      <c r="D103" s="8">
        <v>344.37869999999998</v>
      </c>
      <c r="E103" s="8"/>
      <c r="G103" s="8">
        <v>16.1538</v>
      </c>
      <c r="H103" s="8">
        <v>22.6005</v>
      </c>
      <c r="I103" s="8">
        <v>19.230799999999999</v>
      </c>
      <c r="J103" s="8"/>
    </row>
    <row r="104" spans="2:10">
      <c r="B104" s="8">
        <v>197.8304</v>
      </c>
      <c r="C104" s="8">
        <v>456.54169999999999</v>
      </c>
      <c r="D104" s="8">
        <v>338.06709999999998</v>
      </c>
      <c r="E104" s="8"/>
      <c r="G104" s="8">
        <v>13.456</v>
      </c>
      <c r="H104" s="8">
        <v>22.820499999999999</v>
      </c>
      <c r="I104" s="8">
        <v>19.63</v>
      </c>
      <c r="J104" s="8"/>
    </row>
    <row r="105" spans="2:10">
      <c r="B105" s="8">
        <v>655.68700000000001</v>
      </c>
      <c r="C105" s="8">
        <v>598.81659999999999</v>
      </c>
      <c r="D105" s="8">
        <v>275.54239999999999</v>
      </c>
      <c r="E105" s="8"/>
      <c r="G105" s="8">
        <v>23.976800000000001</v>
      </c>
      <c r="H105" s="8">
        <v>24.310300000000002</v>
      </c>
      <c r="I105" s="8">
        <v>17.928599999999999</v>
      </c>
      <c r="J105" s="8"/>
    </row>
    <row r="106" spans="2:10">
      <c r="B106" s="8">
        <v>226.43</v>
      </c>
      <c r="C106" s="8">
        <v>324.3261</v>
      </c>
      <c r="D106" s="8">
        <v>637.2124</v>
      </c>
      <c r="E106" s="8"/>
      <c r="G106" s="8">
        <v>17.002500000000001</v>
      </c>
      <c r="H106" s="8">
        <v>17.4434</v>
      </c>
      <c r="I106" s="8">
        <v>27.233899999999998</v>
      </c>
      <c r="J106" s="8"/>
    </row>
    <row r="107" spans="2:10">
      <c r="B107" s="8">
        <v>497.10719999999998</v>
      </c>
      <c r="C107" s="8">
        <v>785.4701</v>
      </c>
      <c r="D107" s="8">
        <v>313.93819999999999</v>
      </c>
      <c r="E107" s="8"/>
      <c r="G107" s="8">
        <v>23.112500000000001</v>
      </c>
      <c r="H107" s="8">
        <v>31.980399999999999</v>
      </c>
      <c r="I107" s="8">
        <v>18.929300000000001</v>
      </c>
      <c r="J107" s="8"/>
    </row>
    <row r="108" spans="2:10">
      <c r="B108" s="8">
        <v>272.71530000000001</v>
      </c>
      <c r="C108" s="8">
        <v>637.2124</v>
      </c>
      <c r="D108" s="8">
        <v>181.19659999999999</v>
      </c>
      <c r="E108" s="8"/>
      <c r="G108" s="8">
        <v>16.1538</v>
      </c>
      <c r="H108" s="8">
        <v>24.102599999999999</v>
      </c>
      <c r="I108" s="8">
        <v>13.779500000000001</v>
      </c>
      <c r="J108" s="8"/>
    </row>
    <row r="109" spans="2:10">
      <c r="B109" s="8">
        <v>346.48259999999999</v>
      </c>
      <c r="C109" s="8">
        <v>546.28530000000001</v>
      </c>
      <c r="D109" s="8">
        <v>474.35899999999998</v>
      </c>
      <c r="E109" s="8"/>
      <c r="G109" s="8">
        <v>18.234000000000002</v>
      </c>
      <c r="H109" s="8">
        <v>22.5656</v>
      </c>
      <c r="I109" s="8">
        <v>22.131599999999999</v>
      </c>
      <c r="J109" s="8"/>
    </row>
    <row r="110" spans="2:10">
      <c r="B110" s="8">
        <v>427.8107</v>
      </c>
      <c r="C110" s="8">
        <v>552.92570000000001</v>
      </c>
      <c r="D110" s="8">
        <v>539.11900000000003</v>
      </c>
      <c r="E110" s="8"/>
      <c r="G110" s="8">
        <v>21.231000000000002</v>
      </c>
      <c r="H110" s="8">
        <v>23.9328</v>
      </c>
      <c r="I110" s="8">
        <v>24.813600000000001</v>
      </c>
      <c r="J110" s="8"/>
    </row>
    <row r="111" spans="2:10">
      <c r="B111" s="8">
        <v>616.89679999999998</v>
      </c>
      <c r="C111" s="8">
        <v>349.37540000000001</v>
      </c>
      <c r="D111" s="8">
        <v>513.41219999999998</v>
      </c>
      <c r="E111" s="8"/>
      <c r="G111" s="8">
        <v>25.0443</v>
      </c>
      <c r="H111" s="8">
        <v>18.2502</v>
      </c>
      <c r="I111" s="8">
        <v>22.4663</v>
      </c>
      <c r="J111" s="8"/>
    </row>
    <row r="112" spans="2:10">
      <c r="B112" s="8">
        <v>432.80739999999997</v>
      </c>
      <c r="C112" s="8">
        <v>381.13080000000002</v>
      </c>
      <c r="D112" s="8">
        <v>557.06769999999995</v>
      </c>
      <c r="E112" s="8"/>
      <c r="G112" s="8">
        <v>18.8597</v>
      </c>
      <c r="H112" s="8">
        <v>19.107299999999999</v>
      </c>
      <c r="I112" s="8">
        <v>25.908899999999999</v>
      </c>
      <c r="J112" s="8"/>
    </row>
    <row r="113" spans="2:11">
      <c r="B113" s="8">
        <v>287.4425</v>
      </c>
      <c r="C113" s="8">
        <v>391.7817</v>
      </c>
      <c r="D113" s="8">
        <v>586.12750000000005</v>
      </c>
      <c r="E113" s="8"/>
      <c r="G113" s="8">
        <v>15.8995</v>
      </c>
      <c r="H113" s="8">
        <v>17.948699999999999</v>
      </c>
      <c r="I113" s="8">
        <v>26.666699999999999</v>
      </c>
      <c r="J113" s="8"/>
    </row>
    <row r="114" spans="2:11">
      <c r="B114" s="8">
        <v>432.47859999999997</v>
      </c>
      <c r="C114" s="8">
        <v>201.31489999999999</v>
      </c>
      <c r="D114" s="8">
        <v>465.74619999999999</v>
      </c>
      <c r="E114" s="8"/>
      <c r="G114" s="8">
        <v>19.5428</v>
      </c>
      <c r="H114" s="8">
        <v>15.3675</v>
      </c>
      <c r="I114" s="8">
        <v>24.045200000000001</v>
      </c>
      <c r="J114" s="8"/>
    </row>
    <row r="115" spans="2:11">
      <c r="B115" s="8">
        <v>593.29390000000001</v>
      </c>
      <c r="C115" s="8">
        <v>389.87509999999997</v>
      </c>
      <c r="D115" s="8">
        <v>410.58510000000001</v>
      </c>
      <c r="E115" s="8"/>
      <c r="G115" s="8">
        <v>24.250800000000002</v>
      </c>
      <c r="H115" s="8">
        <v>18.955300000000001</v>
      </c>
      <c r="I115" s="8">
        <v>21.025600000000001</v>
      </c>
      <c r="J115" s="8"/>
    </row>
    <row r="116" spans="2:11">
      <c r="B116" s="8">
        <v>311.70280000000002</v>
      </c>
      <c r="C116" s="8">
        <v>250.8218</v>
      </c>
      <c r="D116" s="8">
        <v>398.4221</v>
      </c>
      <c r="E116" s="8"/>
      <c r="G116" s="8">
        <v>17.662600000000001</v>
      </c>
      <c r="H116" s="8">
        <v>16.2593</v>
      </c>
      <c r="I116" s="8">
        <v>22.981300000000001</v>
      </c>
      <c r="J116" s="8"/>
    </row>
    <row r="117" spans="2:11">
      <c r="B117" s="8"/>
      <c r="C117" s="8">
        <v>507.16629999999998</v>
      </c>
      <c r="D117" s="8">
        <v>513.01779999999997</v>
      </c>
      <c r="E117" s="8"/>
      <c r="G117" s="8"/>
      <c r="H117" s="8">
        <v>21.54</v>
      </c>
      <c r="I117" s="8"/>
      <c r="J117" s="8"/>
      <c r="K117" s="8"/>
    </row>
    <row r="118" spans="2:11">
      <c r="B118" s="8"/>
      <c r="C118" s="8">
        <v>479.28989999999999</v>
      </c>
      <c r="D118" s="8">
        <v>238.98750000000001</v>
      </c>
      <c r="E118" s="8"/>
      <c r="G118" s="8"/>
      <c r="H118" s="8">
        <v>22.177600000000002</v>
      </c>
      <c r="I118" s="8"/>
      <c r="J118" s="8"/>
      <c r="K118" s="8"/>
    </row>
    <row r="119" spans="2:11">
      <c r="B119" s="8"/>
      <c r="C119" s="8">
        <v>217.357</v>
      </c>
      <c r="D119" s="8">
        <v>242.80080000000001</v>
      </c>
      <c r="E119" s="8"/>
      <c r="G119" s="8"/>
      <c r="H119" s="8">
        <v>16.106999999999999</v>
      </c>
      <c r="I119" s="8"/>
      <c r="J119" s="8"/>
      <c r="K119" s="8"/>
    </row>
    <row r="120" spans="2:11">
      <c r="B120" s="8"/>
      <c r="C120" s="8">
        <v>306.3116</v>
      </c>
      <c r="D120" s="8">
        <v>307.2978</v>
      </c>
      <c r="E120" s="8"/>
      <c r="G120" s="8"/>
      <c r="H120" s="8">
        <v>16.9406</v>
      </c>
      <c r="I120" s="8"/>
      <c r="J120" s="8"/>
      <c r="K120" s="8"/>
    </row>
    <row r="121" spans="2:11">
      <c r="B121" s="8"/>
      <c r="C121" s="8">
        <v>559.43460000000005</v>
      </c>
      <c r="D121" s="8">
        <v>645.89089999999999</v>
      </c>
      <c r="E121" s="8"/>
      <c r="G121" s="8"/>
      <c r="H121" s="8">
        <v>23.5702</v>
      </c>
      <c r="I121" s="8"/>
      <c r="J121" s="8"/>
      <c r="K121" s="8"/>
    </row>
    <row r="122" spans="2:11">
      <c r="B122" s="8"/>
      <c r="C122" s="8">
        <v>349.96710000000002</v>
      </c>
      <c r="D122" s="8">
        <v>186.32480000000001</v>
      </c>
      <c r="E122" s="8"/>
      <c r="G122" s="8"/>
      <c r="H122" s="8">
        <v>21.221699999999998</v>
      </c>
      <c r="I122" s="8"/>
      <c r="J122" s="8"/>
      <c r="K122" s="8"/>
    </row>
    <row r="123" spans="2:11">
      <c r="B123" s="8"/>
      <c r="C123" s="8">
        <v>522.3537</v>
      </c>
      <c r="D123" s="8">
        <v>400.46019999999999</v>
      </c>
      <c r="E123" s="8"/>
      <c r="G123" s="8"/>
      <c r="H123" s="8">
        <v>23.836500000000001</v>
      </c>
      <c r="I123" s="8"/>
      <c r="J123" s="8"/>
      <c r="K123" s="8"/>
    </row>
    <row r="124" spans="2:11">
      <c r="B124" s="8"/>
      <c r="C124" s="8">
        <v>663.70809999999994</v>
      </c>
      <c r="D124" s="8">
        <v>440.17090000000002</v>
      </c>
      <c r="E124" s="8"/>
      <c r="G124" s="8"/>
      <c r="H124" s="8">
        <v>25.800799999999999</v>
      </c>
      <c r="I124" s="8"/>
      <c r="J124" s="8"/>
      <c r="K124" s="8"/>
    </row>
    <row r="125" spans="2:11">
      <c r="B125" s="8"/>
      <c r="C125" s="8">
        <v>506.57459999999998</v>
      </c>
      <c r="D125" s="8">
        <v>206.24590000000001</v>
      </c>
      <c r="E125" s="8"/>
      <c r="G125" s="8"/>
      <c r="H125" s="8">
        <v>21.325299999999999</v>
      </c>
      <c r="I125" s="8"/>
      <c r="J125" s="8"/>
      <c r="K125" s="8"/>
    </row>
    <row r="126" spans="2:11">
      <c r="B126" s="8"/>
      <c r="C126" s="8">
        <v>542.27480000000003</v>
      </c>
      <c r="D126" s="8">
        <v>372.38659999999999</v>
      </c>
      <c r="E126" s="8"/>
      <c r="G126" s="8"/>
      <c r="H126" s="8">
        <v>25.457000000000001</v>
      </c>
      <c r="I126" s="8"/>
      <c r="J126" s="8"/>
      <c r="K126" s="8"/>
    </row>
    <row r="127" spans="2:11">
      <c r="B127" s="8"/>
      <c r="C127" s="8">
        <v>233.53059999999999</v>
      </c>
      <c r="D127" s="8">
        <v>288.09989999999999</v>
      </c>
      <c r="E127" s="8"/>
      <c r="G127" s="8"/>
      <c r="H127" s="8">
        <v>17.544899999999998</v>
      </c>
      <c r="I127" s="8"/>
      <c r="J127" s="8"/>
      <c r="K127" s="8"/>
    </row>
    <row r="128" spans="2:11">
      <c r="B128" s="8"/>
      <c r="C128" s="8"/>
      <c r="D128" s="8">
        <v>214.00389999999999</v>
      </c>
      <c r="E128" s="8"/>
    </row>
    <row r="129" spans="2:5">
      <c r="B129" s="8"/>
      <c r="C129" s="8"/>
      <c r="D129" s="8">
        <v>587.70550000000003</v>
      </c>
      <c r="E129" s="8"/>
    </row>
    <row r="130" spans="2:5">
      <c r="B130" s="8"/>
      <c r="C130" s="8"/>
      <c r="D130" s="8">
        <v>228.0736</v>
      </c>
      <c r="E130" s="8"/>
    </row>
    <row r="131" spans="2:5">
      <c r="B131" s="8"/>
      <c r="C131" s="8"/>
      <c r="D131" s="8">
        <v>472.38659999999999</v>
      </c>
      <c r="E131" s="8"/>
    </row>
    <row r="132" spans="2:5">
      <c r="B132" s="8"/>
      <c r="C132" s="8"/>
      <c r="D132" s="8">
        <v>636.62059999999997</v>
      </c>
      <c r="E132" s="8"/>
    </row>
    <row r="133" spans="2:5">
      <c r="B133" s="8"/>
      <c r="C133" s="8"/>
      <c r="D133" s="8">
        <v>398.22489999999999</v>
      </c>
      <c r="E133" s="8"/>
    </row>
    <row r="134" spans="2:5">
      <c r="B134" s="8"/>
      <c r="C134" s="8"/>
      <c r="D134" s="8">
        <v>394.9375</v>
      </c>
      <c r="E134" s="8"/>
    </row>
    <row r="135" spans="2:5">
      <c r="B135" s="8"/>
      <c r="C135" s="8"/>
      <c r="D135" s="8">
        <v>427.02170000000001</v>
      </c>
      <c r="E135" s="8"/>
    </row>
    <row r="136" spans="2:5">
      <c r="B136" s="8"/>
      <c r="C136" s="8"/>
      <c r="D136" s="8">
        <v>178.04079999999999</v>
      </c>
      <c r="E136" s="8"/>
    </row>
    <row r="137" spans="2:5">
      <c r="B137" s="8"/>
      <c r="C137" s="8"/>
      <c r="D137" s="8">
        <v>115.1216</v>
      </c>
      <c r="E137" s="8"/>
    </row>
    <row r="138" spans="2:5">
      <c r="B138" s="8"/>
      <c r="C138" s="8"/>
      <c r="D138" s="8">
        <v>228.27090000000001</v>
      </c>
      <c r="E138" s="8"/>
    </row>
    <row r="139" spans="2:5">
      <c r="B139" s="8"/>
      <c r="C139" s="8"/>
      <c r="D139" s="8">
        <v>436.8836</v>
      </c>
      <c r="E139" s="8"/>
    </row>
    <row r="140" spans="2:5">
      <c r="B140" s="8"/>
      <c r="C140" s="8"/>
      <c r="D140" s="8">
        <v>252.20249999999999</v>
      </c>
      <c r="E140" s="8"/>
    </row>
    <row r="141" spans="2:5">
      <c r="B141" s="8"/>
      <c r="C141" s="8"/>
      <c r="D141" s="8">
        <v>201.05189999999999</v>
      </c>
      <c r="E141" s="8"/>
    </row>
    <row r="142" spans="2:5">
      <c r="B142" s="8"/>
      <c r="C142" s="8"/>
      <c r="D142" s="8">
        <v>126.5615</v>
      </c>
      <c r="E142" s="8"/>
    </row>
    <row r="143" spans="2:5">
      <c r="B143" s="8"/>
      <c r="C143" s="8"/>
      <c r="D143" s="8">
        <v>284.81259999999997</v>
      </c>
      <c r="E143" s="8"/>
    </row>
    <row r="144" spans="2:5">
      <c r="B144" s="8"/>
      <c r="C144" s="8"/>
      <c r="D144" s="8">
        <v>435.17419999999998</v>
      </c>
      <c r="E144" s="8"/>
    </row>
    <row r="145" spans="2:5">
      <c r="B145" s="8"/>
      <c r="C145" s="8"/>
      <c r="D145" s="8">
        <v>315.84480000000002</v>
      </c>
      <c r="E145" s="8"/>
    </row>
    <row r="146" spans="2:5">
      <c r="B146" s="8"/>
      <c r="C146" s="8"/>
      <c r="D146" s="8">
        <v>223.60290000000001</v>
      </c>
      <c r="E146" s="8"/>
    </row>
    <row r="147" spans="2:5">
      <c r="B147" s="8"/>
      <c r="C147" s="8"/>
      <c r="D147" s="8">
        <v>414.46420000000001</v>
      </c>
      <c r="E147" s="8"/>
    </row>
    <row r="148" spans="2:5">
      <c r="B148" s="8"/>
      <c r="C148" s="8"/>
      <c r="D148" s="8">
        <v>305.85140000000001</v>
      </c>
      <c r="E148" s="8"/>
    </row>
    <row r="149" spans="2:5">
      <c r="B149" s="8"/>
      <c r="C149" s="8"/>
      <c r="D149" s="8">
        <v>168.90199999999999</v>
      </c>
      <c r="E149" s="8"/>
    </row>
    <row r="150" spans="2:5">
      <c r="B150" s="8"/>
      <c r="C150" s="8"/>
      <c r="D150" s="8">
        <v>281.85399999999998</v>
      </c>
      <c r="E150" s="8"/>
    </row>
    <row r="151" spans="2:5">
      <c r="B151" s="8"/>
      <c r="C151" s="8"/>
      <c r="D151" s="8">
        <v>337.40960000000001</v>
      </c>
      <c r="E151" s="8"/>
    </row>
    <row r="152" spans="2:5">
      <c r="B152" s="8"/>
      <c r="C152" s="8"/>
      <c r="D152" s="8">
        <v>654.50360000000001</v>
      </c>
      <c r="E152" s="8"/>
    </row>
    <row r="153" spans="2:5">
      <c r="B153" s="8"/>
      <c r="C153" s="8"/>
      <c r="D153" s="8">
        <v>533.85929999999996</v>
      </c>
      <c r="E153" s="8"/>
    </row>
    <row r="154" spans="2:5">
      <c r="B154" s="8"/>
      <c r="C154" s="8"/>
      <c r="D154" s="8">
        <v>243.06379999999999</v>
      </c>
      <c r="E154" s="8"/>
    </row>
    <row r="155" spans="2:5">
      <c r="B155" s="8"/>
      <c r="C155" s="8"/>
      <c r="D155" s="8">
        <v>268.4418</v>
      </c>
      <c r="E155" s="8"/>
    </row>
    <row r="156" spans="2:5">
      <c r="B156" s="8"/>
      <c r="C156" s="8"/>
      <c r="D156" s="8">
        <v>307.16629999999998</v>
      </c>
      <c r="E156" s="8"/>
    </row>
    <row r="157" spans="2:5">
      <c r="B157" s="8"/>
      <c r="C157" s="8"/>
      <c r="D157" s="8">
        <v>267.12689999999998</v>
      </c>
      <c r="E157" s="8"/>
    </row>
    <row r="158" spans="2:5">
      <c r="B158" s="8"/>
      <c r="C158" s="8"/>
      <c r="D158" s="8">
        <v>275.01639999999998</v>
      </c>
      <c r="E158" s="8"/>
    </row>
    <row r="159" spans="2:5">
      <c r="B159" s="8"/>
      <c r="C159" s="8"/>
      <c r="D159" s="8">
        <v>135.24</v>
      </c>
      <c r="E159" s="8"/>
    </row>
    <row r="160" spans="2:5">
      <c r="B160" s="8"/>
      <c r="C160" s="8"/>
      <c r="D160" s="8">
        <v>125.64100000000001</v>
      </c>
      <c r="E160" s="8"/>
    </row>
    <row r="161" spans="2:5">
      <c r="B161" s="8"/>
      <c r="C161" s="8"/>
      <c r="D161" s="8">
        <v>150.69030000000001</v>
      </c>
      <c r="E161" s="8"/>
    </row>
    <row r="162" spans="2:5">
      <c r="B162" s="8"/>
      <c r="C162" s="8"/>
      <c r="D162" s="8">
        <v>387.90269999999998</v>
      </c>
      <c r="E162" s="8"/>
    </row>
    <row r="163" spans="2:5">
      <c r="B163" s="8"/>
      <c r="C163" s="8"/>
      <c r="D163" s="8">
        <v>225.5095</v>
      </c>
      <c r="E163" s="8"/>
    </row>
    <row r="164" spans="2:5">
      <c r="B164" s="8"/>
      <c r="C164" s="8"/>
      <c r="D164" s="8">
        <v>165.6147</v>
      </c>
      <c r="E164" s="8"/>
    </row>
    <row r="165" spans="2:5">
      <c r="B165" s="8"/>
      <c r="C165" s="8"/>
      <c r="D165" s="8">
        <v>134.25380000000001</v>
      </c>
      <c r="E165" s="8"/>
    </row>
    <row r="166" spans="2:5">
      <c r="B166" s="8"/>
      <c r="C166" s="8"/>
      <c r="D166" s="8">
        <v>108.1525</v>
      </c>
      <c r="E166" s="8"/>
    </row>
    <row r="167" spans="2:5">
      <c r="B167" s="8"/>
      <c r="C167" s="8"/>
      <c r="D167" s="8">
        <v>669.428</v>
      </c>
      <c r="E167" s="8"/>
    </row>
    <row r="168" spans="2:5">
      <c r="B168" s="8"/>
      <c r="C168" s="8"/>
      <c r="D168" s="8">
        <v>206.6404</v>
      </c>
      <c r="E168" s="8"/>
    </row>
    <row r="169" spans="2:5">
      <c r="B169" s="8"/>
      <c r="C169" s="8"/>
      <c r="D169" s="8">
        <v>439.4477</v>
      </c>
      <c r="E169" s="8"/>
    </row>
    <row r="170" spans="2:5">
      <c r="B170" s="8"/>
      <c r="C170" s="8"/>
      <c r="D170" s="8">
        <v>208.08680000000001</v>
      </c>
      <c r="E170" s="8"/>
    </row>
    <row r="171" spans="2:5">
      <c r="B171" s="8"/>
      <c r="C171" s="8"/>
      <c r="D171" s="8">
        <v>272.12360000000001</v>
      </c>
      <c r="E171" s="8"/>
    </row>
    <row r="172" spans="2:5">
      <c r="B172" s="8"/>
      <c r="C172" s="8"/>
      <c r="D172" s="8">
        <v>467.78440000000001</v>
      </c>
      <c r="E172" s="8"/>
    </row>
    <row r="173" spans="2:5">
      <c r="B173" s="8"/>
      <c r="C173" s="8"/>
      <c r="D173" s="8">
        <v>138.00129999999999</v>
      </c>
      <c r="E173" s="8"/>
    </row>
    <row r="174" spans="2:5">
      <c r="B174" s="8"/>
      <c r="C174" s="8"/>
      <c r="D174" s="8">
        <v>729.98030000000006</v>
      </c>
      <c r="E174" s="8"/>
    </row>
    <row r="175" spans="2:5">
      <c r="B175" s="8"/>
      <c r="C175" s="8"/>
      <c r="D175" s="8">
        <v>446.54829999999998</v>
      </c>
      <c r="E175" s="8"/>
    </row>
    <row r="176" spans="2:5">
      <c r="B176" s="8"/>
      <c r="C176" s="8"/>
      <c r="D176" s="8">
        <v>326.23270000000002</v>
      </c>
      <c r="E176" s="8"/>
    </row>
    <row r="177" spans="2:5">
      <c r="B177" s="8"/>
      <c r="C177" s="8"/>
      <c r="D177" s="8">
        <v>339.64499999999998</v>
      </c>
      <c r="E177" s="8"/>
    </row>
    <row r="178" spans="2:5">
      <c r="B178" s="8"/>
      <c r="C178" s="8"/>
      <c r="D178" s="8">
        <v>301.31490000000002</v>
      </c>
      <c r="E178" s="8"/>
    </row>
    <row r="179" spans="2:5">
      <c r="B179" s="8"/>
      <c r="C179" s="8"/>
      <c r="D179" s="8">
        <v>391.12430000000001</v>
      </c>
      <c r="E179" s="8"/>
    </row>
    <row r="180" spans="2:5">
      <c r="B180" s="8"/>
      <c r="C180" s="8"/>
      <c r="D180" s="8">
        <v>315.51609999999999</v>
      </c>
      <c r="E180" s="8"/>
    </row>
    <row r="181" spans="2:5">
      <c r="B181" s="8"/>
      <c r="C181" s="8"/>
      <c r="D181" s="8">
        <v>619.78959999999995</v>
      </c>
      <c r="E181" s="8"/>
    </row>
    <row r="182" spans="2:5">
      <c r="B182" s="8"/>
      <c r="C182" s="8"/>
      <c r="D182" s="8">
        <v>180.60489999999999</v>
      </c>
      <c r="E182" s="8"/>
    </row>
    <row r="183" spans="2:5">
      <c r="B183" s="8"/>
      <c r="C183" s="8"/>
      <c r="D183" s="8">
        <v>222.81389999999999</v>
      </c>
      <c r="E183" s="8"/>
    </row>
    <row r="184" spans="2:5">
      <c r="B184" s="8"/>
      <c r="C184" s="8"/>
      <c r="D184" s="8">
        <v>182.44579999999999</v>
      </c>
      <c r="E184" s="8"/>
    </row>
    <row r="185" spans="2:5">
      <c r="B185" s="8"/>
      <c r="C185" s="8"/>
      <c r="D185" s="8">
        <v>658.64559999999994</v>
      </c>
      <c r="E185" s="8"/>
    </row>
    <row r="186" spans="2:5">
      <c r="B186" s="8"/>
      <c r="C186" s="8"/>
      <c r="D186" s="8">
        <v>344.37869999999998</v>
      </c>
      <c r="E186" s="8"/>
    </row>
    <row r="187" spans="2:5">
      <c r="B187" s="8"/>
      <c r="C187" s="8"/>
      <c r="D187" s="8">
        <v>338.06709999999998</v>
      </c>
      <c r="E187" s="8"/>
    </row>
    <row r="188" spans="2:5">
      <c r="B188" s="8"/>
      <c r="C188" s="8"/>
      <c r="D188" s="8">
        <v>275.54239999999999</v>
      </c>
      <c r="E188" s="8"/>
    </row>
    <row r="189" spans="2:5">
      <c r="B189" s="8"/>
      <c r="C189" s="8"/>
      <c r="D189" s="8">
        <v>637.2124</v>
      </c>
      <c r="E189" s="8"/>
    </row>
    <row r="190" spans="2:5">
      <c r="B190" s="8"/>
      <c r="C190" s="8"/>
      <c r="D190" s="8">
        <v>313.93819999999999</v>
      </c>
      <c r="E190" s="8"/>
    </row>
    <row r="191" spans="2:5">
      <c r="B191" s="8"/>
      <c r="C191" s="8"/>
      <c r="D191" s="8">
        <v>181.19659999999999</v>
      </c>
      <c r="E191" s="8"/>
    </row>
    <row r="192" spans="2:5">
      <c r="B192" s="8"/>
      <c r="C192" s="8"/>
      <c r="D192" s="8">
        <v>474.35899999999998</v>
      </c>
      <c r="E192" s="8"/>
    </row>
    <row r="193" spans="2:5">
      <c r="B193" s="8"/>
      <c r="C193" s="8"/>
      <c r="D193" s="8">
        <v>539.11900000000003</v>
      </c>
      <c r="E193" s="8"/>
    </row>
    <row r="194" spans="2:5">
      <c r="B194" s="8"/>
      <c r="C194" s="8"/>
      <c r="D194" s="8">
        <v>513.41219999999998</v>
      </c>
      <c r="E194" s="8"/>
    </row>
    <row r="195" spans="2:5">
      <c r="B195" s="8"/>
      <c r="C195" s="8"/>
      <c r="D195" s="8">
        <v>557.06769999999995</v>
      </c>
      <c r="E195" s="8"/>
    </row>
    <row r="196" spans="2:5">
      <c r="B196" s="8"/>
      <c r="C196" s="8"/>
      <c r="D196" s="8">
        <v>586.12750000000005</v>
      </c>
      <c r="E196" s="8"/>
    </row>
    <row r="197" spans="2:5">
      <c r="B197" s="8"/>
      <c r="C197" s="8"/>
      <c r="D197" s="8">
        <v>465.74619999999999</v>
      </c>
      <c r="E197" s="8"/>
    </row>
    <row r="198" spans="2:5">
      <c r="B198" s="8"/>
      <c r="C198" s="8"/>
      <c r="D198" s="8">
        <v>410.58510000000001</v>
      </c>
      <c r="E198" s="8"/>
    </row>
    <row r="199" spans="2:5">
      <c r="B199" s="8"/>
      <c r="C199" s="8"/>
      <c r="D199" s="8">
        <v>398.4221</v>
      </c>
      <c r="E199" s="8"/>
    </row>
  </sheetData>
  <mergeCells count="2">
    <mergeCell ref="B2:E2"/>
    <mergeCell ref="G2:J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F93C-B0D6-4AF8-98E0-5DC8FEB84DFB}">
  <dimension ref="A1:AE1358"/>
  <sheetViews>
    <sheetView workbookViewId="0">
      <selection activeCell="A2" sqref="A2"/>
    </sheetView>
  </sheetViews>
  <sheetFormatPr defaultRowHeight="12"/>
  <cols>
    <col min="1" max="16384" width="9.140625" style="7"/>
  </cols>
  <sheetData>
    <row r="1" spans="1:31">
      <c r="A1" s="40" t="s">
        <v>485</v>
      </c>
    </row>
    <row r="3" spans="1:31">
      <c r="A3" s="40" t="s">
        <v>213</v>
      </c>
    </row>
    <row r="4" spans="1:31">
      <c r="A4" s="40" t="s">
        <v>214</v>
      </c>
    </row>
    <row r="5" spans="1:31">
      <c r="A5" s="40" t="s">
        <v>215</v>
      </c>
    </row>
    <row r="6" spans="1:31">
      <c r="A6" s="40" t="s">
        <v>216</v>
      </c>
    </row>
    <row r="7" spans="1:31">
      <c r="A7" s="40" t="s">
        <v>217</v>
      </c>
    </row>
    <row r="8" spans="1:31">
      <c r="A8" s="40" t="s">
        <v>218</v>
      </c>
    </row>
    <row r="9" spans="1:31">
      <c r="A9" s="40" t="s">
        <v>219</v>
      </c>
    </row>
    <row r="10" spans="1:31">
      <c r="A10" s="40" t="s">
        <v>409</v>
      </c>
    </row>
    <row r="11" spans="1:31">
      <c r="A11" s="40" t="s">
        <v>410</v>
      </c>
    </row>
    <row r="13" spans="1:31">
      <c r="A13" s="83" t="s">
        <v>229</v>
      </c>
      <c r="B13" s="83"/>
      <c r="C13" s="83"/>
      <c r="D13" s="83"/>
      <c r="F13" s="83" t="s">
        <v>230</v>
      </c>
      <c r="G13" s="83"/>
      <c r="H13" s="83"/>
      <c r="I13" s="83"/>
      <c r="K13" s="83" t="s">
        <v>411</v>
      </c>
      <c r="L13" s="83"/>
      <c r="M13" s="83"/>
      <c r="N13" s="83"/>
      <c r="Q13" s="83" t="s">
        <v>412</v>
      </c>
      <c r="R13" s="83"/>
      <c r="S13" s="83"/>
      <c r="T13" s="83"/>
      <c r="V13" s="83" t="s">
        <v>413</v>
      </c>
      <c r="W13" s="83"/>
      <c r="X13" s="83"/>
      <c r="Y13" s="83"/>
      <c r="AA13" s="83" t="s">
        <v>414</v>
      </c>
      <c r="AB13" s="83"/>
      <c r="AC13" s="83"/>
      <c r="AD13" s="83"/>
    </row>
    <row r="14" spans="1:31">
      <c r="A14" s="7" t="s">
        <v>222</v>
      </c>
      <c r="B14" s="7" t="s">
        <v>223</v>
      </c>
      <c r="C14" s="7" t="s">
        <v>224</v>
      </c>
      <c r="D14" s="7" t="s">
        <v>225</v>
      </c>
      <c r="F14" s="7" t="s">
        <v>222</v>
      </c>
      <c r="G14" s="7" t="s">
        <v>223</v>
      </c>
      <c r="H14" s="7" t="s">
        <v>224</v>
      </c>
      <c r="I14" s="7" t="s">
        <v>225</v>
      </c>
      <c r="K14" s="7" t="s">
        <v>222</v>
      </c>
      <c r="L14" s="7" t="s">
        <v>223</v>
      </c>
      <c r="M14" s="7" t="s">
        <v>224</v>
      </c>
      <c r="N14" s="7" t="s">
        <v>225</v>
      </c>
      <c r="Q14" s="7" t="s">
        <v>222</v>
      </c>
      <c r="R14" s="7" t="s">
        <v>223</v>
      </c>
      <c r="S14" s="7" t="s">
        <v>224</v>
      </c>
      <c r="T14" s="7" t="s">
        <v>225</v>
      </c>
      <c r="W14" s="7" t="s">
        <v>222</v>
      </c>
      <c r="X14" s="7" t="s">
        <v>223</v>
      </c>
      <c r="Y14" s="7" t="s">
        <v>224</v>
      </c>
      <c r="Z14" s="7" t="s">
        <v>225</v>
      </c>
      <c r="AB14" s="7" t="s">
        <v>222</v>
      </c>
      <c r="AC14" s="7" t="s">
        <v>223</v>
      </c>
      <c r="AD14" s="7" t="s">
        <v>224</v>
      </c>
      <c r="AE14" s="7" t="s">
        <v>225</v>
      </c>
    </row>
    <row r="15" spans="1:31">
      <c r="A15" s="7">
        <v>0</v>
      </c>
      <c r="B15" s="7">
        <v>0.67934799999999995</v>
      </c>
      <c r="C15" s="7" t="s">
        <v>226</v>
      </c>
      <c r="D15" s="7" t="s">
        <v>226</v>
      </c>
      <c r="F15" s="7">
        <v>0</v>
      </c>
      <c r="G15" s="7">
        <v>0.19376399999999999</v>
      </c>
      <c r="H15" s="7" t="s">
        <v>226</v>
      </c>
      <c r="I15" s="7" t="s">
        <v>226</v>
      </c>
      <c r="K15" s="7">
        <v>0</v>
      </c>
      <c r="L15" s="7">
        <v>0.170734</v>
      </c>
      <c r="M15" s="7" t="s">
        <v>226</v>
      </c>
      <c r="N15" s="7" t="s">
        <v>226</v>
      </c>
      <c r="Q15" s="7">
        <v>0</v>
      </c>
      <c r="R15" s="7">
        <v>0.62496200000000002</v>
      </c>
      <c r="S15" s="7" t="s">
        <v>226</v>
      </c>
      <c r="T15" s="7" t="s">
        <v>226</v>
      </c>
      <c r="W15" s="7">
        <v>0</v>
      </c>
      <c r="X15" s="7">
        <v>0.20382600000000001</v>
      </c>
      <c r="Y15" s="7" t="s">
        <v>226</v>
      </c>
      <c r="Z15" s="7" t="s">
        <v>226</v>
      </c>
      <c r="AB15" s="7">
        <v>0</v>
      </c>
      <c r="AC15" s="7">
        <v>0.26192799999999999</v>
      </c>
      <c r="AD15" s="7" t="s">
        <v>226</v>
      </c>
      <c r="AE15" s="7" t="s">
        <v>226</v>
      </c>
    </row>
    <row r="16" spans="1:31">
      <c r="A16" s="7">
        <v>0.06</v>
      </c>
      <c r="B16" s="7">
        <v>0.27347199999999999</v>
      </c>
      <c r="C16" s="7" t="s">
        <v>226</v>
      </c>
      <c r="D16" s="7" t="s">
        <v>226</v>
      </c>
      <c r="F16" s="7">
        <v>0.06</v>
      </c>
      <c r="G16" s="7">
        <v>0.48560900000000001</v>
      </c>
      <c r="H16" s="7" t="s">
        <v>226</v>
      </c>
      <c r="I16" s="7" t="s">
        <v>226</v>
      </c>
      <c r="K16" s="7">
        <v>0.06</v>
      </c>
      <c r="L16" s="7">
        <v>0.45521400000000001</v>
      </c>
      <c r="M16" s="7" t="s">
        <v>226</v>
      </c>
      <c r="N16" s="7" t="s">
        <v>226</v>
      </c>
      <c r="Q16" s="7">
        <v>0.06</v>
      </c>
      <c r="R16" s="7">
        <v>0.16534799999999999</v>
      </c>
      <c r="S16" s="7" t="s">
        <v>226</v>
      </c>
      <c r="T16" s="7" t="s">
        <v>226</v>
      </c>
      <c r="W16" s="7">
        <v>0.06</v>
      </c>
      <c r="X16" s="7">
        <v>0.55002200000000001</v>
      </c>
      <c r="Y16" s="7" t="s">
        <v>226</v>
      </c>
      <c r="Z16" s="7" t="s">
        <v>226</v>
      </c>
      <c r="AB16" s="7">
        <v>0.06</v>
      </c>
      <c r="AC16" s="7">
        <v>1.3764970000000001</v>
      </c>
      <c r="AD16" s="7" t="s">
        <v>226</v>
      </c>
      <c r="AE16" s="7" t="s">
        <v>226</v>
      </c>
    </row>
    <row r="17" spans="1:31">
      <c r="A17" s="7">
        <v>0.11</v>
      </c>
      <c r="B17" s="7">
        <v>0.24759800000000001</v>
      </c>
      <c r="C17" s="7" t="s">
        <v>226</v>
      </c>
      <c r="D17" s="7" t="s">
        <v>226</v>
      </c>
      <c r="F17" s="7">
        <v>0.1</v>
      </c>
      <c r="G17" s="7">
        <v>0.21918499999999999</v>
      </c>
      <c r="H17" s="7" t="s">
        <v>226</v>
      </c>
      <c r="I17" s="7" t="s">
        <v>226</v>
      </c>
      <c r="K17" s="7">
        <v>0.11</v>
      </c>
      <c r="L17" s="7">
        <v>0.14865500000000001</v>
      </c>
      <c r="M17" s="7" t="s">
        <v>226</v>
      </c>
      <c r="N17" s="7" t="s">
        <v>226</v>
      </c>
      <c r="Q17" s="7">
        <v>0.1</v>
      </c>
      <c r="R17" s="7">
        <v>0.125664</v>
      </c>
      <c r="S17" s="7" t="s">
        <v>226</v>
      </c>
      <c r="T17" s="7" t="s">
        <v>226</v>
      </c>
      <c r="W17" s="7">
        <v>0.12</v>
      </c>
      <c r="X17" s="7">
        <v>0.33294600000000002</v>
      </c>
      <c r="Y17" s="7" t="s">
        <v>226</v>
      </c>
      <c r="Z17" s="7" t="s">
        <v>226</v>
      </c>
      <c r="AB17" s="7">
        <v>0.12</v>
      </c>
      <c r="AC17" s="7">
        <v>0.25835999999999998</v>
      </c>
      <c r="AD17" s="7" t="s">
        <v>226</v>
      </c>
      <c r="AE17" s="7" t="s">
        <v>226</v>
      </c>
    </row>
    <row r="18" spans="1:31">
      <c r="A18" s="7">
        <v>0.16</v>
      </c>
      <c r="B18" s="7">
        <v>0.83503899999999998</v>
      </c>
      <c r="C18" s="7" t="s">
        <v>226</v>
      </c>
      <c r="D18" s="7" t="s">
        <v>226</v>
      </c>
      <c r="F18" s="7">
        <v>0.16</v>
      </c>
      <c r="G18" s="7">
        <v>0.25558999999999998</v>
      </c>
      <c r="H18" s="7" t="s">
        <v>226</v>
      </c>
      <c r="I18" s="7" t="s">
        <v>226</v>
      </c>
      <c r="K18" s="7">
        <v>0.16</v>
      </c>
      <c r="L18" s="7">
        <v>0.14960200000000001</v>
      </c>
      <c r="M18" s="7" t="s">
        <v>226</v>
      </c>
      <c r="N18" s="7" t="s">
        <v>226</v>
      </c>
      <c r="Q18" s="7">
        <v>0.15</v>
      </c>
      <c r="R18" s="7">
        <v>0.22184699999999999</v>
      </c>
      <c r="S18" s="7" t="s">
        <v>226</v>
      </c>
      <c r="T18" s="7" t="s">
        <v>226</v>
      </c>
      <c r="W18" s="7">
        <v>0.18</v>
      </c>
      <c r="X18" s="7">
        <v>0.33921699999999999</v>
      </c>
      <c r="Y18" s="7" t="s">
        <v>226</v>
      </c>
      <c r="Z18" s="7" t="s">
        <v>226</v>
      </c>
      <c r="AB18" s="7">
        <v>0.18</v>
      </c>
      <c r="AC18" s="7">
        <v>0.25830199999999998</v>
      </c>
      <c r="AD18" s="7" t="s">
        <v>226</v>
      </c>
      <c r="AE18" s="7" t="s">
        <v>226</v>
      </c>
    </row>
    <row r="19" spans="1:31">
      <c r="A19" s="7">
        <v>0.23</v>
      </c>
      <c r="B19" s="7">
        <v>1.562127</v>
      </c>
      <c r="C19" s="7" t="s">
        <v>226</v>
      </c>
      <c r="D19" s="7" t="s">
        <v>226</v>
      </c>
      <c r="F19" s="7">
        <v>0.21</v>
      </c>
      <c r="G19" s="7">
        <v>0.28653699999999999</v>
      </c>
      <c r="H19" s="7" t="s">
        <v>226</v>
      </c>
      <c r="I19" s="7" t="s">
        <v>226</v>
      </c>
      <c r="K19" s="7">
        <v>0.22</v>
      </c>
      <c r="L19" s="7">
        <v>0.15410499999999999</v>
      </c>
      <c r="M19" s="7" t="s">
        <v>226</v>
      </c>
      <c r="N19" s="7" t="s">
        <v>226</v>
      </c>
      <c r="Q19" s="7">
        <v>0.21</v>
      </c>
      <c r="R19" s="7">
        <v>0.30803000000000003</v>
      </c>
      <c r="S19" s="7" t="s">
        <v>226</v>
      </c>
      <c r="T19" s="7" t="s">
        <v>226</v>
      </c>
      <c r="W19" s="7">
        <v>0.23</v>
      </c>
      <c r="X19" s="7">
        <v>1.112846</v>
      </c>
      <c r="Y19" s="7" t="s">
        <v>226</v>
      </c>
      <c r="Z19" s="7" t="s">
        <v>226</v>
      </c>
      <c r="AB19" s="7">
        <v>0.23</v>
      </c>
      <c r="AC19" s="7">
        <v>0.30538399999999999</v>
      </c>
      <c r="AD19" s="7" t="s">
        <v>226</v>
      </c>
      <c r="AE19" s="7" t="s">
        <v>226</v>
      </c>
    </row>
    <row r="20" spans="1:31">
      <c r="A20" s="7">
        <v>0.28000000000000003</v>
      </c>
      <c r="B20" s="7">
        <v>2.843988</v>
      </c>
      <c r="C20" s="7" t="s">
        <v>226</v>
      </c>
      <c r="D20" s="7" t="s">
        <v>226</v>
      </c>
      <c r="F20" s="7">
        <v>0.27</v>
      </c>
      <c r="G20" s="7">
        <v>0.444577</v>
      </c>
      <c r="H20" s="7" t="s">
        <v>226</v>
      </c>
      <c r="I20" s="7" t="s">
        <v>226</v>
      </c>
      <c r="K20" s="7">
        <v>0.28000000000000003</v>
      </c>
      <c r="L20" s="7">
        <v>0.158364</v>
      </c>
      <c r="M20" s="7" t="s">
        <v>226</v>
      </c>
      <c r="N20" s="7" t="s">
        <v>226</v>
      </c>
      <c r="Q20" s="7">
        <v>0.27</v>
      </c>
      <c r="R20" s="7">
        <v>0.29033900000000001</v>
      </c>
      <c r="S20" s="7" t="s">
        <v>226</v>
      </c>
      <c r="T20" s="7" t="s">
        <v>226</v>
      </c>
      <c r="W20" s="7">
        <v>0.28999999999999998</v>
      </c>
      <c r="X20" s="7">
        <v>1.9638439999999999</v>
      </c>
      <c r="Y20" s="7" t="s">
        <v>226</v>
      </c>
      <c r="Z20" s="7" t="s">
        <v>226</v>
      </c>
      <c r="AB20" s="7">
        <v>0.28999999999999998</v>
      </c>
      <c r="AC20" s="7">
        <v>0.30129800000000001</v>
      </c>
      <c r="AD20" s="7" t="s">
        <v>226</v>
      </c>
      <c r="AE20" s="7" t="s">
        <v>226</v>
      </c>
    </row>
    <row r="21" spans="1:31">
      <c r="A21" s="7">
        <v>0.34</v>
      </c>
      <c r="B21" s="7">
        <v>0.45007399999999997</v>
      </c>
      <c r="C21" s="7" t="s">
        <v>226</v>
      </c>
      <c r="D21" s="7" t="s">
        <v>226</v>
      </c>
      <c r="F21" s="7">
        <v>0.33</v>
      </c>
      <c r="G21" s="7">
        <v>0.21904999999999999</v>
      </c>
      <c r="H21" s="7" t="s">
        <v>226</v>
      </c>
      <c r="I21" s="7" t="s">
        <v>226</v>
      </c>
      <c r="K21" s="7">
        <v>0.34</v>
      </c>
      <c r="L21" s="7">
        <v>0.159773</v>
      </c>
      <c r="M21" s="7" t="s">
        <v>226</v>
      </c>
      <c r="N21" s="7" t="s">
        <v>226</v>
      </c>
      <c r="Q21" s="7">
        <v>0.33</v>
      </c>
      <c r="R21" s="7">
        <v>0.25496799999999997</v>
      </c>
      <c r="S21" s="7" t="s">
        <v>226</v>
      </c>
      <c r="T21" s="7" t="s">
        <v>226</v>
      </c>
      <c r="W21" s="7">
        <v>0.35</v>
      </c>
      <c r="X21" s="7">
        <v>0.35352299999999998</v>
      </c>
      <c r="Y21" s="7" t="s">
        <v>226</v>
      </c>
      <c r="Z21" s="7" t="s">
        <v>226</v>
      </c>
      <c r="AB21" s="7">
        <v>0.35</v>
      </c>
      <c r="AC21" s="7">
        <v>0.29393799999999998</v>
      </c>
      <c r="AD21" s="7" t="s">
        <v>226</v>
      </c>
      <c r="AE21" s="7" t="s">
        <v>226</v>
      </c>
    </row>
    <row r="22" spans="1:31">
      <c r="A22" s="7">
        <v>0.39</v>
      </c>
      <c r="B22" s="7">
        <v>0.39530199999999999</v>
      </c>
      <c r="C22" s="7" t="s">
        <v>226</v>
      </c>
      <c r="D22" s="7" t="s">
        <v>226</v>
      </c>
      <c r="F22" s="7">
        <v>0.39</v>
      </c>
      <c r="G22" s="7">
        <v>0.20771500000000001</v>
      </c>
      <c r="H22" s="7" t="s">
        <v>226</v>
      </c>
      <c r="I22" s="7" t="s">
        <v>226</v>
      </c>
      <c r="K22" s="7">
        <v>0.39</v>
      </c>
      <c r="L22" s="7">
        <v>0.59498399999999996</v>
      </c>
      <c r="M22" s="7" t="s">
        <v>226</v>
      </c>
      <c r="N22" s="7" t="s">
        <v>226</v>
      </c>
      <c r="Q22" s="7">
        <v>0.38</v>
      </c>
      <c r="R22" s="7">
        <v>0.24022199999999999</v>
      </c>
      <c r="S22" s="7" t="s">
        <v>226</v>
      </c>
      <c r="T22" s="7" t="s">
        <v>226</v>
      </c>
      <c r="W22" s="7">
        <v>0.41</v>
      </c>
      <c r="X22" s="7">
        <v>0.31087999999999999</v>
      </c>
      <c r="Y22" s="7" t="s">
        <v>226</v>
      </c>
      <c r="Z22" s="7" t="s">
        <v>226</v>
      </c>
      <c r="AB22" s="7">
        <v>0.41</v>
      </c>
      <c r="AC22" s="7">
        <v>0.28089900000000001</v>
      </c>
      <c r="AD22" s="7" t="s">
        <v>226</v>
      </c>
      <c r="AE22" s="7" t="s">
        <v>226</v>
      </c>
    </row>
    <row r="23" spans="1:31">
      <c r="A23" s="7">
        <v>0.45</v>
      </c>
      <c r="B23" s="7">
        <v>0.35053000000000001</v>
      </c>
      <c r="C23" s="7" t="s">
        <v>226</v>
      </c>
      <c r="D23" s="7" t="s">
        <v>226</v>
      </c>
      <c r="F23" s="7">
        <v>0.45</v>
      </c>
      <c r="G23" s="7">
        <v>0.205731</v>
      </c>
      <c r="H23" s="7" t="s">
        <v>226</v>
      </c>
      <c r="I23" s="7" t="s">
        <v>226</v>
      </c>
      <c r="K23" s="7">
        <v>0.45</v>
      </c>
      <c r="L23" s="7">
        <v>0.122673</v>
      </c>
      <c r="M23" s="7" t="s">
        <v>226</v>
      </c>
      <c r="N23" s="7" t="s">
        <v>226</v>
      </c>
      <c r="Q23" s="7">
        <v>0.44</v>
      </c>
      <c r="R23" s="7">
        <v>0.30258400000000002</v>
      </c>
      <c r="S23" s="7" t="s">
        <v>226</v>
      </c>
      <c r="T23" s="7" t="s">
        <v>226</v>
      </c>
      <c r="W23" s="7">
        <v>0.46</v>
      </c>
      <c r="X23" s="7">
        <v>0.31926399999999999</v>
      </c>
      <c r="Y23" s="7" t="s">
        <v>226</v>
      </c>
      <c r="Z23" s="7" t="s">
        <v>226</v>
      </c>
      <c r="AB23" s="7">
        <v>0.46</v>
      </c>
      <c r="AC23" s="7">
        <v>0.28407100000000002</v>
      </c>
      <c r="AD23" s="7" t="s">
        <v>226</v>
      </c>
      <c r="AE23" s="7" t="s">
        <v>226</v>
      </c>
    </row>
    <row r="24" spans="1:31">
      <c r="A24" s="7">
        <v>0.51</v>
      </c>
      <c r="B24" s="7">
        <v>0.32151800000000003</v>
      </c>
      <c r="C24" s="7" t="s">
        <v>226</v>
      </c>
      <c r="D24" s="7" t="s">
        <v>226</v>
      </c>
      <c r="F24" s="7">
        <v>0.5</v>
      </c>
      <c r="G24" s="7">
        <v>0.20587</v>
      </c>
      <c r="H24" s="7" t="s">
        <v>226</v>
      </c>
      <c r="I24" s="7" t="s">
        <v>226</v>
      </c>
      <c r="K24" s="7">
        <v>0.51</v>
      </c>
      <c r="L24" s="7">
        <v>0.112689</v>
      </c>
      <c r="M24" s="7" t="s">
        <v>226</v>
      </c>
      <c r="N24" s="7" t="s">
        <v>226</v>
      </c>
      <c r="Q24" s="7">
        <v>0.5</v>
      </c>
      <c r="R24" s="7">
        <v>0.30851099999999998</v>
      </c>
      <c r="S24" s="7" t="s">
        <v>226</v>
      </c>
      <c r="T24" s="7" t="s">
        <v>226</v>
      </c>
      <c r="W24" s="7">
        <v>0.52</v>
      </c>
      <c r="X24" s="7">
        <v>0.30989499999999998</v>
      </c>
      <c r="Y24" s="7" t="s">
        <v>226</v>
      </c>
      <c r="Z24" s="7" t="s">
        <v>226</v>
      </c>
      <c r="AB24" s="7">
        <v>0.52</v>
      </c>
      <c r="AC24" s="7">
        <v>2.243223</v>
      </c>
      <c r="AD24" s="7" t="s">
        <v>226</v>
      </c>
      <c r="AE24" s="7" t="s">
        <v>226</v>
      </c>
    </row>
    <row r="25" spans="1:31">
      <c r="A25" s="7">
        <v>0.56999999999999995</v>
      </c>
      <c r="B25" s="7">
        <v>0.30013099999999998</v>
      </c>
      <c r="C25" s="7" t="s">
        <v>226</v>
      </c>
      <c r="D25" s="7" t="s">
        <v>226</v>
      </c>
      <c r="F25" s="7">
        <v>0.56000000000000005</v>
      </c>
      <c r="G25" s="7">
        <v>0.20647299999999999</v>
      </c>
      <c r="H25" s="7" t="s">
        <v>226</v>
      </c>
      <c r="I25" s="7" t="s">
        <v>226</v>
      </c>
      <c r="K25" s="7">
        <v>0.56999999999999995</v>
      </c>
      <c r="L25" s="7">
        <v>2.0735610000000002</v>
      </c>
      <c r="M25" s="7" t="s">
        <v>226</v>
      </c>
      <c r="N25" s="7" t="s">
        <v>226</v>
      </c>
      <c r="Q25" s="7">
        <v>0.56000000000000005</v>
      </c>
      <c r="R25" s="7">
        <v>0.30257200000000001</v>
      </c>
      <c r="S25" s="7" t="s">
        <v>226</v>
      </c>
      <c r="T25" s="7" t="s">
        <v>226</v>
      </c>
      <c r="W25" s="7">
        <v>0.57999999999999996</v>
      </c>
      <c r="X25" s="7">
        <v>0.30193799999999998</v>
      </c>
      <c r="Y25" s="7" t="s">
        <v>226</v>
      </c>
      <c r="Z25" s="7" t="s">
        <v>226</v>
      </c>
      <c r="AB25" s="7">
        <v>0.57999999999999996</v>
      </c>
      <c r="AC25" s="7">
        <v>0.93071800000000005</v>
      </c>
      <c r="AD25" s="7" t="s">
        <v>226</v>
      </c>
      <c r="AE25" s="7" t="s">
        <v>226</v>
      </c>
    </row>
    <row r="26" spans="1:31">
      <c r="A26" s="7">
        <v>0.63</v>
      </c>
      <c r="B26" s="7">
        <v>0.28434700000000002</v>
      </c>
      <c r="C26" s="7" t="s">
        <v>226</v>
      </c>
      <c r="D26" s="7" t="s">
        <v>226</v>
      </c>
      <c r="F26" s="7">
        <v>0.62</v>
      </c>
      <c r="G26" s="7">
        <v>0.20736299999999999</v>
      </c>
      <c r="H26" s="7" t="s">
        <v>226</v>
      </c>
      <c r="I26" s="7" t="s">
        <v>226</v>
      </c>
      <c r="K26" s="7">
        <v>0.62</v>
      </c>
      <c r="L26" s="7">
        <v>0.219357</v>
      </c>
      <c r="M26" s="7" t="s">
        <v>226</v>
      </c>
      <c r="N26" s="7" t="s">
        <v>226</v>
      </c>
      <c r="Q26" s="7">
        <v>0.62</v>
      </c>
      <c r="R26" s="7">
        <v>0.295686</v>
      </c>
      <c r="S26" s="7" t="s">
        <v>226</v>
      </c>
      <c r="T26" s="7" t="s">
        <v>226</v>
      </c>
      <c r="W26" s="7">
        <v>0.64</v>
      </c>
      <c r="X26" s="7">
        <v>0.29359400000000002</v>
      </c>
      <c r="Y26" s="7" t="s">
        <v>226</v>
      </c>
      <c r="Z26" s="7" t="s">
        <v>226</v>
      </c>
      <c r="AB26" s="7">
        <v>0.64</v>
      </c>
      <c r="AC26" s="7">
        <v>0.30686600000000003</v>
      </c>
      <c r="AD26" s="7" t="s">
        <v>226</v>
      </c>
      <c r="AE26" s="7" t="s">
        <v>226</v>
      </c>
    </row>
    <row r="27" spans="1:31">
      <c r="A27" s="7">
        <v>0.68</v>
      </c>
      <c r="B27" s="7">
        <v>0.28798600000000002</v>
      </c>
      <c r="C27" s="7" t="s">
        <v>226</v>
      </c>
      <c r="D27" s="7" t="s">
        <v>226</v>
      </c>
      <c r="F27" s="7">
        <v>0.68</v>
      </c>
      <c r="G27" s="7">
        <v>0.20860000000000001</v>
      </c>
      <c r="H27" s="7" t="s">
        <v>226</v>
      </c>
      <c r="I27" s="7" t="s">
        <v>226</v>
      </c>
      <c r="K27" s="7">
        <v>0.68</v>
      </c>
      <c r="L27" s="7">
        <v>0.22764200000000001</v>
      </c>
      <c r="M27" s="7" t="s">
        <v>226</v>
      </c>
      <c r="N27" s="7" t="s">
        <v>226</v>
      </c>
      <c r="Q27" s="7">
        <v>0.67</v>
      </c>
      <c r="R27" s="7">
        <v>0.288933</v>
      </c>
      <c r="S27" s="7" t="s">
        <v>226</v>
      </c>
      <c r="T27" s="7" t="s">
        <v>226</v>
      </c>
      <c r="W27" s="7">
        <v>0.69</v>
      </c>
      <c r="X27" s="7">
        <v>0.285057</v>
      </c>
      <c r="Y27" s="7" t="s">
        <v>226</v>
      </c>
      <c r="Z27" s="7" t="s">
        <v>226</v>
      </c>
      <c r="AB27" s="7">
        <v>0.69</v>
      </c>
      <c r="AC27" s="7">
        <v>0.293906</v>
      </c>
      <c r="AD27" s="7" t="s">
        <v>226</v>
      </c>
      <c r="AE27" s="7" t="s">
        <v>226</v>
      </c>
    </row>
    <row r="28" spans="1:31">
      <c r="A28" s="7">
        <v>0.74</v>
      </c>
      <c r="B28" s="7">
        <v>0.34932999999999997</v>
      </c>
      <c r="C28" s="7" t="s">
        <v>226</v>
      </c>
      <c r="D28" s="7" t="s">
        <v>226</v>
      </c>
      <c r="F28" s="7">
        <v>0.74</v>
      </c>
      <c r="G28" s="7">
        <v>0.20987600000000001</v>
      </c>
      <c r="H28" s="7" t="s">
        <v>226</v>
      </c>
      <c r="I28" s="7" t="s">
        <v>226</v>
      </c>
      <c r="K28" s="7">
        <v>0.74</v>
      </c>
      <c r="L28" s="7">
        <v>0.21822</v>
      </c>
      <c r="M28" s="7" t="s">
        <v>226</v>
      </c>
      <c r="N28" s="7" t="s">
        <v>226</v>
      </c>
      <c r="Q28" s="7">
        <v>0.73</v>
      </c>
      <c r="R28" s="7">
        <v>0.282856</v>
      </c>
      <c r="S28" s="7" t="s">
        <v>226</v>
      </c>
      <c r="T28" s="7" t="s">
        <v>226</v>
      </c>
      <c r="W28" s="7">
        <v>0.75</v>
      </c>
      <c r="X28" s="7">
        <v>0.27691399999999999</v>
      </c>
      <c r="Y28" s="7" t="s">
        <v>226</v>
      </c>
      <c r="Z28" s="7" t="s">
        <v>226</v>
      </c>
      <c r="AB28" s="7">
        <v>0.75</v>
      </c>
      <c r="AC28" s="7">
        <v>0.275974</v>
      </c>
      <c r="AD28" s="7" t="s">
        <v>226</v>
      </c>
      <c r="AE28" s="7" t="s">
        <v>226</v>
      </c>
    </row>
    <row r="29" spans="1:31">
      <c r="A29" s="7">
        <v>0.8</v>
      </c>
      <c r="B29" s="7">
        <v>0.33501399999999998</v>
      </c>
      <c r="C29" s="7" t="s">
        <v>226</v>
      </c>
      <c r="D29" s="7" t="s">
        <v>226</v>
      </c>
      <c r="F29" s="7">
        <v>0.79</v>
      </c>
      <c r="G29" s="7">
        <v>0.21154600000000001</v>
      </c>
      <c r="H29" s="7" t="s">
        <v>226</v>
      </c>
      <c r="I29" s="7" t="s">
        <v>226</v>
      </c>
      <c r="K29" s="7">
        <v>0.8</v>
      </c>
      <c r="L29" s="7">
        <v>0.21293799999999999</v>
      </c>
      <c r="M29" s="7" t="s">
        <v>226</v>
      </c>
      <c r="N29" s="7" t="s">
        <v>226</v>
      </c>
      <c r="Q29" s="7">
        <v>0.79</v>
      </c>
      <c r="R29" s="7">
        <v>0.277532</v>
      </c>
      <c r="S29" s="7" t="s">
        <v>226</v>
      </c>
      <c r="T29" s="7" t="s">
        <v>226</v>
      </c>
      <c r="W29" s="7">
        <v>0.81</v>
      </c>
      <c r="X29" s="7">
        <v>0.26928200000000002</v>
      </c>
      <c r="Y29" s="7" t="s">
        <v>226</v>
      </c>
      <c r="Z29" s="7" t="s">
        <v>226</v>
      </c>
      <c r="AB29" s="7">
        <v>0.81</v>
      </c>
      <c r="AC29" s="7">
        <v>0.26289699999999999</v>
      </c>
      <c r="AD29" s="7" t="s">
        <v>226</v>
      </c>
      <c r="AE29" s="7" t="s">
        <v>226</v>
      </c>
    </row>
    <row r="30" spans="1:31">
      <c r="A30" s="7">
        <v>0.86</v>
      </c>
      <c r="B30" s="7">
        <v>1.630015</v>
      </c>
      <c r="C30" s="7" t="s">
        <v>226</v>
      </c>
      <c r="D30" s="7" t="s">
        <v>226</v>
      </c>
      <c r="F30" s="7">
        <v>0.85</v>
      </c>
      <c r="G30" s="7">
        <v>0.21271399999999999</v>
      </c>
      <c r="H30" s="7" t="s">
        <v>226</v>
      </c>
      <c r="I30" s="7" t="s">
        <v>226</v>
      </c>
      <c r="K30" s="7">
        <v>0.85</v>
      </c>
      <c r="L30" s="7">
        <v>0.20809800000000001</v>
      </c>
      <c r="M30" s="7" t="s">
        <v>226</v>
      </c>
      <c r="N30" s="7" t="s">
        <v>226</v>
      </c>
      <c r="Q30" s="7">
        <v>0.85</v>
      </c>
      <c r="R30" s="7">
        <v>0.27304499999999998</v>
      </c>
      <c r="S30" s="7" t="s">
        <v>226</v>
      </c>
      <c r="T30" s="7" t="s">
        <v>226</v>
      </c>
      <c r="W30" s="7">
        <v>0.87</v>
      </c>
      <c r="X30" s="7">
        <v>0.26274399999999998</v>
      </c>
      <c r="Y30" s="7" t="s">
        <v>226</v>
      </c>
      <c r="Z30" s="7" t="s">
        <v>226</v>
      </c>
      <c r="AB30" s="7">
        <v>0.87</v>
      </c>
      <c r="AC30" s="7">
        <v>0.25226399999999999</v>
      </c>
      <c r="AD30" s="7" t="s">
        <v>226</v>
      </c>
      <c r="AE30" s="7" t="s">
        <v>226</v>
      </c>
    </row>
    <row r="31" spans="1:31">
      <c r="A31" s="7">
        <v>0.91</v>
      </c>
      <c r="B31" s="7">
        <v>0.351719</v>
      </c>
      <c r="C31" s="7" t="s">
        <v>226</v>
      </c>
      <c r="D31" s="7" t="s">
        <v>226</v>
      </c>
      <c r="F31" s="7">
        <v>0.91</v>
      </c>
      <c r="G31" s="7">
        <v>0.21423800000000001</v>
      </c>
      <c r="H31" s="7" t="s">
        <v>226</v>
      </c>
      <c r="I31" s="7" t="s">
        <v>226</v>
      </c>
      <c r="K31" s="7">
        <v>0.91</v>
      </c>
      <c r="L31" s="7">
        <v>0.20577200000000001</v>
      </c>
      <c r="M31" s="7" t="s">
        <v>226</v>
      </c>
      <c r="N31" s="7" t="s">
        <v>226</v>
      </c>
      <c r="Q31" s="7">
        <v>0.9</v>
      </c>
      <c r="R31" s="7">
        <v>0.27278000000000002</v>
      </c>
      <c r="S31" s="7" t="s">
        <v>226</v>
      </c>
      <c r="T31" s="7" t="s">
        <v>226</v>
      </c>
      <c r="W31" s="7">
        <v>0.92</v>
      </c>
      <c r="X31" s="7">
        <v>0.27445700000000001</v>
      </c>
      <c r="Y31" s="7" t="s">
        <v>226</v>
      </c>
      <c r="Z31" s="7" t="s">
        <v>226</v>
      </c>
      <c r="AB31" s="7">
        <v>0.93</v>
      </c>
      <c r="AC31" s="7">
        <v>0.24401600000000001</v>
      </c>
      <c r="AD31" s="7" t="s">
        <v>226</v>
      </c>
      <c r="AE31" s="7" t="s">
        <v>226</v>
      </c>
    </row>
    <row r="32" spans="1:31">
      <c r="A32" s="7">
        <v>0.97</v>
      </c>
      <c r="B32" s="7">
        <v>0.23227999999999999</v>
      </c>
      <c r="C32" s="7" t="s">
        <v>226</v>
      </c>
      <c r="D32" s="7" t="s">
        <v>226</v>
      </c>
      <c r="F32" s="7">
        <v>0.96</v>
      </c>
      <c r="G32" s="7">
        <v>0.21559900000000001</v>
      </c>
      <c r="H32" s="7" t="s">
        <v>226</v>
      </c>
      <c r="I32" s="7" t="s">
        <v>226</v>
      </c>
      <c r="K32" s="7">
        <v>0.97</v>
      </c>
      <c r="L32" s="7">
        <v>0.20382900000000001</v>
      </c>
      <c r="M32" s="7" t="s">
        <v>226</v>
      </c>
      <c r="N32" s="7" t="s">
        <v>226</v>
      </c>
      <c r="Q32" s="7">
        <v>0.96</v>
      </c>
      <c r="R32" s="7">
        <v>0.27038200000000001</v>
      </c>
      <c r="S32" s="7" t="s">
        <v>226</v>
      </c>
      <c r="T32" s="7" t="s">
        <v>226</v>
      </c>
      <c r="W32" s="7">
        <v>0.98</v>
      </c>
      <c r="X32" s="7">
        <v>0.319274</v>
      </c>
      <c r="Y32" s="7" t="s">
        <v>226</v>
      </c>
      <c r="Z32" s="7" t="s">
        <v>226</v>
      </c>
      <c r="AB32" s="7">
        <v>0.98</v>
      </c>
      <c r="AC32" s="7">
        <v>0.23744499999999999</v>
      </c>
      <c r="AD32" s="7" t="s">
        <v>226</v>
      </c>
      <c r="AE32" s="7" t="s">
        <v>226</v>
      </c>
    </row>
    <row r="33" spans="1:31">
      <c r="A33" s="7">
        <v>1.03</v>
      </c>
      <c r="B33" s="7">
        <v>0.36503600000000003</v>
      </c>
      <c r="C33" s="7" t="s">
        <v>226</v>
      </c>
      <c r="D33" s="7" t="s">
        <v>226</v>
      </c>
      <c r="F33" s="7">
        <v>1.03</v>
      </c>
      <c r="G33" s="7">
        <v>0.21745800000000001</v>
      </c>
      <c r="H33" s="7" t="s">
        <v>226</v>
      </c>
      <c r="I33" s="7" t="s">
        <v>226</v>
      </c>
      <c r="K33" s="7">
        <v>1.03</v>
      </c>
      <c r="L33" s="7">
        <v>0.201596</v>
      </c>
      <c r="M33" s="7" t="s">
        <v>226</v>
      </c>
      <c r="N33" s="7" t="s">
        <v>226</v>
      </c>
      <c r="Q33" s="7">
        <v>1.02</v>
      </c>
      <c r="R33" s="7">
        <v>0.29184599999999999</v>
      </c>
      <c r="S33" s="7" t="s">
        <v>226</v>
      </c>
      <c r="T33" s="7" t="s">
        <v>226</v>
      </c>
      <c r="W33" s="7">
        <v>1.04</v>
      </c>
      <c r="X33" s="7">
        <v>0.33307700000000001</v>
      </c>
      <c r="Y33" s="7" t="s">
        <v>226</v>
      </c>
      <c r="Z33" s="7" t="s">
        <v>226</v>
      </c>
      <c r="AB33" s="7">
        <v>1.04</v>
      </c>
      <c r="AC33" s="7">
        <v>0.234764</v>
      </c>
      <c r="AD33" s="7" t="s">
        <v>226</v>
      </c>
      <c r="AE33" s="7" t="s">
        <v>226</v>
      </c>
    </row>
    <row r="34" spans="1:31">
      <c r="A34" s="7">
        <v>1.0900000000000001</v>
      </c>
      <c r="B34" s="7">
        <v>0.39218500000000001</v>
      </c>
      <c r="C34" s="7" t="s">
        <v>226</v>
      </c>
      <c r="D34" s="7" t="s">
        <v>226</v>
      </c>
      <c r="F34" s="7">
        <v>1.08</v>
      </c>
      <c r="G34" s="7">
        <v>0.24914500000000001</v>
      </c>
      <c r="H34" s="7" t="s">
        <v>226</v>
      </c>
      <c r="I34" s="7" t="s">
        <v>226</v>
      </c>
      <c r="K34" s="7">
        <v>1.0900000000000001</v>
      </c>
      <c r="L34" s="7">
        <v>0.20003199999999999</v>
      </c>
      <c r="M34" s="7" t="s">
        <v>226</v>
      </c>
      <c r="N34" s="7" t="s">
        <v>226</v>
      </c>
      <c r="Q34" s="7">
        <v>1.08</v>
      </c>
      <c r="R34" s="7">
        <v>0.28039799999999998</v>
      </c>
      <c r="S34" s="7" t="s">
        <v>226</v>
      </c>
      <c r="T34" s="7" t="s">
        <v>226</v>
      </c>
      <c r="W34" s="7">
        <v>1.1000000000000001</v>
      </c>
      <c r="X34" s="7">
        <v>1.7725869999999999</v>
      </c>
      <c r="Y34" s="7" t="s">
        <v>226</v>
      </c>
      <c r="Z34" s="7" t="s">
        <v>226</v>
      </c>
      <c r="AB34" s="7">
        <v>1.1000000000000001</v>
      </c>
      <c r="AC34" s="7">
        <v>0.24151900000000001</v>
      </c>
      <c r="AD34" s="7" t="s">
        <v>226</v>
      </c>
      <c r="AE34" s="7" t="s">
        <v>226</v>
      </c>
    </row>
    <row r="35" spans="1:31">
      <c r="A35" s="7">
        <v>1.1399999999999999</v>
      </c>
      <c r="B35" s="7">
        <v>0.37329099999999998</v>
      </c>
      <c r="C35" s="7" t="s">
        <v>226</v>
      </c>
      <c r="D35" s="7" t="s">
        <v>226</v>
      </c>
      <c r="F35" s="7">
        <v>1.1399999999999999</v>
      </c>
      <c r="G35" s="7">
        <v>0.47590300000000002</v>
      </c>
      <c r="H35" s="7" t="s">
        <v>226</v>
      </c>
      <c r="I35" s="7" t="s">
        <v>226</v>
      </c>
      <c r="K35" s="7">
        <v>1.1399999999999999</v>
      </c>
      <c r="L35" s="7">
        <v>0.19838700000000001</v>
      </c>
      <c r="M35" s="7" t="s">
        <v>226</v>
      </c>
      <c r="N35" s="7" t="s">
        <v>226</v>
      </c>
      <c r="Q35" s="7">
        <v>1.1399999999999999</v>
      </c>
      <c r="R35" s="7">
        <v>0.26597599999999999</v>
      </c>
      <c r="S35" s="7" t="s">
        <v>226</v>
      </c>
      <c r="T35" s="7" t="s">
        <v>226</v>
      </c>
      <c r="W35" s="7">
        <v>1.1599999999999999</v>
      </c>
      <c r="X35" s="7">
        <v>0.36659799999999998</v>
      </c>
      <c r="Y35" s="7" t="s">
        <v>226</v>
      </c>
      <c r="Z35" s="7" t="s">
        <v>226</v>
      </c>
      <c r="AB35" s="7">
        <v>1.1599999999999999</v>
      </c>
      <c r="AC35" s="7">
        <v>0.215387</v>
      </c>
      <c r="AD35" s="7" t="s">
        <v>226</v>
      </c>
      <c r="AE35" s="7" t="s">
        <v>226</v>
      </c>
    </row>
    <row r="36" spans="1:31">
      <c r="A36" s="7">
        <v>1.2</v>
      </c>
      <c r="B36" s="7">
        <v>0.35889500000000002</v>
      </c>
      <c r="C36" s="7" t="s">
        <v>226</v>
      </c>
      <c r="D36" s="7" t="s">
        <v>226</v>
      </c>
      <c r="F36" s="7">
        <v>1.2</v>
      </c>
      <c r="G36" s="7">
        <v>3.3304879999999999</v>
      </c>
      <c r="H36" s="7" t="s">
        <v>226</v>
      </c>
      <c r="I36" s="7" t="s">
        <v>226</v>
      </c>
      <c r="K36" s="7">
        <v>1.2</v>
      </c>
      <c r="L36" s="7">
        <v>0.19672999999999999</v>
      </c>
      <c r="M36" s="7" t="s">
        <v>226</v>
      </c>
      <c r="N36" s="7" t="s">
        <v>226</v>
      </c>
      <c r="Q36" s="7">
        <v>1.19</v>
      </c>
      <c r="R36" s="7">
        <v>0.25248999999999999</v>
      </c>
      <c r="S36" s="7" t="s">
        <v>226</v>
      </c>
      <c r="T36" s="7" t="s">
        <v>226</v>
      </c>
      <c r="W36" s="7">
        <v>1.21</v>
      </c>
      <c r="X36" s="7">
        <v>0.35222399999999998</v>
      </c>
      <c r="Y36" s="7" t="s">
        <v>226</v>
      </c>
      <c r="Z36" s="7" t="s">
        <v>226</v>
      </c>
      <c r="AB36" s="7">
        <v>1.21</v>
      </c>
      <c r="AC36" s="7">
        <v>0.32825799999999999</v>
      </c>
      <c r="AD36" s="7" t="s">
        <v>226</v>
      </c>
      <c r="AE36" s="7" t="s">
        <v>226</v>
      </c>
    </row>
    <row r="37" spans="1:31">
      <c r="A37" s="7">
        <v>1.26</v>
      </c>
      <c r="B37" s="7">
        <v>0.34731200000000001</v>
      </c>
      <c r="C37" s="7" t="s">
        <v>226</v>
      </c>
      <c r="D37" s="7" t="s">
        <v>226</v>
      </c>
      <c r="F37" s="7">
        <v>1.26</v>
      </c>
      <c r="G37" s="7">
        <v>0.38361600000000001</v>
      </c>
      <c r="H37" s="7" t="s">
        <v>226</v>
      </c>
      <c r="I37" s="7" t="s">
        <v>226</v>
      </c>
      <c r="K37" s="7">
        <v>1.26</v>
      </c>
      <c r="L37" s="7">
        <v>0.195544</v>
      </c>
      <c r="M37" s="7" t="s">
        <v>226</v>
      </c>
      <c r="N37" s="7" t="s">
        <v>226</v>
      </c>
      <c r="Q37" s="7">
        <v>1.25</v>
      </c>
      <c r="R37" s="7">
        <v>0.24107899999999999</v>
      </c>
      <c r="S37" s="7" t="s">
        <v>226</v>
      </c>
      <c r="T37" s="7" t="s">
        <v>226</v>
      </c>
      <c r="W37" s="7">
        <v>1.27</v>
      </c>
      <c r="X37" s="7">
        <v>0.33040199999999997</v>
      </c>
      <c r="Y37" s="7" t="s">
        <v>226</v>
      </c>
      <c r="Z37" s="7" t="s">
        <v>226</v>
      </c>
      <c r="AB37" s="7">
        <v>1.27</v>
      </c>
      <c r="AC37" s="7">
        <v>0.30550300000000002</v>
      </c>
      <c r="AD37" s="7" t="s">
        <v>226</v>
      </c>
      <c r="AE37" s="7" t="s">
        <v>226</v>
      </c>
    </row>
    <row r="38" spans="1:31">
      <c r="A38" s="7">
        <v>1.32</v>
      </c>
      <c r="B38" s="7">
        <v>0.33792699999999998</v>
      </c>
      <c r="C38" s="7" t="s">
        <v>226</v>
      </c>
      <c r="D38" s="7" t="s">
        <v>226</v>
      </c>
      <c r="F38" s="7">
        <v>1.31</v>
      </c>
      <c r="G38" s="7">
        <v>0.36715599999999998</v>
      </c>
      <c r="H38" s="7" t="s">
        <v>226</v>
      </c>
      <c r="I38" s="7" t="s">
        <v>226</v>
      </c>
      <c r="K38" s="7">
        <v>1.32</v>
      </c>
      <c r="L38" s="7">
        <v>0.19339000000000001</v>
      </c>
      <c r="M38" s="7" t="s">
        <v>226</v>
      </c>
      <c r="N38" s="7" t="s">
        <v>226</v>
      </c>
      <c r="Q38" s="7">
        <v>1.31</v>
      </c>
      <c r="R38" s="7">
        <v>0.23596400000000001</v>
      </c>
      <c r="S38" s="7" t="s">
        <v>226</v>
      </c>
      <c r="T38" s="7" t="s">
        <v>226</v>
      </c>
      <c r="W38" s="7">
        <v>1.33</v>
      </c>
      <c r="X38" s="7">
        <v>0.31204399999999999</v>
      </c>
      <c r="Y38" s="7" t="s">
        <v>226</v>
      </c>
      <c r="Z38" s="7" t="s">
        <v>226</v>
      </c>
      <c r="AB38" s="7">
        <v>1.33</v>
      </c>
      <c r="AC38" s="7">
        <v>0.29145100000000002</v>
      </c>
      <c r="AD38" s="7" t="s">
        <v>226</v>
      </c>
      <c r="AE38" s="7" t="s">
        <v>226</v>
      </c>
    </row>
    <row r="39" spans="1:31">
      <c r="A39" s="7">
        <v>1.38</v>
      </c>
      <c r="B39" s="7">
        <v>0.33084799999999998</v>
      </c>
      <c r="C39" s="7" t="s">
        <v>226</v>
      </c>
      <c r="D39" s="7" t="s">
        <v>226</v>
      </c>
      <c r="F39" s="7">
        <v>1.37</v>
      </c>
      <c r="G39" s="7">
        <v>0.32256000000000001</v>
      </c>
      <c r="H39" s="7" t="s">
        <v>226</v>
      </c>
      <c r="I39" s="7" t="s">
        <v>226</v>
      </c>
      <c r="K39" s="7">
        <v>1.37</v>
      </c>
      <c r="L39" s="7">
        <v>0.19203200000000001</v>
      </c>
      <c r="M39" s="7" t="s">
        <v>226</v>
      </c>
      <c r="N39" s="7" t="s">
        <v>226</v>
      </c>
      <c r="Q39" s="7">
        <v>1.37</v>
      </c>
      <c r="R39" s="7">
        <v>0.23433000000000001</v>
      </c>
      <c r="S39" s="7" t="s">
        <v>226</v>
      </c>
      <c r="T39" s="7" t="s">
        <v>226</v>
      </c>
      <c r="W39" s="7">
        <v>1.38</v>
      </c>
      <c r="X39" s="7">
        <v>0.29808299999999999</v>
      </c>
      <c r="Y39" s="7" t="s">
        <v>226</v>
      </c>
      <c r="Z39" s="7" t="s">
        <v>226</v>
      </c>
      <c r="AB39" s="7">
        <v>1.39</v>
      </c>
      <c r="AC39" s="7">
        <v>0.276694</v>
      </c>
      <c r="AD39" s="7" t="s">
        <v>226</v>
      </c>
      <c r="AE39" s="7" t="s">
        <v>226</v>
      </c>
    </row>
    <row r="40" spans="1:31">
      <c r="A40" s="7">
        <v>1.43</v>
      </c>
      <c r="B40" s="7">
        <v>0.325046</v>
      </c>
      <c r="C40" s="7" t="s">
        <v>226</v>
      </c>
      <c r="D40" s="7" t="s">
        <v>226</v>
      </c>
      <c r="F40" s="7">
        <v>1.43</v>
      </c>
      <c r="G40" s="7">
        <v>0.29039500000000001</v>
      </c>
      <c r="H40" s="7" t="s">
        <v>226</v>
      </c>
      <c r="I40" s="7" t="s">
        <v>226</v>
      </c>
      <c r="K40" s="7">
        <v>1.43</v>
      </c>
      <c r="L40" s="7">
        <v>0.19086400000000001</v>
      </c>
      <c r="M40" s="7" t="s">
        <v>226</v>
      </c>
      <c r="N40" s="7" t="s">
        <v>226</v>
      </c>
      <c r="Q40" s="7">
        <v>1.43</v>
      </c>
      <c r="R40" s="7">
        <v>0.35541299999999998</v>
      </c>
      <c r="S40" s="7" t="s">
        <v>226</v>
      </c>
      <c r="T40" s="7" t="s">
        <v>226</v>
      </c>
      <c r="W40" s="7">
        <v>1.44</v>
      </c>
      <c r="X40" s="7">
        <v>0.28560999999999998</v>
      </c>
      <c r="Y40" s="7" t="s">
        <v>226</v>
      </c>
      <c r="Z40" s="7" t="s">
        <v>226</v>
      </c>
      <c r="AB40" s="7">
        <v>1.44</v>
      </c>
      <c r="AC40" s="7">
        <v>0.26352199999999998</v>
      </c>
      <c r="AD40" s="7" t="s">
        <v>226</v>
      </c>
      <c r="AE40" s="7" t="s">
        <v>226</v>
      </c>
    </row>
    <row r="41" spans="1:31">
      <c r="A41" s="7">
        <v>1.49</v>
      </c>
      <c r="B41" s="7">
        <v>0.28974100000000003</v>
      </c>
      <c r="C41" s="7" t="s">
        <v>226</v>
      </c>
      <c r="D41" s="7" t="s">
        <v>226</v>
      </c>
      <c r="F41" s="7">
        <v>1.48</v>
      </c>
      <c r="G41" s="7">
        <v>0.26957100000000001</v>
      </c>
      <c r="H41" s="7" t="s">
        <v>226</v>
      </c>
      <c r="I41" s="7" t="s">
        <v>226</v>
      </c>
      <c r="K41" s="7">
        <v>1.49</v>
      </c>
      <c r="L41" s="7">
        <v>0.18979399999999999</v>
      </c>
      <c r="M41" s="7" t="s">
        <v>226</v>
      </c>
      <c r="N41" s="7" t="s">
        <v>226</v>
      </c>
      <c r="Q41" s="7">
        <v>1.48</v>
      </c>
      <c r="R41" s="7">
        <v>1.1780139999999999</v>
      </c>
      <c r="S41" s="7" t="s">
        <v>226</v>
      </c>
      <c r="T41" s="7" t="s">
        <v>226</v>
      </c>
      <c r="W41" s="7">
        <v>1.5</v>
      </c>
      <c r="X41" s="7">
        <v>0.275619</v>
      </c>
      <c r="Y41" s="7" t="s">
        <v>226</v>
      </c>
      <c r="Z41" s="7" t="s">
        <v>226</v>
      </c>
      <c r="AB41" s="7">
        <v>1.5</v>
      </c>
      <c r="AC41" s="7">
        <v>0.25273600000000002</v>
      </c>
      <c r="AD41" s="7" t="s">
        <v>226</v>
      </c>
      <c r="AE41" s="7" t="s">
        <v>226</v>
      </c>
    </row>
    <row r="42" spans="1:31">
      <c r="A42" s="7">
        <v>1.55</v>
      </c>
      <c r="B42" s="7">
        <v>0.29242899999999999</v>
      </c>
      <c r="C42" s="7" t="s">
        <v>226</v>
      </c>
      <c r="D42" s="7" t="s">
        <v>226</v>
      </c>
      <c r="F42" s="7">
        <v>1.54</v>
      </c>
      <c r="G42" s="7">
        <v>0.257241</v>
      </c>
      <c r="H42" s="7" t="s">
        <v>226</v>
      </c>
      <c r="I42" s="7" t="s">
        <v>226</v>
      </c>
      <c r="K42" s="7">
        <v>1.55</v>
      </c>
      <c r="L42" s="7">
        <v>0.18892999999999999</v>
      </c>
      <c r="M42" s="7" t="s">
        <v>226</v>
      </c>
      <c r="N42" s="7" t="s">
        <v>226</v>
      </c>
      <c r="Q42" s="7">
        <v>1.54</v>
      </c>
      <c r="R42" s="7">
        <v>0.19334100000000001</v>
      </c>
      <c r="S42" s="7" t="s">
        <v>226</v>
      </c>
      <c r="T42" s="7" t="s">
        <v>226</v>
      </c>
      <c r="W42" s="7">
        <v>1.56</v>
      </c>
      <c r="X42" s="7">
        <v>0.28242899999999999</v>
      </c>
      <c r="Y42" s="7" t="s">
        <v>226</v>
      </c>
      <c r="Z42" s="7" t="s">
        <v>226</v>
      </c>
      <c r="AB42" s="7">
        <v>1.56</v>
      </c>
      <c r="AC42" s="7">
        <v>0.24357799999999999</v>
      </c>
      <c r="AD42" s="7" t="s">
        <v>226</v>
      </c>
      <c r="AE42" s="7" t="s">
        <v>226</v>
      </c>
    </row>
    <row r="43" spans="1:31">
      <c r="A43" s="7">
        <v>1.61</v>
      </c>
      <c r="B43" s="7">
        <v>0.41731099999999999</v>
      </c>
      <c r="C43" s="7" t="s">
        <v>226</v>
      </c>
      <c r="D43" s="7" t="s">
        <v>226</v>
      </c>
      <c r="F43" s="7">
        <v>1.6</v>
      </c>
      <c r="G43" s="7">
        <v>0.24812600000000001</v>
      </c>
      <c r="H43" s="7" t="s">
        <v>226</v>
      </c>
      <c r="I43" s="7" t="s">
        <v>226</v>
      </c>
      <c r="K43" s="7">
        <v>1.6</v>
      </c>
      <c r="L43" s="7">
        <v>0.18817999999999999</v>
      </c>
      <c r="M43" s="7" t="s">
        <v>226</v>
      </c>
      <c r="N43" s="7" t="s">
        <v>226</v>
      </c>
      <c r="Q43" s="7">
        <v>1.59</v>
      </c>
      <c r="R43" s="7">
        <v>0.202931</v>
      </c>
      <c r="S43" s="7" t="s">
        <v>226</v>
      </c>
      <c r="T43" s="7" t="s">
        <v>226</v>
      </c>
      <c r="W43" s="7">
        <v>1.62</v>
      </c>
      <c r="X43" s="7">
        <v>0.284136</v>
      </c>
      <c r="Y43" s="7" t="s">
        <v>226</v>
      </c>
      <c r="Z43" s="7" t="s">
        <v>226</v>
      </c>
      <c r="AB43" s="7">
        <v>1.62</v>
      </c>
      <c r="AC43" s="7">
        <v>0.24096999999999999</v>
      </c>
      <c r="AD43" s="7" t="s">
        <v>226</v>
      </c>
      <c r="AE43" s="7" t="s">
        <v>226</v>
      </c>
    </row>
    <row r="44" spans="1:31">
      <c r="A44" s="7">
        <v>1.66</v>
      </c>
      <c r="B44" s="7">
        <v>0.34988799999999998</v>
      </c>
      <c r="C44" s="7" t="s">
        <v>226</v>
      </c>
      <c r="D44" s="7" t="s">
        <v>226</v>
      </c>
      <c r="F44" s="7">
        <v>1.66</v>
      </c>
      <c r="G44" s="7">
        <v>0.25668600000000003</v>
      </c>
      <c r="H44" s="7" t="s">
        <v>226</v>
      </c>
      <c r="I44" s="7" t="s">
        <v>226</v>
      </c>
      <c r="K44" s="7">
        <v>1.66</v>
      </c>
      <c r="L44" s="7">
        <v>0.18804599999999999</v>
      </c>
      <c r="M44" s="7" t="s">
        <v>226</v>
      </c>
      <c r="N44" s="7" t="s">
        <v>226</v>
      </c>
      <c r="Q44" s="7">
        <v>1.65</v>
      </c>
      <c r="R44" s="7">
        <v>0.19328999999999999</v>
      </c>
      <c r="S44" s="7" t="s">
        <v>226</v>
      </c>
      <c r="T44" s="7" t="s">
        <v>226</v>
      </c>
      <c r="W44" s="7">
        <v>1.67</v>
      </c>
      <c r="X44" s="7">
        <v>0.28503899999999999</v>
      </c>
      <c r="Y44" s="7" t="s">
        <v>226</v>
      </c>
      <c r="Z44" s="7" t="s">
        <v>226</v>
      </c>
      <c r="AB44" s="7">
        <v>1.68</v>
      </c>
      <c r="AC44" s="7">
        <v>0.23636099999999999</v>
      </c>
      <c r="AD44" s="7" t="s">
        <v>226</v>
      </c>
      <c r="AE44" s="7" t="s">
        <v>226</v>
      </c>
    </row>
    <row r="45" spans="1:31">
      <c r="A45" s="7">
        <v>1.72</v>
      </c>
      <c r="B45" s="7">
        <v>0.32115899999999997</v>
      </c>
      <c r="C45" s="7" t="s">
        <v>226</v>
      </c>
      <c r="D45" s="7" t="s">
        <v>226</v>
      </c>
      <c r="F45" s="7">
        <v>1.71</v>
      </c>
      <c r="G45" s="7">
        <v>0.25364599999999998</v>
      </c>
      <c r="H45" s="7" t="s">
        <v>226</v>
      </c>
      <c r="I45" s="7" t="s">
        <v>226</v>
      </c>
      <c r="K45" s="7">
        <v>1.72</v>
      </c>
      <c r="L45" s="7">
        <v>0.188031</v>
      </c>
      <c r="M45" s="7" t="s">
        <v>226</v>
      </c>
      <c r="N45" s="7" t="s">
        <v>226</v>
      </c>
      <c r="Q45" s="7">
        <v>1.71</v>
      </c>
      <c r="R45" s="7">
        <v>0.18908800000000001</v>
      </c>
      <c r="S45" s="7" t="s">
        <v>226</v>
      </c>
      <c r="T45" s="7" t="s">
        <v>226</v>
      </c>
      <c r="W45" s="7">
        <v>1.73</v>
      </c>
      <c r="X45" s="7">
        <v>0.32377</v>
      </c>
      <c r="Y45" s="7" t="s">
        <v>226</v>
      </c>
      <c r="Z45" s="7" t="s">
        <v>226</v>
      </c>
      <c r="AB45" s="7">
        <v>1.73</v>
      </c>
      <c r="AC45" s="7">
        <v>0.23244699999999999</v>
      </c>
      <c r="AD45" s="7" t="s">
        <v>226</v>
      </c>
      <c r="AE45" s="7" t="s">
        <v>226</v>
      </c>
    </row>
    <row r="46" spans="1:31">
      <c r="A46" s="7">
        <v>1.78</v>
      </c>
      <c r="B46" s="7">
        <v>0.3039</v>
      </c>
      <c r="C46" s="7" t="s">
        <v>226</v>
      </c>
      <c r="D46" s="7" t="s">
        <v>226</v>
      </c>
      <c r="F46" s="7">
        <v>1.78</v>
      </c>
      <c r="G46" s="7">
        <v>0.25601299999999999</v>
      </c>
      <c r="H46" s="7" t="s">
        <v>226</v>
      </c>
      <c r="I46" s="7" t="s">
        <v>226</v>
      </c>
      <c r="K46" s="7">
        <v>1.78</v>
      </c>
      <c r="L46" s="7">
        <v>0.18836600000000001</v>
      </c>
      <c r="M46" s="7" t="s">
        <v>226</v>
      </c>
      <c r="N46" s="7" t="s">
        <v>226</v>
      </c>
      <c r="Q46" s="7">
        <v>1.77</v>
      </c>
      <c r="R46" s="7">
        <v>0.18672900000000001</v>
      </c>
      <c r="S46" s="7" t="s">
        <v>226</v>
      </c>
      <c r="T46" s="7" t="s">
        <v>226</v>
      </c>
      <c r="W46" s="7">
        <v>1.79</v>
      </c>
      <c r="X46" s="7">
        <v>0.32308999999999999</v>
      </c>
      <c r="Y46" s="7" t="s">
        <v>226</v>
      </c>
      <c r="Z46" s="7" t="s">
        <v>226</v>
      </c>
      <c r="AB46" s="7">
        <v>1.79</v>
      </c>
      <c r="AC46" s="7">
        <v>0.217857</v>
      </c>
      <c r="AD46" s="7" t="s">
        <v>226</v>
      </c>
      <c r="AE46" s="7" t="s">
        <v>226</v>
      </c>
    </row>
    <row r="47" spans="1:31">
      <c r="A47" s="7">
        <v>1.84</v>
      </c>
      <c r="B47" s="7">
        <v>0.34934100000000001</v>
      </c>
      <c r="C47" s="7" t="s">
        <v>226</v>
      </c>
      <c r="D47" s="7" t="s">
        <v>226</v>
      </c>
      <c r="F47" s="7">
        <v>1.83</v>
      </c>
      <c r="G47" s="7">
        <v>0.24493100000000001</v>
      </c>
      <c r="H47" s="7" t="s">
        <v>226</v>
      </c>
      <c r="I47" s="7" t="s">
        <v>226</v>
      </c>
      <c r="K47" s="7">
        <v>1.83</v>
      </c>
      <c r="L47" s="7">
        <v>0.188388</v>
      </c>
      <c r="M47" s="7" t="s">
        <v>226</v>
      </c>
      <c r="N47" s="7" t="s">
        <v>226</v>
      </c>
      <c r="Q47" s="7">
        <v>1.83</v>
      </c>
      <c r="R47" s="7">
        <v>0.18504399999999999</v>
      </c>
      <c r="S47" s="7" t="s">
        <v>226</v>
      </c>
      <c r="T47" s="7" t="s">
        <v>226</v>
      </c>
      <c r="W47" s="7">
        <v>1.85</v>
      </c>
      <c r="X47" s="7">
        <v>0.28961700000000001</v>
      </c>
      <c r="Y47" s="7" t="s">
        <v>226</v>
      </c>
      <c r="Z47" s="7" t="s">
        <v>226</v>
      </c>
      <c r="AB47" s="7">
        <v>1.85</v>
      </c>
      <c r="AC47" s="7">
        <v>0.35289100000000001</v>
      </c>
      <c r="AD47" s="7" t="s">
        <v>226</v>
      </c>
      <c r="AE47" s="7" t="s">
        <v>226</v>
      </c>
    </row>
    <row r="48" spans="1:31">
      <c r="A48" s="7">
        <v>1.89</v>
      </c>
      <c r="B48" s="7">
        <v>0.27944600000000003</v>
      </c>
      <c r="C48" s="7" t="s">
        <v>226</v>
      </c>
      <c r="D48" s="7" t="s">
        <v>226</v>
      </c>
      <c r="F48" s="7">
        <v>1.89</v>
      </c>
      <c r="G48" s="7">
        <v>0.50085999999999997</v>
      </c>
      <c r="H48" s="7" t="s">
        <v>226</v>
      </c>
      <c r="I48" s="7" t="s">
        <v>226</v>
      </c>
      <c r="K48" s="7">
        <v>1.89</v>
      </c>
      <c r="L48" s="7">
        <v>0.188225</v>
      </c>
      <c r="M48" s="7" t="s">
        <v>226</v>
      </c>
      <c r="N48" s="7" t="s">
        <v>226</v>
      </c>
      <c r="Q48" s="7">
        <v>1.89</v>
      </c>
      <c r="R48" s="7">
        <v>0.18360899999999999</v>
      </c>
      <c r="S48" s="7" t="s">
        <v>226</v>
      </c>
      <c r="T48" s="7" t="s">
        <v>226</v>
      </c>
      <c r="W48" s="7">
        <v>1.91</v>
      </c>
      <c r="X48" s="7">
        <v>0.27034000000000002</v>
      </c>
      <c r="Y48" s="7" t="s">
        <v>226</v>
      </c>
      <c r="Z48" s="7" t="s">
        <v>226</v>
      </c>
      <c r="AB48" s="7">
        <v>1.91</v>
      </c>
      <c r="AC48" s="7">
        <v>1.5403819999999999</v>
      </c>
      <c r="AD48" s="7" t="s">
        <v>226</v>
      </c>
      <c r="AE48" s="7" t="s">
        <v>226</v>
      </c>
    </row>
    <row r="49" spans="1:31">
      <c r="A49" s="7">
        <v>1.95</v>
      </c>
      <c r="B49" s="7">
        <v>2.041309</v>
      </c>
      <c r="C49" s="7" t="s">
        <v>226</v>
      </c>
      <c r="D49" s="7" t="s">
        <v>226</v>
      </c>
      <c r="F49" s="7">
        <v>1.95</v>
      </c>
      <c r="G49" s="7">
        <v>0.34646199999999999</v>
      </c>
      <c r="H49" s="7" t="s">
        <v>226</v>
      </c>
      <c r="I49" s="7" t="s">
        <v>226</v>
      </c>
      <c r="K49" s="7">
        <v>1.95</v>
      </c>
      <c r="L49" s="7">
        <v>0.18795500000000001</v>
      </c>
      <c r="M49" s="7" t="s">
        <v>226</v>
      </c>
      <c r="N49" s="7" t="s">
        <v>226</v>
      </c>
      <c r="Q49" s="7">
        <v>1.94</v>
      </c>
      <c r="R49" s="7">
        <v>0.18224699999999999</v>
      </c>
      <c r="S49" s="7" t="s">
        <v>226</v>
      </c>
      <c r="T49" s="7" t="s">
        <v>226</v>
      </c>
      <c r="W49" s="7">
        <v>1.96</v>
      </c>
      <c r="X49" s="7">
        <v>0.273671</v>
      </c>
      <c r="Y49" s="7" t="s">
        <v>226</v>
      </c>
      <c r="Z49" s="7" t="s">
        <v>226</v>
      </c>
      <c r="AB49" s="7">
        <v>1.96</v>
      </c>
      <c r="AC49" s="7">
        <v>0.18781900000000001</v>
      </c>
      <c r="AD49" s="7" t="s">
        <v>226</v>
      </c>
      <c r="AE49" s="7" t="s">
        <v>226</v>
      </c>
    </row>
    <row r="50" spans="1:31">
      <c r="A50" s="7">
        <v>2.0099999999999998</v>
      </c>
      <c r="B50" s="7">
        <v>6.1228999999999996</v>
      </c>
      <c r="C50" s="7" t="s">
        <v>226</v>
      </c>
      <c r="D50" s="7" t="s">
        <v>226</v>
      </c>
      <c r="F50" s="7">
        <v>2</v>
      </c>
      <c r="G50" s="7">
        <v>0.28271600000000002</v>
      </c>
      <c r="H50" s="7" t="s">
        <v>226</v>
      </c>
      <c r="I50" s="7" t="s">
        <v>226</v>
      </c>
      <c r="K50" s="7">
        <v>2.0099999999999998</v>
      </c>
      <c r="L50" s="7">
        <v>0.18776300000000001</v>
      </c>
      <c r="M50" s="7" t="s">
        <v>226</v>
      </c>
      <c r="N50" s="7" t="s">
        <v>226</v>
      </c>
      <c r="Q50" s="7">
        <v>2</v>
      </c>
      <c r="R50" s="7">
        <v>0.18088499999999999</v>
      </c>
      <c r="S50" s="7" t="s">
        <v>226</v>
      </c>
      <c r="T50" s="7" t="s">
        <v>226</v>
      </c>
      <c r="W50" s="7">
        <v>2.02</v>
      </c>
      <c r="X50" s="7">
        <v>0.31440099999999999</v>
      </c>
      <c r="Y50" s="7" t="s">
        <v>226</v>
      </c>
      <c r="Z50" s="7" t="s">
        <v>226</v>
      </c>
      <c r="AB50" s="7">
        <v>2.02</v>
      </c>
      <c r="AC50" s="7">
        <v>0.20389499999999999</v>
      </c>
      <c r="AD50" s="7" t="s">
        <v>226</v>
      </c>
      <c r="AE50" s="7" t="s">
        <v>226</v>
      </c>
    </row>
    <row r="51" spans="1:31">
      <c r="A51" s="7">
        <v>2.0699999999999998</v>
      </c>
      <c r="B51" s="7">
        <v>5.3354819999999998</v>
      </c>
      <c r="C51" s="7" t="s">
        <v>226</v>
      </c>
      <c r="D51" s="7" t="s">
        <v>226</v>
      </c>
      <c r="F51" s="7">
        <v>2.06</v>
      </c>
      <c r="G51" s="7">
        <v>0.26330900000000002</v>
      </c>
      <c r="H51" s="7" t="s">
        <v>226</v>
      </c>
      <c r="I51" s="7" t="s">
        <v>226</v>
      </c>
      <c r="K51" s="7">
        <v>2.0699999999999998</v>
      </c>
      <c r="L51" s="7">
        <v>0.18769</v>
      </c>
      <c r="M51" s="7" t="s">
        <v>226</v>
      </c>
      <c r="N51" s="7" t="s">
        <v>226</v>
      </c>
      <c r="Q51" s="7">
        <v>2.06</v>
      </c>
      <c r="R51" s="7">
        <v>0.17987300000000001</v>
      </c>
      <c r="S51" s="7" t="s">
        <v>226</v>
      </c>
      <c r="T51" s="7" t="s">
        <v>226</v>
      </c>
      <c r="W51" s="7">
        <v>2.08</v>
      </c>
      <c r="X51" s="7">
        <v>0.28500799999999998</v>
      </c>
      <c r="Y51" s="7" t="s">
        <v>226</v>
      </c>
      <c r="Z51" s="7" t="s">
        <v>226</v>
      </c>
      <c r="AB51" s="7">
        <v>2.08</v>
      </c>
      <c r="AC51" s="7">
        <v>0.197988</v>
      </c>
      <c r="AD51" s="7" t="s">
        <v>226</v>
      </c>
      <c r="AE51" s="7" t="s">
        <v>226</v>
      </c>
    </row>
    <row r="52" spans="1:31">
      <c r="A52" s="7">
        <v>2.13</v>
      </c>
      <c r="B52" s="7">
        <v>5.3466440000000004</v>
      </c>
      <c r="C52" s="7" t="s">
        <v>226</v>
      </c>
      <c r="D52" s="7" t="s">
        <v>226</v>
      </c>
      <c r="F52" s="7">
        <v>2.12</v>
      </c>
      <c r="G52" s="7">
        <v>0.25013299999999999</v>
      </c>
      <c r="H52" s="7" t="s">
        <v>226</v>
      </c>
      <c r="I52" s="7" t="s">
        <v>226</v>
      </c>
      <c r="K52" s="7">
        <v>2.12</v>
      </c>
      <c r="L52" s="7">
        <v>0.18768499999999999</v>
      </c>
      <c r="M52" s="7" t="s">
        <v>226</v>
      </c>
      <c r="N52" s="7" t="s">
        <v>226</v>
      </c>
      <c r="Q52" s="7">
        <v>2.12</v>
      </c>
      <c r="R52" s="7">
        <v>0.17907100000000001</v>
      </c>
      <c r="S52" s="7" t="s">
        <v>226</v>
      </c>
      <c r="T52" s="7" t="s">
        <v>226</v>
      </c>
      <c r="W52" s="7">
        <v>2.13</v>
      </c>
      <c r="X52" s="7">
        <v>0.26255899999999999</v>
      </c>
      <c r="Y52" s="7" t="s">
        <v>226</v>
      </c>
      <c r="Z52" s="7" t="s">
        <v>226</v>
      </c>
      <c r="AB52" s="7">
        <v>2.14</v>
      </c>
      <c r="AC52" s="7">
        <v>0.195044</v>
      </c>
      <c r="AD52" s="7" t="s">
        <v>226</v>
      </c>
      <c r="AE52" s="7" t="s">
        <v>226</v>
      </c>
    </row>
    <row r="53" spans="1:31">
      <c r="A53" s="7">
        <v>2.1800000000000002</v>
      </c>
      <c r="B53" s="7">
        <v>5.3392039999999996</v>
      </c>
      <c r="C53" s="7" t="s">
        <v>226</v>
      </c>
      <c r="D53" s="7" t="s">
        <v>226</v>
      </c>
      <c r="F53" s="7">
        <v>2.1800000000000002</v>
      </c>
      <c r="G53" s="7">
        <v>0.33608199999999999</v>
      </c>
      <c r="H53" s="7" t="s">
        <v>226</v>
      </c>
      <c r="I53" s="7" t="s">
        <v>226</v>
      </c>
      <c r="K53" s="7">
        <v>2.1800000000000002</v>
      </c>
      <c r="L53" s="7">
        <v>0.187691</v>
      </c>
      <c r="M53" s="7" t="s">
        <v>226</v>
      </c>
      <c r="N53" s="7" t="s">
        <v>226</v>
      </c>
      <c r="Q53" s="7">
        <v>2.17</v>
      </c>
      <c r="R53" s="7">
        <v>0.17813699999999999</v>
      </c>
      <c r="S53" s="7" t="s">
        <v>226</v>
      </c>
      <c r="T53" s="7" t="s">
        <v>226</v>
      </c>
      <c r="W53" s="7">
        <v>2.19</v>
      </c>
      <c r="X53" s="7">
        <v>0.24843699999999999</v>
      </c>
      <c r="Y53" s="7" t="s">
        <v>226</v>
      </c>
      <c r="Z53" s="7" t="s">
        <v>226</v>
      </c>
      <c r="AB53" s="7">
        <v>2.19</v>
      </c>
      <c r="AC53" s="7">
        <v>0.30132599999999998</v>
      </c>
      <c r="AD53" s="7" t="s">
        <v>226</v>
      </c>
      <c r="AE53" s="7" t="s">
        <v>226</v>
      </c>
    </row>
    <row r="54" spans="1:31">
      <c r="A54" s="7">
        <v>2.2400000000000002</v>
      </c>
      <c r="B54" s="7">
        <v>5.3568749999999996</v>
      </c>
      <c r="C54" s="7" t="s">
        <v>226</v>
      </c>
      <c r="D54" s="7" t="s">
        <v>226</v>
      </c>
      <c r="F54" s="7">
        <v>2.2400000000000002</v>
      </c>
      <c r="G54" s="7">
        <v>0.39973700000000001</v>
      </c>
      <c r="H54" s="7" t="s">
        <v>226</v>
      </c>
      <c r="I54" s="7" t="s">
        <v>226</v>
      </c>
      <c r="K54" s="7">
        <v>2.2400000000000002</v>
      </c>
      <c r="L54" s="7">
        <v>0.187745</v>
      </c>
      <c r="M54" s="7" t="s">
        <v>226</v>
      </c>
      <c r="N54" s="7" t="s">
        <v>226</v>
      </c>
      <c r="Q54" s="7">
        <v>2.23</v>
      </c>
      <c r="R54" s="7">
        <v>0.17718300000000001</v>
      </c>
      <c r="S54" s="7" t="s">
        <v>226</v>
      </c>
      <c r="T54" s="7" t="s">
        <v>226</v>
      </c>
      <c r="W54" s="7">
        <v>2.25</v>
      </c>
      <c r="X54" s="7">
        <v>0.51553899999999997</v>
      </c>
      <c r="Y54" s="7" t="s">
        <v>226</v>
      </c>
      <c r="Z54" s="7" t="s">
        <v>226</v>
      </c>
      <c r="AB54" s="7">
        <v>2.25</v>
      </c>
      <c r="AC54" s="7">
        <v>0.229543</v>
      </c>
      <c r="AD54" s="7" t="s">
        <v>226</v>
      </c>
      <c r="AE54" s="7" t="s">
        <v>226</v>
      </c>
    </row>
    <row r="55" spans="1:31">
      <c r="A55" s="7">
        <v>2.2999999999999998</v>
      </c>
      <c r="B55" s="7">
        <v>5.3858350000000002</v>
      </c>
      <c r="C55" s="7" t="s">
        <v>226</v>
      </c>
      <c r="D55" s="7" t="s">
        <v>226</v>
      </c>
      <c r="F55" s="7">
        <v>2.29</v>
      </c>
      <c r="G55" s="7">
        <v>0.33423700000000001</v>
      </c>
      <c r="H55" s="7" t="s">
        <v>226</v>
      </c>
      <c r="I55" s="7" t="s">
        <v>226</v>
      </c>
      <c r="K55" s="7">
        <v>2.2999999999999998</v>
      </c>
      <c r="L55" s="7">
        <v>0.18701799999999999</v>
      </c>
      <c r="M55" s="7" t="s">
        <v>226</v>
      </c>
      <c r="N55" s="7" t="s">
        <v>226</v>
      </c>
      <c r="Q55" s="7">
        <v>2.29</v>
      </c>
      <c r="R55" s="7">
        <v>0.16789799999999999</v>
      </c>
      <c r="S55" s="7" t="s">
        <v>226</v>
      </c>
      <c r="T55" s="7" t="s">
        <v>226</v>
      </c>
      <c r="W55" s="7">
        <v>2.31</v>
      </c>
      <c r="X55" s="7">
        <v>0.66798800000000003</v>
      </c>
      <c r="Y55" s="7" t="s">
        <v>226</v>
      </c>
      <c r="Z55" s="7" t="s">
        <v>226</v>
      </c>
      <c r="AB55" s="7">
        <v>2.31</v>
      </c>
      <c r="AC55" s="7">
        <v>0.21879399999999999</v>
      </c>
      <c r="AD55" s="7" t="s">
        <v>226</v>
      </c>
      <c r="AE55" s="7" t="s">
        <v>226</v>
      </c>
    </row>
    <row r="56" spans="1:31">
      <c r="A56" s="7">
        <v>2.36</v>
      </c>
      <c r="B56" s="7">
        <v>5.4280290000000004</v>
      </c>
      <c r="C56" s="7" t="s">
        <v>226</v>
      </c>
      <c r="D56" s="7" t="s">
        <v>226</v>
      </c>
      <c r="F56" s="7">
        <v>2.35</v>
      </c>
      <c r="G56" s="7">
        <v>1.2387699999999999</v>
      </c>
      <c r="H56" s="7" t="s">
        <v>226</v>
      </c>
      <c r="I56" s="7" t="s">
        <v>226</v>
      </c>
      <c r="K56" s="7">
        <v>2.35</v>
      </c>
      <c r="L56" s="7">
        <v>0.186612</v>
      </c>
      <c r="M56" s="7" t="s">
        <v>226</v>
      </c>
      <c r="N56" s="7" t="s">
        <v>226</v>
      </c>
      <c r="Q56" s="7">
        <v>2.35</v>
      </c>
      <c r="R56" s="7">
        <v>0.18301700000000001</v>
      </c>
      <c r="S56" s="7" t="s">
        <v>226</v>
      </c>
      <c r="T56" s="7" t="s">
        <v>226</v>
      </c>
      <c r="W56" s="7">
        <v>2.37</v>
      </c>
      <c r="X56" s="7">
        <v>0.45553300000000002</v>
      </c>
      <c r="Y56" s="7" t="s">
        <v>226</v>
      </c>
      <c r="Z56" s="7" t="s">
        <v>226</v>
      </c>
      <c r="AB56" s="7">
        <v>2.37</v>
      </c>
      <c r="AC56" s="7">
        <v>2.0432679999999999</v>
      </c>
      <c r="AD56" s="7" t="s">
        <v>226</v>
      </c>
      <c r="AE56" s="7" t="s">
        <v>226</v>
      </c>
    </row>
    <row r="57" spans="1:31">
      <c r="A57" s="7">
        <v>2.41</v>
      </c>
      <c r="B57" s="7">
        <v>5.4487889999999997</v>
      </c>
      <c r="C57" s="7" t="s">
        <v>226</v>
      </c>
      <c r="D57" s="7" t="s">
        <v>226</v>
      </c>
      <c r="F57" s="7">
        <v>2.41</v>
      </c>
      <c r="G57" s="7">
        <v>5.6349429999999998</v>
      </c>
      <c r="H57" s="7" t="s">
        <v>226</v>
      </c>
      <c r="I57" s="7" t="s">
        <v>226</v>
      </c>
      <c r="K57" s="7">
        <v>2.41</v>
      </c>
      <c r="L57" s="7">
        <v>0.18531</v>
      </c>
      <c r="M57" s="7" t="s">
        <v>226</v>
      </c>
      <c r="N57" s="7" t="s">
        <v>226</v>
      </c>
      <c r="Q57" s="7">
        <v>2.4</v>
      </c>
      <c r="R57" s="7">
        <v>0.29554900000000001</v>
      </c>
      <c r="S57" s="7" t="s">
        <v>226</v>
      </c>
      <c r="T57" s="7" t="s">
        <v>226</v>
      </c>
      <c r="W57" s="7">
        <v>2.42</v>
      </c>
      <c r="X57" s="7">
        <v>2.8038660000000002</v>
      </c>
      <c r="Y57" s="7" t="s">
        <v>226</v>
      </c>
      <c r="Z57" s="7" t="s">
        <v>226</v>
      </c>
      <c r="AB57" s="7">
        <v>2.42</v>
      </c>
      <c r="AC57" s="7">
        <v>5.297466</v>
      </c>
      <c r="AD57" s="7" t="s">
        <v>226</v>
      </c>
      <c r="AE57" s="7" t="s">
        <v>226</v>
      </c>
    </row>
    <row r="58" spans="1:31">
      <c r="A58" s="7">
        <v>2.4700000000000002</v>
      </c>
      <c r="B58" s="7">
        <v>5.4866359999999998</v>
      </c>
      <c r="C58" s="7" t="s">
        <v>226</v>
      </c>
      <c r="D58" s="7" t="s">
        <v>226</v>
      </c>
      <c r="F58" s="7">
        <v>2.46</v>
      </c>
      <c r="G58" s="7">
        <v>5.5051110000000003</v>
      </c>
      <c r="H58" s="7" t="s">
        <v>226</v>
      </c>
      <c r="I58" s="7" t="s">
        <v>226</v>
      </c>
      <c r="K58" s="7">
        <v>2.4700000000000002</v>
      </c>
      <c r="L58" s="7">
        <v>0.18693699999999999</v>
      </c>
      <c r="M58" s="7" t="s">
        <v>226</v>
      </c>
      <c r="N58" s="7" t="s">
        <v>226</v>
      </c>
      <c r="Q58" s="7">
        <v>2.46</v>
      </c>
      <c r="R58" s="7">
        <v>1.520168</v>
      </c>
      <c r="S58" s="7" t="s">
        <v>226</v>
      </c>
      <c r="T58" s="7" t="s">
        <v>226</v>
      </c>
      <c r="W58" s="7">
        <v>2.48</v>
      </c>
      <c r="X58" s="7">
        <v>5.2394670000000003</v>
      </c>
      <c r="Y58" s="7" t="s">
        <v>226</v>
      </c>
      <c r="Z58" s="7" t="s">
        <v>226</v>
      </c>
      <c r="AB58" s="7">
        <v>2.48</v>
      </c>
      <c r="AC58" s="7">
        <v>4.932785</v>
      </c>
      <c r="AD58" s="7" t="s">
        <v>226</v>
      </c>
      <c r="AE58" s="7" t="s">
        <v>226</v>
      </c>
    </row>
    <row r="59" spans="1:31">
      <c r="A59" s="7">
        <v>2.5299999999999998</v>
      </c>
      <c r="B59" s="7">
        <v>5.5130759999999999</v>
      </c>
      <c r="C59" s="7" t="s">
        <v>226</v>
      </c>
      <c r="D59" s="7" t="s">
        <v>226</v>
      </c>
      <c r="F59" s="7">
        <v>2.52</v>
      </c>
      <c r="G59" s="7">
        <v>5.5351480000000004</v>
      </c>
      <c r="H59" s="7" t="s">
        <v>226</v>
      </c>
      <c r="I59" s="7" t="s">
        <v>226</v>
      </c>
      <c r="K59" s="7">
        <v>2.5299999999999998</v>
      </c>
      <c r="L59" s="7">
        <v>0.19092400000000001</v>
      </c>
      <c r="M59" s="7" t="s">
        <v>226</v>
      </c>
      <c r="N59" s="7" t="s">
        <v>226</v>
      </c>
      <c r="Q59" s="7">
        <v>2.52</v>
      </c>
      <c r="R59" s="7">
        <v>4.912045</v>
      </c>
      <c r="S59" s="7" t="s">
        <v>226</v>
      </c>
      <c r="T59" s="7" t="s">
        <v>226</v>
      </c>
      <c r="W59" s="7">
        <v>2.54</v>
      </c>
      <c r="X59" s="7">
        <v>5.2699800000000003</v>
      </c>
      <c r="Y59" s="7" t="s">
        <v>226</v>
      </c>
      <c r="Z59" s="7" t="s">
        <v>226</v>
      </c>
      <c r="AB59" s="7">
        <v>2.54</v>
      </c>
      <c r="AC59" s="7">
        <v>4.9161479999999997</v>
      </c>
      <c r="AD59" s="7" t="s">
        <v>226</v>
      </c>
      <c r="AE59" s="7" t="s">
        <v>226</v>
      </c>
    </row>
    <row r="60" spans="1:31">
      <c r="A60" s="7">
        <v>2.59</v>
      </c>
      <c r="B60" s="7">
        <v>5.5317360000000004</v>
      </c>
      <c r="C60" s="7" t="s">
        <v>226</v>
      </c>
      <c r="D60" s="7" t="s">
        <v>226</v>
      </c>
      <c r="F60" s="7">
        <v>2.58</v>
      </c>
      <c r="G60" s="7">
        <v>5.5206160000000004</v>
      </c>
      <c r="H60" s="7" t="s">
        <v>226</v>
      </c>
      <c r="I60" s="7" t="s">
        <v>226</v>
      </c>
      <c r="K60" s="7">
        <v>2.59</v>
      </c>
      <c r="L60" s="7">
        <v>0.19206200000000001</v>
      </c>
      <c r="M60" s="7" t="s">
        <v>226</v>
      </c>
      <c r="N60" s="7" t="s">
        <v>226</v>
      </c>
      <c r="Q60" s="7">
        <v>2.58</v>
      </c>
      <c r="R60" s="7">
        <v>5.8228980000000004</v>
      </c>
      <c r="S60" s="7" t="s">
        <v>226</v>
      </c>
      <c r="T60" s="7" t="s">
        <v>226</v>
      </c>
      <c r="W60" s="7">
        <v>2.6</v>
      </c>
      <c r="X60" s="7">
        <v>5.2897819999999998</v>
      </c>
      <c r="Y60" s="7" t="s">
        <v>226</v>
      </c>
      <c r="Z60" s="7" t="s">
        <v>226</v>
      </c>
      <c r="AB60" s="7">
        <v>2.6</v>
      </c>
      <c r="AC60" s="7">
        <v>4.9088520000000004</v>
      </c>
      <c r="AD60" s="7" t="s">
        <v>226</v>
      </c>
      <c r="AE60" s="7" t="s">
        <v>226</v>
      </c>
    </row>
    <row r="61" spans="1:31">
      <c r="A61" s="7">
        <v>2.64</v>
      </c>
      <c r="B61" s="7">
        <v>5.5645379999999998</v>
      </c>
      <c r="C61" s="7" t="s">
        <v>226</v>
      </c>
      <c r="D61" s="7" t="s">
        <v>226</v>
      </c>
      <c r="F61" s="7">
        <v>2.64</v>
      </c>
      <c r="G61" s="7">
        <v>5.51356</v>
      </c>
      <c r="H61" s="7" t="s">
        <v>226</v>
      </c>
      <c r="I61" s="7" t="s">
        <v>226</v>
      </c>
      <c r="K61" s="7">
        <v>2.64</v>
      </c>
      <c r="L61" s="7">
        <v>0.192247</v>
      </c>
      <c r="M61" s="7" t="s">
        <v>226</v>
      </c>
      <c r="N61" s="7" t="s">
        <v>226</v>
      </c>
      <c r="Q61" s="7">
        <v>2.63</v>
      </c>
      <c r="R61" s="7">
        <v>5.5597349999999999</v>
      </c>
      <c r="S61" s="7" t="s">
        <v>226</v>
      </c>
      <c r="T61" s="7" t="s">
        <v>226</v>
      </c>
      <c r="W61" s="7">
        <v>2.65</v>
      </c>
      <c r="X61" s="7">
        <v>5.2903539999999998</v>
      </c>
      <c r="Y61" s="7" t="s">
        <v>226</v>
      </c>
      <c r="Z61" s="7" t="s">
        <v>226</v>
      </c>
      <c r="AB61" s="7">
        <v>2.65</v>
      </c>
      <c r="AC61" s="7">
        <v>4.8911980000000002</v>
      </c>
      <c r="AD61" s="7" t="s">
        <v>226</v>
      </c>
      <c r="AE61" s="7" t="s">
        <v>226</v>
      </c>
    </row>
    <row r="62" spans="1:31">
      <c r="A62" s="7">
        <v>2.7</v>
      </c>
      <c r="B62" s="7">
        <v>5.6118560000000004</v>
      </c>
      <c r="C62" s="7" t="s">
        <v>226</v>
      </c>
      <c r="D62" s="7" t="s">
        <v>226</v>
      </c>
      <c r="F62" s="7">
        <v>2.69</v>
      </c>
      <c r="G62" s="7">
        <v>5.5077179999999997</v>
      </c>
      <c r="H62" s="7" t="s">
        <v>226</v>
      </c>
      <c r="I62" s="7" t="s">
        <v>226</v>
      </c>
      <c r="K62" s="7">
        <v>2.7</v>
      </c>
      <c r="L62" s="7">
        <v>0.19228899999999999</v>
      </c>
      <c r="M62" s="7" t="s">
        <v>226</v>
      </c>
      <c r="N62" s="7" t="s">
        <v>226</v>
      </c>
      <c r="Q62" s="7">
        <v>2.69</v>
      </c>
      <c r="R62" s="7">
        <v>5.4264609999999998</v>
      </c>
      <c r="S62" s="7" t="s">
        <v>226</v>
      </c>
      <c r="T62" s="7" t="s">
        <v>226</v>
      </c>
      <c r="W62" s="7">
        <v>2.71</v>
      </c>
      <c r="X62" s="7">
        <v>5.2934710000000003</v>
      </c>
      <c r="Y62" s="7" t="s">
        <v>226</v>
      </c>
      <c r="Z62" s="7" t="s">
        <v>226</v>
      </c>
      <c r="AB62" s="7">
        <v>2.71</v>
      </c>
      <c r="AC62" s="7">
        <v>4.8969779999999998</v>
      </c>
      <c r="AD62" s="7" t="s">
        <v>226</v>
      </c>
      <c r="AE62" s="7" t="s">
        <v>226</v>
      </c>
    </row>
    <row r="63" spans="1:31">
      <c r="A63" s="7">
        <v>2.76</v>
      </c>
      <c r="B63" s="7">
        <v>5.6522160000000001</v>
      </c>
      <c r="C63" s="7" t="s">
        <v>226</v>
      </c>
      <c r="D63" s="7" t="s">
        <v>226</v>
      </c>
      <c r="F63" s="7">
        <v>2.76</v>
      </c>
      <c r="G63" s="7">
        <v>5.5093800000000002</v>
      </c>
      <c r="H63" s="7" t="s">
        <v>226</v>
      </c>
      <c r="I63" s="7" t="s">
        <v>226</v>
      </c>
      <c r="K63" s="7">
        <v>2.76</v>
      </c>
      <c r="L63" s="7">
        <v>0.19209599999999999</v>
      </c>
      <c r="M63" s="7" t="s">
        <v>226</v>
      </c>
      <c r="N63" s="7" t="s">
        <v>226</v>
      </c>
      <c r="Q63" s="7">
        <v>2.75</v>
      </c>
      <c r="R63" s="7">
        <v>5.2589430000000004</v>
      </c>
      <c r="S63" s="7" t="s">
        <v>226</v>
      </c>
      <c r="T63" s="7" t="s">
        <v>226</v>
      </c>
      <c r="W63" s="7">
        <v>2.77</v>
      </c>
      <c r="X63" s="7">
        <v>5.3297850000000002</v>
      </c>
      <c r="Y63" s="7" t="s">
        <v>226</v>
      </c>
      <c r="Z63" s="7" t="s">
        <v>226</v>
      </c>
      <c r="AB63" s="7">
        <v>2.77</v>
      </c>
      <c r="AC63" s="7">
        <v>4.9064629999999996</v>
      </c>
      <c r="AD63" s="7" t="s">
        <v>226</v>
      </c>
      <c r="AE63" s="7" t="s">
        <v>226</v>
      </c>
    </row>
    <row r="64" spans="1:31">
      <c r="A64" s="7">
        <v>2.82</v>
      </c>
      <c r="B64" s="7">
        <v>5.7032590000000001</v>
      </c>
      <c r="C64" s="7" t="s">
        <v>226</v>
      </c>
      <c r="D64" s="7" t="s">
        <v>226</v>
      </c>
      <c r="F64" s="7">
        <v>2.81</v>
      </c>
      <c r="G64" s="7">
        <v>5.5166820000000003</v>
      </c>
      <c r="H64" s="7" t="s">
        <v>226</v>
      </c>
      <c r="I64" s="7" t="s">
        <v>226</v>
      </c>
      <c r="K64" s="7">
        <v>2.82</v>
      </c>
      <c r="L64" s="7">
        <v>0.197404</v>
      </c>
      <c r="M64" s="7" t="s">
        <v>226</v>
      </c>
      <c r="N64" s="7" t="s">
        <v>226</v>
      </c>
      <c r="Q64" s="7">
        <v>2.81</v>
      </c>
      <c r="R64" s="7">
        <v>5.0660769999999999</v>
      </c>
      <c r="S64" s="7" t="s">
        <v>226</v>
      </c>
      <c r="T64" s="7" t="s">
        <v>226</v>
      </c>
      <c r="W64" s="7">
        <v>2.83</v>
      </c>
      <c r="X64" s="7">
        <v>5.3539890000000003</v>
      </c>
      <c r="Y64" s="7" t="s">
        <v>226</v>
      </c>
      <c r="Z64" s="7" t="s">
        <v>226</v>
      </c>
      <c r="AB64" s="7">
        <v>2.83</v>
      </c>
      <c r="AC64" s="7">
        <v>4.9292999999999996</v>
      </c>
      <c r="AD64" s="7" t="s">
        <v>226</v>
      </c>
      <c r="AE64" s="7" t="s">
        <v>226</v>
      </c>
    </row>
    <row r="65" spans="1:31">
      <c r="A65" s="7">
        <v>2.87</v>
      </c>
      <c r="B65" s="7">
        <v>5.7667840000000004</v>
      </c>
      <c r="C65" s="7" t="s">
        <v>226</v>
      </c>
      <c r="D65" s="7" t="s">
        <v>226</v>
      </c>
      <c r="F65" s="7">
        <v>2.87</v>
      </c>
      <c r="G65" s="7">
        <v>5.569401</v>
      </c>
      <c r="H65" s="7" t="s">
        <v>226</v>
      </c>
      <c r="I65" s="7" t="s">
        <v>226</v>
      </c>
      <c r="K65" s="7">
        <v>2.87</v>
      </c>
      <c r="L65" s="7">
        <v>0.29323199999999999</v>
      </c>
      <c r="M65" s="7" t="s">
        <v>226</v>
      </c>
      <c r="N65" s="7" t="s">
        <v>226</v>
      </c>
      <c r="Q65" s="7">
        <v>2.86</v>
      </c>
      <c r="R65" s="7">
        <v>4.8620700000000001</v>
      </c>
      <c r="S65" s="7" t="s">
        <v>226</v>
      </c>
      <c r="T65" s="7" t="s">
        <v>226</v>
      </c>
      <c r="W65" s="7">
        <v>2.89</v>
      </c>
      <c r="X65" s="7">
        <v>5.3700659999999996</v>
      </c>
      <c r="Y65" s="7" t="s">
        <v>226</v>
      </c>
      <c r="Z65" s="7" t="s">
        <v>226</v>
      </c>
      <c r="AB65" s="7">
        <v>2.88</v>
      </c>
      <c r="AC65" s="7">
        <v>4.9612379999999998</v>
      </c>
      <c r="AD65" s="7" t="s">
        <v>226</v>
      </c>
      <c r="AE65" s="7" t="s">
        <v>226</v>
      </c>
    </row>
    <row r="66" spans="1:31">
      <c r="A66" s="7">
        <v>2.93</v>
      </c>
      <c r="B66" s="7">
        <v>5.8161269999999998</v>
      </c>
      <c r="C66" s="7" t="s">
        <v>226</v>
      </c>
      <c r="D66" s="7" t="s">
        <v>226</v>
      </c>
      <c r="F66" s="7">
        <v>2.93</v>
      </c>
      <c r="G66" s="7">
        <v>5.6489479999999999</v>
      </c>
      <c r="H66" s="7" t="s">
        <v>226</v>
      </c>
      <c r="I66" s="7" t="s">
        <v>226</v>
      </c>
      <c r="K66" s="7">
        <v>2.93</v>
      </c>
      <c r="L66" s="7">
        <v>0.38983400000000001</v>
      </c>
      <c r="M66" s="7" t="s">
        <v>226</v>
      </c>
      <c r="N66" s="7" t="s">
        <v>226</v>
      </c>
      <c r="Q66" s="7">
        <v>2.92</v>
      </c>
      <c r="R66" s="7">
        <v>4.6724839999999999</v>
      </c>
      <c r="S66" s="7" t="s">
        <v>226</v>
      </c>
      <c r="T66" s="7" t="s">
        <v>226</v>
      </c>
      <c r="W66" s="7">
        <v>2.94</v>
      </c>
      <c r="X66" s="7">
        <v>5.407305</v>
      </c>
      <c r="Y66" s="7" t="s">
        <v>226</v>
      </c>
      <c r="Z66" s="7" t="s">
        <v>226</v>
      </c>
      <c r="AB66" s="7">
        <v>2.95</v>
      </c>
      <c r="AC66" s="7">
        <v>4.9882660000000003</v>
      </c>
      <c r="AD66" s="7" t="s">
        <v>226</v>
      </c>
      <c r="AE66" s="7" t="s">
        <v>226</v>
      </c>
    </row>
    <row r="67" spans="1:31">
      <c r="A67" s="7">
        <v>2.99</v>
      </c>
      <c r="B67" s="7">
        <v>5.8609819999999999</v>
      </c>
      <c r="C67" s="7" t="s">
        <v>226</v>
      </c>
      <c r="D67" s="7" t="s">
        <v>226</v>
      </c>
      <c r="F67" s="7">
        <v>2.99</v>
      </c>
      <c r="G67" s="7">
        <v>5.6957959999999996</v>
      </c>
      <c r="H67" s="7" t="s">
        <v>226</v>
      </c>
      <c r="I67" s="7" t="s">
        <v>226</v>
      </c>
      <c r="K67" s="7">
        <v>2.99</v>
      </c>
      <c r="L67" s="7">
        <v>0.29782999999999998</v>
      </c>
      <c r="M67" s="7" t="s">
        <v>226</v>
      </c>
      <c r="N67" s="7" t="s">
        <v>226</v>
      </c>
      <c r="Q67" s="7">
        <v>2.98</v>
      </c>
      <c r="R67" s="7">
        <v>4.4743969999999997</v>
      </c>
      <c r="S67" s="7" t="s">
        <v>226</v>
      </c>
      <c r="T67" s="7" t="s">
        <v>226</v>
      </c>
      <c r="W67" s="7">
        <v>3</v>
      </c>
      <c r="X67" s="7">
        <v>5.4629380000000003</v>
      </c>
      <c r="Y67" s="7" t="s">
        <v>226</v>
      </c>
      <c r="Z67" s="7" t="s">
        <v>226</v>
      </c>
      <c r="AB67" s="7">
        <v>3</v>
      </c>
      <c r="AC67" s="7">
        <v>5.0306730000000002</v>
      </c>
      <c r="AD67" s="7" t="s">
        <v>226</v>
      </c>
      <c r="AE67" s="7" t="s">
        <v>226</v>
      </c>
    </row>
    <row r="68" spans="1:31">
      <c r="A68" s="7">
        <v>3.05</v>
      </c>
      <c r="B68" s="7">
        <v>5.8993320000000002</v>
      </c>
      <c r="C68" s="7" t="s">
        <v>226</v>
      </c>
      <c r="D68" s="7" t="s">
        <v>226</v>
      </c>
      <c r="F68" s="7">
        <v>3.04</v>
      </c>
      <c r="G68" s="7">
        <v>5.7470540000000003</v>
      </c>
      <c r="H68" s="7" t="s">
        <v>226</v>
      </c>
      <c r="I68" s="7" t="s">
        <v>226</v>
      </c>
      <c r="K68" s="7">
        <v>3.05</v>
      </c>
      <c r="L68" s="7">
        <v>2.8576570000000001</v>
      </c>
      <c r="M68" s="7" t="s">
        <v>226</v>
      </c>
      <c r="N68" s="7" t="s">
        <v>226</v>
      </c>
      <c r="Q68" s="7">
        <v>3.04</v>
      </c>
      <c r="R68" s="7">
        <v>4.301094</v>
      </c>
      <c r="S68" s="7" t="s">
        <v>226</v>
      </c>
      <c r="T68" s="7" t="s">
        <v>226</v>
      </c>
      <c r="W68" s="7">
        <v>3.06</v>
      </c>
      <c r="X68" s="7">
        <v>5.4843409999999997</v>
      </c>
      <c r="Y68" s="7" t="s">
        <v>226</v>
      </c>
      <c r="Z68" s="7" t="s">
        <v>226</v>
      </c>
      <c r="AB68" s="7">
        <v>3.06</v>
      </c>
      <c r="AC68" s="7">
        <v>5.0877829999999999</v>
      </c>
      <c r="AD68" s="7" t="s">
        <v>226</v>
      </c>
      <c r="AE68" s="7" t="s">
        <v>226</v>
      </c>
    </row>
    <row r="69" spans="1:31">
      <c r="A69" s="7">
        <v>3.11</v>
      </c>
      <c r="B69" s="7">
        <v>5.9297209999999998</v>
      </c>
      <c r="C69" s="7" t="s">
        <v>226</v>
      </c>
      <c r="D69" s="7" t="s">
        <v>226</v>
      </c>
      <c r="F69" s="7">
        <v>3.1</v>
      </c>
      <c r="G69" s="7">
        <v>5.7851059999999999</v>
      </c>
      <c r="H69" s="7" t="s">
        <v>226</v>
      </c>
      <c r="I69" s="7" t="s">
        <v>226</v>
      </c>
      <c r="K69" s="7">
        <v>3.1</v>
      </c>
      <c r="L69" s="7">
        <v>6.1140869999999996</v>
      </c>
      <c r="M69" s="7" t="s">
        <v>226</v>
      </c>
      <c r="N69" s="7" t="s">
        <v>226</v>
      </c>
      <c r="Q69" s="7">
        <v>3.1</v>
      </c>
      <c r="R69" s="7">
        <v>4.1412760000000004</v>
      </c>
      <c r="S69" s="7" t="s">
        <v>226</v>
      </c>
      <c r="T69" s="7" t="s">
        <v>226</v>
      </c>
      <c r="W69" s="7">
        <v>3.12</v>
      </c>
      <c r="X69" s="7">
        <v>5.4967189999999997</v>
      </c>
      <c r="Y69" s="7" t="s">
        <v>226</v>
      </c>
      <c r="Z69" s="7" t="s">
        <v>226</v>
      </c>
      <c r="AB69" s="7">
        <v>3.12</v>
      </c>
      <c r="AC69" s="7">
        <v>5.1644709999999998</v>
      </c>
      <c r="AD69" s="7" t="s">
        <v>226</v>
      </c>
      <c r="AE69" s="7" t="s">
        <v>226</v>
      </c>
    </row>
    <row r="70" spans="1:31">
      <c r="A70" s="7">
        <v>3.16</v>
      </c>
      <c r="B70" s="7">
        <v>5.9569840000000003</v>
      </c>
      <c r="C70" s="7" t="s">
        <v>226</v>
      </c>
      <c r="D70" s="7" t="s">
        <v>226</v>
      </c>
      <c r="F70" s="7">
        <v>3.16</v>
      </c>
      <c r="G70" s="7">
        <v>5.8094580000000002</v>
      </c>
      <c r="H70" s="7" t="s">
        <v>226</v>
      </c>
      <c r="I70" s="7" t="s">
        <v>226</v>
      </c>
      <c r="K70" s="7">
        <v>3.16</v>
      </c>
      <c r="L70" s="7">
        <v>6.0519230000000004</v>
      </c>
      <c r="M70" s="7" t="s">
        <v>226</v>
      </c>
      <c r="N70" s="7" t="s">
        <v>226</v>
      </c>
      <c r="Q70" s="7">
        <v>3.15</v>
      </c>
      <c r="R70" s="7">
        <v>3.9939640000000001</v>
      </c>
      <c r="S70" s="7" t="s">
        <v>226</v>
      </c>
      <c r="T70" s="7" t="s">
        <v>226</v>
      </c>
      <c r="W70" s="7">
        <v>3.17</v>
      </c>
      <c r="X70" s="7">
        <v>5.5321189999999998</v>
      </c>
      <c r="Y70" s="7" t="s">
        <v>226</v>
      </c>
      <c r="Z70" s="7" t="s">
        <v>226</v>
      </c>
      <c r="AB70" s="7">
        <v>3.18</v>
      </c>
      <c r="AC70" s="7">
        <v>5.2313640000000001</v>
      </c>
      <c r="AD70" s="7" t="s">
        <v>226</v>
      </c>
      <c r="AE70" s="7" t="s">
        <v>226</v>
      </c>
    </row>
    <row r="71" spans="1:31">
      <c r="A71" s="7">
        <v>3.22</v>
      </c>
      <c r="B71" s="7">
        <v>5.9934380000000003</v>
      </c>
      <c r="C71" s="7" t="s">
        <v>226</v>
      </c>
      <c r="D71" s="7" t="s">
        <v>226</v>
      </c>
      <c r="F71" s="7">
        <v>3.22</v>
      </c>
      <c r="G71" s="7">
        <v>5.8042009999999999</v>
      </c>
      <c r="H71" s="7" t="s">
        <v>226</v>
      </c>
      <c r="I71" s="7" t="s">
        <v>226</v>
      </c>
      <c r="K71" s="7">
        <v>3.22</v>
      </c>
      <c r="L71" s="7">
        <v>6.0479099999999999</v>
      </c>
      <c r="M71" s="7" t="s">
        <v>226</v>
      </c>
      <c r="N71" s="7" t="s">
        <v>226</v>
      </c>
      <c r="Q71" s="7">
        <v>3.21</v>
      </c>
      <c r="R71" s="7">
        <v>3.8420589999999999</v>
      </c>
      <c r="S71" s="7" t="s">
        <v>226</v>
      </c>
      <c r="T71" s="7" t="s">
        <v>226</v>
      </c>
      <c r="W71" s="7">
        <v>3.23</v>
      </c>
      <c r="X71" s="7">
        <v>5.5428800000000003</v>
      </c>
      <c r="Y71" s="7" t="s">
        <v>226</v>
      </c>
      <c r="Z71" s="7" t="s">
        <v>226</v>
      </c>
      <c r="AB71" s="7">
        <v>3.23</v>
      </c>
      <c r="AC71" s="7">
        <v>5.3020820000000004</v>
      </c>
      <c r="AD71" s="7" t="s">
        <v>226</v>
      </c>
      <c r="AE71" s="7" t="s">
        <v>226</v>
      </c>
    </row>
    <row r="72" spans="1:31">
      <c r="A72" s="7">
        <v>3.28</v>
      </c>
      <c r="B72" s="7">
        <v>6.0122640000000001</v>
      </c>
      <c r="C72" s="7" t="s">
        <v>226</v>
      </c>
      <c r="D72" s="7" t="s">
        <v>226</v>
      </c>
      <c r="F72" s="7">
        <v>3.28</v>
      </c>
      <c r="G72" s="7">
        <v>5.8216960000000002</v>
      </c>
      <c r="H72" s="7" t="s">
        <v>226</v>
      </c>
      <c r="I72" s="7" t="s">
        <v>226</v>
      </c>
      <c r="K72" s="7">
        <v>3.28</v>
      </c>
      <c r="L72" s="7">
        <v>6.0479450000000003</v>
      </c>
      <c r="M72" s="7" t="s">
        <v>226</v>
      </c>
      <c r="N72" s="7" t="s">
        <v>226</v>
      </c>
      <c r="Q72" s="7">
        <v>3.27</v>
      </c>
      <c r="R72" s="7">
        <v>3.6697169999999999</v>
      </c>
      <c r="S72" s="7" t="s">
        <v>226</v>
      </c>
      <c r="T72" s="7" t="s">
        <v>226</v>
      </c>
      <c r="W72" s="7">
        <v>3.29</v>
      </c>
      <c r="X72" s="7">
        <v>5.5779329999999998</v>
      </c>
      <c r="Y72" s="7" t="s">
        <v>226</v>
      </c>
      <c r="Z72" s="7" t="s">
        <v>226</v>
      </c>
      <c r="AB72" s="7">
        <v>3.29</v>
      </c>
      <c r="AC72" s="7">
        <v>5.3429060000000002</v>
      </c>
      <c r="AD72" s="7" t="s">
        <v>226</v>
      </c>
      <c r="AE72" s="7" t="s">
        <v>226</v>
      </c>
    </row>
    <row r="73" spans="1:31">
      <c r="A73" s="7">
        <v>3.34</v>
      </c>
      <c r="B73" s="7">
        <v>6.0470610000000002</v>
      </c>
      <c r="C73" s="7" t="s">
        <v>226</v>
      </c>
      <c r="D73" s="7" t="s">
        <v>226</v>
      </c>
      <c r="F73" s="7">
        <v>3.33</v>
      </c>
      <c r="G73" s="7">
        <v>5.8679350000000001</v>
      </c>
      <c r="H73" s="7" t="s">
        <v>226</v>
      </c>
      <c r="I73" s="7" t="s">
        <v>226</v>
      </c>
      <c r="K73" s="7">
        <v>3.33</v>
      </c>
      <c r="L73" s="7">
        <v>6.0363610000000003</v>
      </c>
      <c r="M73" s="7" t="s">
        <v>226</v>
      </c>
      <c r="N73" s="7" t="s">
        <v>226</v>
      </c>
      <c r="Q73" s="7">
        <v>3.33</v>
      </c>
      <c r="R73" s="7">
        <v>3.4882949999999999</v>
      </c>
      <c r="S73" s="7" t="s">
        <v>226</v>
      </c>
      <c r="T73" s="7" t="s">
        <v>226</v>
      </c>
      <c r="W73" s="7">
        <v>3.35</v>
      </c>
      <c r="X73" s="7">
        <v>5.5973329999999999</v>
      </c>
      <c r="Y73" s="7" t="s">
        <v>226</v>
      </c>
      <c r="Z73" s="7" t="s">
        <v>226</v>
      </c>
      <c r="AB73" s="7">
        <v>3.35</v>
      </c>
      <c r="AC73" s="7">
        <v>5.3930160000000003</v>
      </c>
      <c r="AD73" s="7" t="s">
        <v>226</v>
      </c>
      <c r="AE73" s="7" t="s">
        <v>226</v>
      </c>
    </row>
    <row r="74" spans="1:31">
      <c r="A74" s="7">
        <v>3.39</v>
      </c>
      <c r="B74" s="7">
        <v>6.0777530000000004</v>
      </c>
      <c r="C74" s="7" t="s">
        <v>226</v>
      </c>
      <c r="D74" s="7" t="s">
        <v>226</v>
      </c>
      <c r="F74" s="7">
        <v>3.39</v>
      </c>
      <c r="G74" s="7">
        <v>5.9324370000000002</v>
      </c>
      <c r="H74" s="7" t="s">
        <v>226</v>
      </c>
      <c r="I74" s="7" t="s">
        <v>226</v>
      </c>
      <c r="K74" s="7">
        <v>3.39</v>
      </c>
      <c r="L74" s="7">
        <v>6.0329480000000002</v>
      </c>
      <c r="M74" s="7" t="s">
        <v>226</v>
      </c>
      <c r="N74" s="7" t="s">
        <v>226</v>
      </c>
      <c r="Q74" s="7">
        <v>3.38</v>
      </c>
      <c r="R74" s="7">
        <v>3.3189920000000002</v>
      </c>
      <c r="S74" s="7" t="s">
        <v>226</v>
      </c>
      <c r="T74" s="7" t="s">
        <v>226</v>
      </c>
      <c r="W74" s="7">
        <v>3.4</v>
      </c>
      <c r="X74" s="7">
        <v>5.6191409999999999</v>
      </c>
      <c r="Y74" s="7" t="s">
        <v>226</v>
      </c>
      <c r="Z74" s="7" t="s">
        <v>226</v>
      </c>
      <c r="AB74" s="7">
        <v>3.41</v>
      </c>
      <c r="AC74" s="7">
        <v>5.4440670000000004</v>
      </c>
      <c r="AD74" s="7" t="s">
        <v>226</v>
      </c>
      <c r="AE74" s="7" t="s">
        <v>226</v>
      </c>
    </row>
    <row r="75" spans="1:31">
      <c r="A75" s="7">
        <v>3.45</v>
      </c>
      <c r="B75" s="7">
        <v>6.1030810000000004</v>
      </c>
      <c r="C75" s="7" t="s">
        <v>226</v>
      </c>
      <c r="D75" s="7" t="s">
        <v>226</v>
      </c>
      <c r="F75" s="7">
        <v>3.44</v>
      </c>
      <c r="G75" s="7">
        <v>5.9852420000000004</v>
      </c>
      <c r="H75" s="7" t="s">
        <v>226</v>
      </c>
      <c r="I75" s="7" t="s">
        <v>226</v>
      </c>
      <c r="K75" s="7">
        <v>3.45</v>
      </c>
      <c r="L75" s="7">
        <v>6.025398</v>
      </c>
      <c r="M75" s="7" t="s">
        <v>226</v>
      </c>
      <c r="N75" s="7" t="s">
        <v>226</v>
      </c>
      <c r="Q75" s="7">
        <v>3.44</v>
      </c>
      <c r="R75" s="7">
        <v>3.2021280000000001</v>
      </c>
      <c r="S75" s="7" t="s">
        <v>226</v>
      </c>
      <c r="T75" s="7" t="s">
        <v>226</v>
      </c>
      <c r="W75" s="7">
        <v>3.46</v>
      </c>
      <c r="X75" s="7">
        <v>5.6297819999999996</v>
      </c>
      <c r="Y75" s="7" t="s">
        <v>226</v>
      </c>
      <c r="Z75" s="7" t="s">
        <v>226</v>
      </c>
      <c r="AB75" s="7">
        <v>3.46</v>
      </c>
      <c r="AC75" s="7">
        <v>5.5008650000000001</v>
      </c>
      <c r="AD75" s="7" t="s">
        <v>226</v>
      </c>
      <c r="AE75" s="7" t="s">
        <v>226</v>
      </c>
    </row>
    <row r="76" spans="1:31">
      <c r="A76" s="7">
        <v>3.51</v>
      </c>
      <c r="B76" s="7">
        <v>6.1141329999999998</v>
      </c>
      <c r="C76" s="7" t="s">
        <v>226</v>
      </c>
      <c r="D76" s="7" t="s">
        <v>226</v>
      </c>
      <c r="F76" s="7">
        <v>3.5</v>
      </c>
      <c r="G76" s="7">
        <v>6.0313800000000004</v>
      </c>
      <c r="H76" s="7" t="s">
        <v>226</v>
      </c>
      <c r="I76" s="7" t="s">
        <v>226</v>
      </c>
      <c r="K76" s="7">
        <v>3.51</v>
      </c>
      <c r="L76" s="7">
        <v>6.0259619999999998</v>
      </c>
      <c r="M76" s="7" t="s">
        <v>226</v>
      </c>
      <c r="N76" s="7" t="s">
        <v>226</v>
      </c>
      <c r="Q76" s="7">
        <v>3.5</v>
      </c>
      <c r="R76" s="7">
        <v>3.0321259999999999</v>
      </c>
      <c r="S76" s="7" t="s">
        <v>226</v>
      </c>
      <c r="T76" s="7" t="s">
        <v>226</v>
      </c>
      <c r="W76" s="7">
        <v>3.52</v>
      </c>
      <c r="X76" s="7">
        <v>5.6619270000000004</v>
      </c>
      <c r="Y76" s="7" t="s">
        <v>226</v>
      </c>
      <c r="Z76" s="7" t="s">
        <v>226</v>
      </c>
      <c r="AB76" s="7">
        <v>3.52</v>
      </c>
      <c r="AC76" s="7">
        <v>5.5440009999999997</v>
      </c>
      <c r="AD76" s="7" t="s">
        <v>226</v>
      </c>
      <c r="AE76" s="7" t="s">
        <v>226</v>
      </c>
    </row>
    <row r="77" spans="1:31">
      <c r="A77" s="7">
        <v>3.57</v>
      </c>
      <c r="B77" s="7">
        <v>6.127561</v>
      </c>
      <c r="C77" s="7" t="s">
        <v>226</v>
      </c>
      <c r="D77" s="7" t="s">
        <v>226</v>
      </c>
      <c r="F77" s="7">
        <v>3.56</v>
      </c>
      <c r="G77" s="7">
        <v>6.0629020000000002</v>
      </c>
      <c r="H77" s="7" t="s">
        <v>226</v>
      </c>
      <c r="I77" s="7" t="s">
        <v>226</v>
      </c>
      <c r="K77" s="7">
        <v>3.57</v>
      </c>
      <c r="L77" s="7">
        <v>6.0175650000000003</v>
      </c>
      <c r="M77" s="7" t="s">
        <v>226</v>
      </c>
      <c r="N77" s="7" t="s">
        <v>226</v>
      </c>
      <c r="Q77" s="7">
        <v>3.56</v>
      </c>
      <c r="R77" s="7">
        <v>2.8656199999999998</v>
      </c>
      <c r="S77" s="7" t="s">
        <v>226</v>
      </c>
      <c r="T77" s="7" t="s">
        <v>226</v>
      </c>
      <c r="W77" s="7">
        <v>3.58</v>
      </c>
      <c r="X77" s="7">
        <v>5.6865300000000003</v>
      </c>
      <c r="Y77" s="7" t="s">
        <v>226</v>
      </c>
      <c r="Z77" s="7" t="s">
        <v>226</v>
      </c>
      <c r="AB77" s="7">
        <v>3.58</v>
      </c>
      <c r="AC77" s="7">
        <v>5.5925409999999998</v>
      </c>
      <c r="AD77" s="7" t="s">
        <v>226</v>
      </c>
      <c r="AE77" s="7" t="s">
        <v>226</v>
      </c>
    </row>
    <row r="78" spans="1:31">
      <c r="A78" s="7">
        <v>3.62</v>
      </c>
      <c r="B78" s="7">
        <v>6.1373199999999999</v>
      </c>
      <c r="C78" s="7" t="s">
        <v>226</v>
      </c>
      <c r="D78" s="7" t="s">
        <v>226</v>
      </c>
      <c r="F78" s="7">
        <v>3.62</v>
      </c>
      <c r="G78" s="7">
        <v>6.0859269999999999</v>
      </c>
      <c r="H78" s="7" t="s">
        <v>226</v>
      </c>
      <c r="I78" s="7" t="s">
        <v>226</v>
      </c>
      <c r="K78" s="7">
        <v>3.62</v>
      </c>
      <c r="L78" s="7">
        <v>6.0085119999999996</v>
      </c>
      <c r="M78" s="7" t="s">
        <v>226</v>
      </c>
      <c r="N78" s="7" t="s">
        <v>226</v>
      </c>
      <c r="Q78" s="7">
        <v>3.62</v>
      </c>
      <c r="R78" s="7">
        <v>2.7231649999999998</v>
      </c>
      <c r="S78" s="7" t="s">
        <v>226</v>
      </c>
      <c r="T78" s="7" t="s">
        <v>226</v>
      </c>
      <c r="W78" s="7">
        <v>3.63</v>
      </c>
      <c r="X78" s="7">
        <v>5.6900130000000004</v>
      </c>
      <c r="Y78" s="7" t="s">
        <v>226</v>
      </c>
      <c r="Z78" s="7" t="s">
        <v>226</v>
      </c>
      <c r="AB78" s="7">
        <v>3.64</v>
      </c>
      <c r="AC78" s="7">
        <v>5.618099</v>
      </c>
      <c r="AD78" s="7" t="s">
        <v>226</v>
      </c>
      <c r="AE78" s="7" t="s">
        <v>226</v>
      </c>
    </row>
    <row r="79" spans="1:31">
      <c r="A79" s="7">
        <v>3.68</v>
      </c>
      <c r="B79" s="7">
        <v>6.1481729999999999</v>
      </c>
      <c r="C79" s="7" t="s">
        <v>226</v>
      </c>
      <c r="D79" s="7" t="s">
        <v>226</v>
      </c>
      <c r="F79" s="7">
        <v>3.68</v>
      </c>
      <c r="G79" s="7">
        <v>6.0822479999999999</v>
      </c>
      <c r="H79" s="7" t="s">
        <v>226</v>
      </c>
      <c r="I79" s="7" t="s">
        <v>226</v>
      </c>
      <c r="K79" s="7">
        <v>3.68</v>
      </c>
      <c r="L79" s="7">
        <v>5.9900279999999997</v>
      </c>
      <c r="M79" s="7" t="s">
        <v>226</v>
      </c>
      <c r="N79" s="7" t="s">
        <v>226</v>
      </c>
      <c r="Q79" s="7">
        <v>3.67</v>
      </c>
      <c r="R79" s="7">
        <v>2.6107459999999998</v>
      </c>
      <c r="S79" s="7" t="s">
        <v>226</v>
      </c>
      <c r="T79" s="7" t="s">
        <v>226</v>
      </c>
      <c r="W79" s="7">
        <v>3.7</v>
      </c>
      <c r="X79" s="7">
        <v>5.6943419999999998</v>
      </c>
      <c r="Y79" s="7" t="s">
        <v>226</v>
      </c>
      <c r="Z79" s="7" t="s">
        <v>226</v>
      </c>
      <c r="AB79" s="7">
        <v>3.69</v>
      </c>
      <c r="AC79" s="7">
        <v>5.6665460000000003</v>
      </c>
      <c r="AD79" s="7" t="s">
        <v>226</v>
      </c>
      <c r="AE79" s="7" t="s">
        <v>226</v>
      </c>
    </row>
    <row r="80" spans="1:31">
      <c r="A80" s="7">
        <v>3.74</v>
      </c>
      <c r="B80" s="7">
        <v>6.1540889999999999</v>
      </c>
      <c r="C80" s="7" t="s">
        <v>226</v>
      </c>
      <c r="D80" s="7" t="s">
        <v>226</v>
      </c>
      <c r="F80" s="7">
        <v>3.73</v>
      </c>
      <c r="G80" s="7">
        <v>6.0770010000000001</v>
      </c>
      <c r="H80" s="7" t="s">
        <v>226</v>
      </c>
      <c r="I80" s="7" t="s">
        <v>226</v>
      </c>
      <c r="K80" s="7">
        <v>3.74</v>
      </c>
      <c r="L80" s="7">
        <v>5.982748</v>
      </c>
      <c r="M80" s="7" t="s">
        <v>226</v>
      </c>
      <c r="N80" s="7" t="s">
        <v>226</v>
      </c>
      <c r="Q80" s="7">
        <v>3.73</v>
      </c>
      <c r="R80" s="7">
        <v>2.4820880000000001</v>
      </c>
      <c r="S80" s="7" t="s">
        <v>226</v>
      </c>
      <c r="T80" s="7" t="s">
        <v>226</v>
      </c>
      <c r="W80" s="7">
        <v>3.75</v>
      </c>
      <c r="X80" s="7">
        <v>5.6988240000000001</v>
      </c>
      <c r="Y80" s="7" t="s">
        <v>226</v>
      </c>
      <c r="Z80" s="7" t="s">
        <v>226</v>
      </c>
      <c r="AB80" s="7">
        <v>3.75</v>
      </c>
      <c r="AC80" s="7">
        <v>5.6938969999999998</v>
      </c>
      <c r="AD80" s="7" t="s">
        <v>226</v>
      </c>
      <c r="AE80" s="7" t="s">
        <v>226</v>
      </c>
    </row>
    <row r="81" spans="1:31">
      <c r="A81" s="7">
        <v>3.8</v>
      </c>
      <c r="B81" s="7">
        <v>6.1679409999999999</v>
      </c>
      <c r="C81" s="7" t="s">
        <v>226</v>
      </c>
      <c r="D81" s="7" t="s">
        <v>226</v>
      </c>
      <c r="F81" s="7">
        <v>3.79</v>
      </c>
      <c r="G81" s="7">
        <v>6.0802750000000003</v>
      </c>
      <c r="H81" s="7" t="s">
        <v>226</v>
      </c>
      <c r="I81" s="7" t="s">
        <v>226</v>
      </c>
      <c r="K81" s="7">
        <v>3.8</v>
      </c>
      <c r="L81" s="7">
        <v>5.9741749999999998</v>
      </c>
      <c r="M81" s="7" t="s">
        <v>226</v>
      </c>
      <c r="N81" s="7" t="s">
        <v>226</v>
      </c>
      <c r="Q81" s="7">
        <v>3.79</v>
      </c>
      <c r="R81" s="7">
        <v>2.3512369999999998</v>
      </c>
      <c r="S81" s="7" t="s">
        <v>226</v>
      </c>
      <c r="T81" s="7" t="s">
        <v>226</v>
      </c>
      <c r="W81" s="7">
        <v>3.81</v>
      </c>
      <c r="X81" s="7">
        <v>5.7080520000000003</v>
      </c>
      <c r="Y81" s="7" t="s">
        <v>226</v>
      </c>
      <c r="Z81" s="7" t="s">
        <v>226</v>
      </c>
      <c r="AB81" s="7">
        <v>3.81</v>
      </c>
      <c r="AC81" s="7">
        <v>5.7324820000000001</v>
      </c>
      <c r="AD81" s="7" t="s">
        <v>226</v>
      </c>
      <c r="AE81" s="7" t="s">
        <v>226</v>
      </c>
    </row>
    <row r="82" spans="1:31">
      <c r="A82" s="7">
        <v>3.86</v>
      </c>
      <c r="B82" s="7">
        <v>6.1843560000000002</v>
      </c>
      <c r="C82" s="7" t="s">
        <v>226</v>
      </c>
      <c r="D82" s="7" t="s">
        <v>226</v>
      </c>
      <c r="F82" s="7">
        <v>3.85</v>
      </c>
      <c r="G82" s="7">
        <v>6.0853640000000002</v>
      </c>
      <c r="H82" s="7" t="s">
        <v>226</v>
      </c>
      <c r="I82" s="7" t="s">
        <v>226</v>
      </c>
      <c r="K82" s="7">
        <v>3.85</v>
      </c>
      <c r="L82" s="7">
        <v>5.952572</v>
      </c>
      <c r="M82" s="7" t="s">
        <v>226</v>
      </c>
      <c r="N82" s="7" t="s">
        <v>226</v>
      </c>
      <c r="Q82" s="7">
        <v>3.85</v>
      </c>
      <c r="R82" s="7">
        <v>2.2407210000000002</v>
      </c>
      <c r="S82" s="7" t="s">
        <v>226</v>
      </c>
      <c r="T82" s="7" t="s">
        <v>226</v>
      </c>
      <c r="W82" s="7">
        <v>3.86</v>
      </c>
      <c r="X82" s="7">
        <v>5.7215509999999998</v>
      </c>
      <c r="Y82" s="7" t="s">
        <v>226</v>
      </c>
      <c r="Z82" s="7" t="s">
        <v>226</v>
      </c>
      <c r="AB82" s="7">
        <v>3.87</v>
      </c>
      <c r="AC82" s="7">
        <v>5.7594250000000002</v>
      </c>
      <c r="AD82" s="7" t="s">
        <v>226</v>
      </c>
      <c r="AE82" s="7" t="s">
        <v>226</v>
      </c>
    </row>
    <row r="83" spans="1:31">
      <c r="A83" s="7">
        <v>3.91</v>
      </c>
      <c r="B83" s="7">
        <v>6.1859849999999996</v>
      </c>
      <c r="C83" s="7" t="s">
        <v>226</v>
      </c>
      <c r="D83" s="7" t="s">
        <v>226</v>
      </c>
      <c r="F83" s="7">
        <v>3.91</v>
      </c>
      <c r="G83" s="7">
        <v>6.0853729999999997</v>
      </c>
      <c r="H83" s="7" t="s">
        <v>226</v>
      </c>
      <c r="I83" s="7" t="s">
        <v>226</v>
      </c>
      <c r="K83" s="7">
        <v>3.91</v>
      </c>
      <c r="L83" s="7">
        <v>5.9407560000000004</v>
      </c>
      <c r="M83" s="7" t="s">
        <v>226</v>
      </c>
      <c r="N83" s="7" t="s">
        <v>226</v>
      </c>
      <c r="Q83" s="7">
        <v>3.9</v>
      </c>
      <c r="R83" s="7">
        <v>2.1556030000000002</v>
      </c>
      <c r="S83" s="7" t="s">
        <v>226</v>
      </c>
      <c r="T83" s="7" t="s">
        <v>226</v>
      </c>
      <c r="W83" s="7">
        <v>3.93</v>
      </c>
      <c r="X83" s="7">
        <v>5.7313200000000002</v>
      </c>
      <c r="Y83" s="7" t="s">
        <v>226</v>
      </c>
      <c r="Z83" s="7" t="s">
        <v>226</v>
      </c>
      <c r="AB83" s="7">
        <v>3.92</v>
      </c>
      <c r="AC83" s="7">
        <v>5.7807890000000004</v>
      </c>
      <c r="AD83" s="7" t="s">
        <v>226</v>
      </c>
      <c r="AE83" s="7" t="s">
        <v>226</v>
      </c>
    </row>
    <row r="84" spans="1:31">
      <c r="A84" s="7">
        <v>3.97</v>
      </c>
      <c r="B84" s="7">
        <v>6.1945119999999996</v>
      </c>
      <c r="C84" s="7" t="s">
        <v>226</v>
      </c>
      <c r="D84" s="7" t="s">
        <v>226</v>
      </c>
      <c r="F84" s="7">
        <v>3.97</v>
      </c>
      <c r="G84" s="7">
        <v>6.0878480000000001</v>
      </c>
      <c r="H84" s="7" t="s">
        <v>226</v>
      </c>
      <c r="I84" s="7" t="s">
        <v>226</v>
      </c>
      <c r="K84" s="7">
        <v>3.97</v>
      </c>
      <c r="L84" s="7">
        <v>5.9338670000000002</v>
      </c>
      <c r="M84" s="7" t="s">
        <v>226</v>
      </c>
      <c r="N84" s="7" t="s">
        <v>226</v>
      </c>
      <c r="Q84" s="7">
        <v>3.96</v>
      </c>
      <c r="R84" s="7">
        <v>2.0725549999999999</v>
      </c>
      <c r="S84" s="7" t="s">
        <v>226</v>
      </c>
      <c r="T84" s="7" t="s">
        <v>226</v>
      </c>
      <c r="W84" s="7">
        <v>3.98</v>
      </c>
      <c r="X84" s="7">
        <v>5.7465270000000004</v>
      </c>
      <c r="Y84" s="7" t="s">
        <v>226</v>
      </c>
      <c r="Z84" s="7" t="s">
        <v>226</v>
      </c>
      <c r="AB84" s="7">
        <v>3.98</v>
      </c>
      <c r="AC84" s="7">
        <v>5.8043889999999996</v>
      </c>
      <c r="AD84" s="7" t="s">
        <v>226</v>
      </c>
      <c r="AE84" s="7" t="s">
        <v>226</v>
      </c>
    </row>
    <row r="85" spans="1:31">
      <c r="A85" s="7">
        <v>4.03</v>
      </c>
      <c r="B85" s="7">
        <v>6.1974939999999998</v>
      </c>
      <c r="C85" s="7" t="s">
        <v>226</v>
      </c>
      <c r="D85" s="7" t="s">
        <v>226</v>
      </c>
      <c r="F85" s="7">
        <v>4.03</v>
      </c>
      <c r="G85" s="7">
        <v>6.0826450000000003</v>
      </c>
      <c r="H85" s="7" t="s">
        <v>226</v>
      </c>
      <c r="I85" s="7" t="s">
        <v>226</v>
      </c>
      <c r="K85" s="7">
        <v>4.03</v>
      </c>
      <c r="L85" s="7">
        <v>5.9176330000000004</v>
      </c>
      <c r="M85" s="7" t="s">
        <v>226</v>
      </c>
      <c r="N85" s="7" t="s">
        <v>226</v>
      </c>
      <c r="Q85" s="7">
        <v>4.0199999999999996</v>
      </c>
      <c r="R85" s="7">
        <v>1.9875229999999999</v>
      </c>
      <c r="S85" s="7" t="s">
        <v>226</v>
      </c>
      <c r="T85" s="7" t="s">
        <v>226</v>
      </c>
      <c r="W85" s="7">
        <v>4.04</v>
      </c>
      <c r="X85" s="7">
        <v>5.7448740000000003</v>
      </c>
      <c r="Y85" s="7" t="s">
        <v>226</v>
      </c>
      <c r="Z85" s="7" t="s">
        <v>226</v>
      </c>
      <c r="AB85" s="7">
        <v>4.04</v>
      </c>
      <c r="AC85" s="7">
        <v>5.8258330000000003</v>
      </c>
      <c r="AD85" s="7" t="s">
        <v>226</v>
      </c>
      <c r="AE85" s="7" t="s">
        <v>226</v>
      </c>
    </row>
    <row r="86" spans="1:31">
      <c r="A86" s="7">
        <v>4.09</v>
      </c>
      <c r="B86" s="7">
        <v>6.1816870000000002</v>
      </c>
      <c r="C86" s="7" t="s">
        <v>226</v>
      </c>
      <c r="D86" s="7" t="s">
        <v>226</v>
      </c>
      <c r="F86" s="7">
        <v>4.08</v>
      </c>
      <c r="G86" s="7">
        <v>6.0800239999999999</v>
      </c>
      <c r="H86" s="7" t="s">
        <v>226</v>
      </c>
      <c r="I86" s="7" t="s">
        <v>226</v>
      </c>
      <c r="K86" s="7">
        <v>4.08</v>
      </c>
      <c r="L86" s="7">
        <v>5.9062229999999998</v>
      </c>
      <c r="M86" s="7" t="s">
        <v>226</v>
      </c>
      <c r="N86" s="7" t="s">
        <v>226</v>
      </c>
      <c r="Q86" s="7">
        <v>4.08</v>
      </c>
      <c r="R86" s="7">
        <v>1.8961250000000001</v>
      </c>
      <c r="S86" s="7" t="s">
        <v>226</v>
      </c>
      <c r="T86" s="7" t="s">
        <v>226</v>
      </c>
      <c r="W86" s="7">
        <v>4.0999999999999996</v>
      </c>
      <c r="X86" s="7">
        <v>5.7522190000000002</v>
      </c>
      <c r="Y86" s="7" t="s">
        <v>226</v>
      </c>
      <c r="Z86" s="7" t="s">
        <v>226</v>
      </c>
      <c r="AB86" s="7">
        <v>4.0999999999999996</v>
      </c>
      <c r="AC86" s="7">
        <v>5.8533480000000004</v>
      </c>
      <c r="AD86" s="7" t="s">
        <v>226</v>
      </c>
      <c r="AE86" s="7" t="s">
        <v>226</v>
      </c>
    </row>
    <row r="87" spans="1:31">
      <c r="A87" s="7">
        <v>4.1399999999999997</v>
      </c>
      <c r="B87" s="7">
        <v>6.1639410000000003</v>
      </c>
      <c r="C87" s="7" t="s">
        <v>226</v>
      </c>
      <c r="D87" s="7" t="s">
        <v>226</v>
      </c>
      <c r="F87" s="7">
        <v>4.1399999999999997</v>
      </c>
      <c r="G87" s="7">
        <v>6.0714290000000002</v>
      </c>
      <c r="H87" s="7" t="s">
        <v>226</v>
      </c>
      <c r="I87" s="7" t="s">
        <v>226</v>
      </c>
      <c r="K87" s="7">
        <v>4.1399999999999997</v>
      </c>
      <c r="L87" s="7">
        <v>5.8766939999999996</v>
      </c>
      <c r="M87" s="7" t="s">
        <v>226</v>
      </c>
      <c r="N87" s="7" t="s">
        <v>226</v>
      </c>
      <c r="Q87" s="7">
        <v>4.13</v>
      </c>
      <c r="R87" s="7">
        <v>1.81488</v>
      </c>
      <c r="S87" s="7" t="s">
        <v>226</v>
      </c>
      <c r="T87" s="7" t="s">
        <v>226</v>
      </c>
      <c r="W87" s="7">
        <v>4.1500000000000004</v>
      </c>
      <c r="X87" s="7">
        <v>5.7512210000000001</v>
      </c>
      <c r="Y87" s="7" t="s">
        <v>226</v>
      </c>
      <c r="Z87" s="7" t="s">
        <v>226</v>
      </c>
      <c r="AB87" s="7">
        <v>4.1500000000000004</v>
      </c>
      <c r="AC87" s="7">
        <v>5.872579</v>
      </c>
      <c r="AD87" s="7" t="s">
        <v>226</v>
      </c>
      <c r="AE87" s="7" t="s">
        <v>226</v>
      </c>
    </row>
    <row r="88" spans="1:31">
      <c r="A88" s="7">
        <v>4.2</v>
      </c>
      <c r="B88" s="7">
        <v>6.1521489999999996</v>
      </c>
      <c r="C88" s="7" t="s">
        <v>226</v>
      </c>
      <c r="D88" s="7" t="s">
        <v>226</v>
      </c>
      <c r="F88" s="7">
        <v>4.1900000000000004</v>
      </c>
      <c r="G88" s="7">
        <v>6.0719560000000001</v>
      </c>
      <c r="H88" s="7" t="s">
        <v>226</v>
      </c>
      <c r="I88" s="7" t="s">
        <v>226</v>
      </c>
      <c r="K88" s="7">
        <v>4.2</v>
      </c>
      <c r="L88" s="7">
        <v>5.8559299999999999</v>
      </c>
      <c r="M88" s="7" t="s">
        <v>226</v>
      </c>
      <c r="N88" s="7" t="s">
        <v>226</v>
      </c>
      <c r="Q88" s="7">
        <v>4.1900000000000004</v>
      </c>
      <c r="R88" s="7">
        <v>1.7349000000000001</v>
      </c>
      <c r="S88" s="7" t="s">
        <v>226</v>
      </c>
      <c r="T88" s="7" t="s">
        <v>226</v>
      </c>
      <c r="W88" s="7">
        <v>4.21</v>
      </c>
      <c r="X88" s="7">
        <v>5.7541760000000002</v>
      </c>
      <c r="Y88" s="7" t="s">
        <v>226</v>
      </c>
      <c r="Z88" s="7" t="s">
        <v>226</v>
      </c>
      <c r="AB88" s="7">
        <v>4.21</v>
      </c>
      <c r="AC88" s="7">
        <v>5.8900160000000001</v>
      </c>
      <c r="AD88" s="7" t="s">
        <v>226</v>
      </c>
      <c r="AE88" s="7" t="s">
        <v>226</v>
      </c>
    </row>
    <row r="89" spans="1:31">
      <c r="A89" s="7">
        <v>4.26</v>
      </c>
      <c r="B89" s="7">
        <v>6.1265429999999999</v>
      </c>
      <c r="C89" s="7" t="s">
        <v>226</v>
      </c>
      <c r="D89" s="7" t="s">
        <v>226</v>
      </c>
      <c r="F89" s="7">
        <v>4.25</v>
      </c>
      <c r="G89" s="7">
        <v>6.0671109999999997</v>
      </c>
      <c r="H89" s="7" t="s">
        <v>226</v>
      </c>
      <c r="I89" s="7" t="s">
        <v>226</v>
      </c>
      <c r="K89" s="7">
        <v>4.26</v>
      </c>
      <c r="L89" s="7">
        <v>5.8364729999999998</v>
      </c>
      <c r="M89" s="7" t="s">
        <v>226</v>
      </c>
      <c r="N89" s="7" t="s">
        <v>226</v>
      </c>
      <c r="Q89" s="7">
        <v>4.25</v>
      </c>
      <c r="R89" s="7">
        <v>1.662571</v>
      </c>
      <c r="S89" s="7" t="s">
        <v>226</v>
      </c>
      <c r="T89" s="7" t="s">
        <v>226</v>
      </c>
      <c r="W89" s="7">
        <v>4.2699999999999996</v>
      </c>
      <c r="X89" s="7">
        <v>5.759258</v>
      </c>
      <c r="Y89" s="7" t="s">
        <v>226</v>
      </c>
      <c r="Z89" s="7" t="s">
        <v>226</v>
      </c>
      <c r="AB89" s="7">
        <v>4.2699999999999996</v>
      </c>
      <c r="AC89" s="7">
        <v>5.9134260000000003</v>
      </c>
      <c r="AD89" s="7" t="s">
        <v>226</v>
      </c>
      <c r="AE89" s="7" t="s">
        <v>226</v>
      </c>
    </row>
    <row r="90" spans="1:31">
      <c r="A90" s="7">
        <v>4.32</v>
      </c>
      <c r="B90" s="7">
        <v>6.0997859999999999</v>
      </c>
      <c r="C90" s="7" t="s">
        <v>226</v>
      </c>
      <c r="D90" s="7" t="s">
        <v>226</v>
      </c>
      <c r="F90" s="7">
        <v>4.3099999999999996</v>
      </c>
      <c r="G90" s="7">
        <v>6.0568850000000003</v>
      </c>
      <c r="H90" s="7" t="s">
        <v>226</v>
      </c>
      <c r="I90" s="7" t="s">
        <v>226</v>
      </c>
      <c r="K90" s="7">
        <v>4.3099999999999996</v>
      </c>
      <c r="L90" s="7">
        <v>5.8174419999999998</v>
      </c>
      <c r="M90" s="7" t="s">
        <v>226</v>
      </c>
      <c r="N90" s="7" t="s">
        <v>226</v>
      </c>
      <c r="Q90" s="7">
        <v>4.3099999999999996</v>
      </c>
      <c r="R90" s="7">
        <v>1.596495</v>
      </c>
      <c r="S90" s="7" t="s">
        <v>226</v>
      </c>
      <c r="T90" s="7" t="s">
        <v>226</v>
      </c>
      <c r="W90" s="7">
        <v>4.33</v>
      </c>
      <c r="X90" s="7">
        <v>5.7634809999999996</v>
      </c>
      <c r="Y90" s="7" t="s">
        <v>226</v>
      </c>
      <c r="Z90" s="7" t="s">
        <v>226</v>
      </c>
      <c r="AB90" s="7">
        <v>4.33</v>
      </c>
      <c r="AC90" s="7">
        <v>5.920884</v>
      </c>
      <c r="AD90" s="7" t="s">
        <v>226</v>
      </c>
      <c r="AE90" s="7" t="s">
        <v>226</v>
      </c>
    </row>
    <row r="91" spans="1:31">
      <c r="A91" s="7">
        <v>4.37</v>
      </c>
      <c r="B91" s="7">
        <v>6.071771</v>
      </c>
      <c r="C91" s="7" t="s">
        <v>226</v>
      </c>
      <c r="D91" s="7" t="s">
        <v>226</v>
      </c>
      <c r="F91" s="7">
        <v>4.37</v>
      </c>
      <c r="G91" s="7">
        <v>6.0344720000000001</v>
      </c>
      <c r="H91" s="7" t="s">
        <v>226</v>
      </c>
      <c r="I91" s="7" t="s">
        <v>226</v>
      </c>
      <c r="K91" s="7">
        <v>4.37</v>
      </c>
      <c r="L91" s="7">
        <v>5.8077990000000002</v>
      </c>
      <c r="M91" s="7" t="s">
        <v>226</v>
      </c>
      <c r="N91" s="7" t="s">
        <v>226</v>
      </c>
      <c r="Q91" s="7">
        <v>4.3600000000000003</v>
      </c>
      <c r="R91" s="7">
        <v>1.5397970000000001</v>
      </c>
      <c r="S91" s="7" t="s">
        <v>226</v>
      </c>
      <c r="T91" s="7" t="s">
        <v>226</v>
      </c>
      <c r="W91" s="7">
        <v>4.3899999999999997</v>
      </c>
      <c r="X91" s="7">
        <v>5.7662829999999996</v>
      </c>
      <c r="Y91" s="7" t="s">
        <v>226</v>
      </c>
      <c r="Z91" s="7" t="s">
        <v>226</v>
      </c>
      <c r="AB91" s="7">
        <v>4.3899999999999997</v>
      </c>
      <c r="AC91" s="7">
        <v>5.9295109999999998</v>
      </c>
      <c r="AD91" s="7" t="s">
        <v>226</v>
      </c>
      <c r="AE91" s="7" t="s">
        <v>226</v>
      </c>
    </row>
    <row r="92" spans="1:31">
      <c r="A92" s="7">
        <v>4.43</v>
      </c>
      <c r="B92" s="7">
        <v>6.0387870000000001</v>
      </c>
      <c r="C92" s="7" t="s">
        <v>226</v>
      </c>
      <c r="D92" s="7" t="s">
        <v>226</v>
      </c>
      <c r="F92" s="7">
        <v>4.43</v>
      </c>
      <c r="G92" s="7">
        <v>6.0148299999999999</v>
      </c>
      <c r="H92" s="7" t="s">
        <v>226</v>
      </c>
      <c r="I92" s="7" t="s">
        <v>226</v>
      </c>
      <c r="K92" s="7">
        <v>4.43</v>
      </c>
      <c r="L92" s="7">
        <v>5.7929459999999997</v>
      </c>
      <c r="M92" s="7" t="s">
        <v>226</v>
      </c>
      <c r="N92" s="7" t="s">
        <v>226</v>
      </c>
      <c r="Q92" s="7">
        <v>4.42</v>
      </c>
      <c r="R92" s="7">
        <v>1.479433</v>
      </c>
      <c r="S92" s="7" t="s">
        <v>226</v>
      </c>
      <c r="T92" s="7" t="s">
        <v>226</v>
      </c>
      <c r="W92" s="7">
        <v>4.4400000000000004</v>
      </c>
      <c r="X92" s="7">
        <v>5.7568770000000002</v>
      </c>
      <c r="Y92" s="7" t="s">
        <v>226</v>
      </c>
      <c r="Z92" s="7" t="s">
        <v>226</v>
      </c>
      <c r="AB92" s="7">
        <v>4.4400000000000004</v>
      </c>
      <c r="AC92" s="7">
        <v>5.9388480000000001</v>
      </c>
      <c r="AD92" s="7" t="s">
        <v>226</v>
      </c>
      <c r="AE92" s="7" t="s">
        <v>226</v>
      </c>
    </row>
    <row r="93" spans="1:31">
      <c r="A93" s="7">
        <v>4.49</v>
      </c>
      <c r="B93" s="7">
        <v>5.9963300000000004</v>
      </c>
      <c r="C93" s="7" t="s">
        <v>226</v>
      </c>
      <c r="D93" s="7" t="s">
        <v>226</v>
      </c>
      <c r="F93" s="7">
        <v>4.49</v>
      </c>
      <c r="G93" s="7">
        <v>6.0013810000000003</v>
      </c>
      <c r="H93" s="7" t="s">
        <v>226</v>
      </c>
      <c r="I93" s="7" t="s">
        <v>226</v>
      </c>
      <c r="K93" s="7">
        <v>4.49</v>
      </c>
      <c r="L93" s="7">
        <v>5.7808279999999996</v>
      </c>
      <c r="M93" s="7" t="s">
        <v>226</v>
      </c>
      <c r="N93" s="7" t="s">
        <v>226</v>
      </c>
      <c r="Q93" s="7">
        <v>4.4800000000000004</v>
      </c>
      <c r="R93" s="7">
        <v>1.420142</v>
      </c>
      <c r="S93" s="7" t="s">
        <v>226</v>
      </c>
      <c r="T93" s="7" t="s">
        <v>226</v>
      </c>
      <c r="W93" s="7">
        <v>4.5</v>
      </c>
      <c r="X93" s="7">
        <v>5.7522060000000002</v>
      </c>
      <c r="Y93" s="7" t="s">
        <v>226</v>
      </c>
      <c r="Z93" s="7" t="s">
        <v>226</v>
      </c>
      <c r="AB93" s="7">
        <v>4.5</v>
      </c>
      <c r="AC93" s="7">
        <v>5.9441620000000004</v>
      </c>
      <c r="AD93" s="7" t="s">
        <v>226</v>
      </c>
      <c r="AE93" s="7" t="s">
        <v>226</v>
      </c>
    </row>
    <row r="94" spans="1:31">
      <c r="A94" s="7">
        <v>4.55</v>
      </c>
      <c r="B94" s="7">
        <v>5.9626080000000004</v>
      </c>
      <c r="C94" s="7" t="s">
        <v>226</v>
      </c>
      <c r="D94" s="7" t="s">
        <v>226</v>
      </c>
      <c r="F94" s="7">
        <v>4.54</v>
      </c>
      <c r="G94" s="7">
        <v>5.9719499999999996</v>
      </c>
      <c r="H94" s="7" t="s">
        <v>226</v>
      </c>
      <c r="I94" s="7" t="s">
        <v>226</v>
      </c>
      <c r="K94" s="7">
        <v>4.55</v>
      </c>
      <c r="L94" s="7">
        <v>5.7621799999999999</v>
      </c>
      <c r="M94" s="7" t="s">
        <v>226</v>
      </c>
      <c r="N94" s="7" t="s">
        <v>226</v>
      </c>
      <c r="Q94" s="7">
        <v>4.54</v>
      </c>
      <c r="R94" s="7">
        <v>1.369489</v>
      </c>
      <c r="S94" s="7" t="s">
        <v>226</v>
      </c>
      <c r="T94" s="7" t="s">
        <v>226</v>
      </c>
      <c r="W94" s="7">
        <v>4.5599999999999996</v>
      </c>
      <c r="X94" s="7">
        <v>5.7501620000000004</v>
      </c>
      <c r="Y94" s="7" t="s">
        <v>226</v>
      </c>
      <c r="Z94" s="7" t="s">
        <v>226</v>
      </c>
      <c r="AB94" s="7">
        <v>4.5599999999999996</v>
      </c>
      <c r="AC94" s="7">
        <v>5.9470270000000003</v>
      </c>
      <c r="AD94" s="7" t="s">
        <v>226</v>
      </c>
      <c r="AE94" s="7" t="s">
        <v>226</v>
      </c>
    </row>
    <row r="95" spans="1:31">
      <c r="A95" s="7">
        <v>4.6100000000000003</v>
      </c>
      <c r="B95" s="7">
        <v>5.9271890000000003</v>
      </c>
      <c r="C95" s="7" t="s">
        <v>226</v>
      </c>
      <c r="D95" s="7" t="s">
        <v>226</v>
      </c>
      <c r="F95" s="7">
        <v>4.5999999999999996</v>
      </c>
      <c r="G95" s="7">
        <v>5.9398439999999999</v>
      </c>
      <c r="H95" s="7" t="s">
        <v>226</v>
      </c>
      <c r="I95" s="7" t="s">
        <v>226</v>
      </c>
      <c r="K95" s="7">
        <v>4.5999999999999996</v>
      </c>
      <c r="L95" s="7">
        <v>5.7280980000000001</v>
      </c>
      <c r="M95" s="7" t="s">
        <v>226</v>
      </c>
      <c r="N95" s="7" t="s">
        <v>226</v>
      </c>
      <c r="Q95" s="7">
        <v>4.5999999999999996</v>
      </c>
      <c r="R95" s="7">
        <v>1.315871</v>
      </c>
      <c r="S95" s="7" t="s">
        <v>226</v>
      </c>
      <c r="T95" s="7" t="s">
        <v>226</v>
      </c>
      <c r="W95" s="7">
        <v>4.6100000000000003</v>
      </c>
      <c r="X95" s="7">
        <v>5.7510139999999996</v>
      </c>
      <c r="Y95" s="7" t="s">
        <v>226</v>
      </c>
      <c r="Z95" s="7" t="s">
        <v>226</v>
      </c>
      <c r="AB95" s="7">
        <v>4.62</v>
      </c>
      <c r="AC95" s="7">
        <v>5.9421530000000002</v>
      </c>
      <c r="AD95" s="7" t="s">
        <v>226</v>
      </c>
      <c r="AE95" s="7" t="s">
        <v>226</v>
      </c>
    </row>
    <row r="96" spans="1:31">
      <c r="A96" s="7">
        <v>4.66</v>
      </c>
      <c r="B96" s="7">
        <v>5.8858699999999997</v>
      </c>
      <c r="C96" s="7" t="s">
        <v>226</v>
      </c>
      <c r="D96" s="7" t="s">
        <v>226</v>
      </c>
      <c r="F96" s="7">
        <v>4.66</v>
      </c>
      <c r="G96" s="7">
        <v>5.917675</v>
      </c>
      <c r="H96" s="7" t="s">
        <v>226</v>
      </c>
      <c r="I96" s="7" t="s">
        <v>226</v>
      </c>
      <c r="K96" s="7">
        <v>4.66</v>
      </c>
      <c r="L96" s="7">
        <v>5.7020530000000003</v>
      </c>
      <c r="M96" s="7" t="s">
        <v>226</v>
      </c>
      <c r="N96" s="7" t="s">
        <v>226</v>
      </c>
      <c r="Q96" s="7">
        <v>4.6500000000000004</v>
      </c>
      <c r="R96" s="7">
        <v>1.2668619999999999</v>
      </c>
      <c r="S96" s="7" t="s">
        <v>226</v>
      </c>
      <c r="T96" s="7" t="s">
        <v>226</v>
      </c>
      <c r="W96" s="7">
        <v>4.67</v>
      </c>
      <c r="X96" s="7">
        <v>5.7528680000000003</v>
      </c>
      <c r="Y96" s="7" t="s">
        <v>226</v>
      </c>
      <c r="Z96" s="7" t="s">
        <v>226</v>
      </c>
      <c r="AB96" s="7">
        <v>4.67</v>
      </c>
      <c r="AC96" s="7">
        <v>5.9367150000000004</v>
      </c>
      <c r="AD96" s="7" t="s">
        <v>226</v>
      </c>
      <c r="AE96" s="7" t="s">
        <v>226</v>
      </c>
    </row>
    <row r="97" spans="1:31">
      <c r="A97" s="7">
        <v>4.72</v>
      </c>
      <c r="B97" s="7">
        <v>5.8320169999999996</v>
      </c>
      <c r="C97" s="7" t="s">
        <v>226</v>
      </c>
      <c r="D97" s="7" t="s">
        <v>226</v>
      </c>
      <c r="F97" s="7">
        <v>4.71</v>
      </c>
      <c r="G97" s="7">
        <v>5.9315110000000004</v>
      </c>
      <c r="H97" s="7" t="s">
        <v>226</v>
      </c>
      <c r="I97" s="7" t="s">
        <v>226</v>
      </c>
      <c r="K97" s="7">
        <v>4.72</v>
      </c>
      <c r="L97" s="7">
        <v>5.6781490000000003</v>
      </c>
      <c r="M97" s="7" t="s">
        <v>226</v>
      </c>
      <c r="N97" s="7" t="s">
        <v>226</v>
      </c>
      <c r="Q97" s="7">
        <v>4.71</v>
      </c>
      <c r="R97" s="7">
        <v>1.2222949999999999</v>
      </c>
      <c r="S97" s="7" t="s">
        <v>226</v>
      </c>
      <c r="T97" s="7" t="s">
        <v>226</v>
      </c>
      <c r="W97" s="7">
        <v>4.7300000000000004</v>
      </c>
      <c r="X97" s="7">
        <v>5.7521399999999998</v>
      </c>
      <c r="Y97" s="7" t="s">
        <v>226</v>
      </c>
      <c r="Z97" s="7" t="s">
        <v>226</v>
      </c>
      <c r="AB97" s="7">
        <v>4.7300000000000004</v>
      </c>
      <c r="AC97" s="7">
        <v>5.9169470000000004</v>
      </c>
      <c r="AD97" s="7" t="s">
        <v>226</v>
      </c>
      <c r="AE97" s="7" t="s">
        <v>226</v>
      </c>
    </row>
    <row r="98" spans="1:31">
      <c r="A98" s="7">
        <v>4.78</v>
      </c>
      <c r="B98" s="7">
        <v>5.797142</v>
      </c>
      <c r="C98" s="7" t="s">
        <v>226</v>
      </c>
      <c r="D98" s="7" t="s">
        <v>226</v>
      </c>
      <c r="F98" s="7">
        <v>4.7699999999999996</v>
      </c>
      <c r="G98" s="7">
        <v>5.8674390000000001</v>
      </c>
      <c r="H98" s="7" t="s">
        <v>226</v>
      </c>
      <c r="I98" s="7" t="s">
        <v>226</v>
      </c>
      <c r="K98" s="7">
        <v>4.7699999999999996</v>
      </c>
      <c r="L98" s="7">
        <v>5.6534969999999998</v>
      </c>
      <c r="M98" s="7" t="s">
        <v>226</v>
      </c>
      <c r="N98" s="7" t="s">
        <v>226</v>
      </c>
      <c r="Q98" s="7">
        <v>4.7699999999999996</v>
      </c>
      <c r="R98" s="7">
        <v>1.175206</v>
      </c>
      <c r="S98" s="7" t="s">
        <v>226</v>
      </c>
      <c r="T98" s="7" t="s">
        <v>226</v>
      </c>
      <c r="W98" s="7">
        <v>4.79</v>
      </c>
      <c r="X98" s="7">
        <v>5.7481140000000002</v>
      </c>
      <c r="Y98" s="7" t="s">
        <v>226</v>
      </c>
      <c r="Z98" s="7" t="s">
        <v>226</v>
      </c>
      <c r="AB98" s="7">
        <v>4.79</v>
      </c>
      <c r="AC98" s="7">
        <v>5.9012969999999996</v>
      </c>
      <c r="AD98" s="7" t="s">
        <v>226</v>
      </c>
      <c r="AE98" s="7" t="s">
        <v>226</v>
      </c>
    </row>
    <row r="99" spans="1:31">
      <c r="A99" s="7">
        <v>4.84</v>
      </c>
      <c r="B99" s="7">
        <v>5.7418670000000001</v>
      </c>
      <c r="C99" s="7" t="s">
        <v>226</v>
      </c>
      <c r="D99" s="7" t="s">
        <v>226</v>
      </c>
      <c r="F99" s="7">
        <v>4.83</v>
      </c>
      <c r="G99" s="7">
        <v>5.8102220000000004</v>
      </c>
      <c r="H99" s="7" t="s">
        <v>226</v>
      </c>
      <c r="I99" s="7" t="s">
        <v>226</v>
      </c>
      <c r="K99" s="7">
        <v>4.83</v>
      </c>
      <c r="L99" s="7">
        <v>5.6343480000000001</v>
      </c>
      <c r="M99" s="7" t="s">
        <v>226</v>
      </c>
      <c r="N99" s="7" t="s">
        <v>226</v>
      </c>
      <c r="Q99" s="7">
        <v>4.82</v>
      </c>
      <c r="R99" s="7">
        <v>1.126957</v>
      </c>
      <c r="S99" s="7" t="s">
        <v>226</v>
      </c>
      <c r="T99" s="7" t="s">
        <v>226</v>
      </c>
      <c r="W99" s="7">
        <v>4.8499999999999996</v>
      </c>
      <c r="X99" s="7">
        <v>5.739223</v>
      </c>
      <c r="Y99" s="7" t="s">
        <v>226</v>
      </c>
      <c r="Z99" s="7" t="s">
        <v>226</v>
      </c>
      <c r="AB99" s="7">
        <v>4.8499999999999996</v>
      </c>
      <c r="AC99" s="7">
        <v>5.8857699999999999</v>
      </c>
      <c r="AD99" s="7" t="s">
        <v>226</v>
      </c>
      <c r="AE99" s="7" t="s">
        <v>226</v>
      </c>
    </row>
    <row r="100" spans="1:31">
      <c r="A100" s="7">
        <v>4.8899999999999997</v>
      </c>
      <c r="B100" s="7">
        <v>5.7014360000000002</v>
      </c>
      <c r="C100" s="7" t="s">
        <v>226</v>
      </c>
      <c r="D100" s="7" t="s">
        <v>226</v>
      </c>
      <c r="F100" s="7">
        <v>4.8899999999999997</v>
      </c>
      <c r="G100" s="7">
        <v>5.802028</v>
      </c>
      <c r="H100" s="7" t="s">
        <v>226</v>
      </c>
      <c r="I100" s="7" t="s">
        <v>226</v>
      </c>
      <c r="K100" s="7">
        <v>4.8899999999999997</v>
      </c>
      <c r="L100" s="7">
        <v>5.6143710000000002</v>
      </c>
      <c r="M100" s="7" t="s">
        <v>226</v>
      </c>
      <c r="N100" s="7" t="s">
        <v>226</v>
      </c>
      <c r="Q100" s="7">
        <v>4.88</v>
      </c>
      <c r="R100" s="7">
        <v>1.092428</v>
      </c>
      <c r="S100" s="7" t="s">
        <v>226</v>
      </c>
      <c r="T100" s="7" t="s">
        <v>226</v>
      </c>
      <c r="W100" s="7">
        <v>4.9000000000000004</v>
      </c>
      <c r="X100" s="7">
        <v>5.7273430000000003</v>
      </c>
      <c r="Y100" s="7" t="s">
        <v>226</v>
      </c>
      <c r="Z100" s="7" t="s">
        <v>226</v>
      </c>
      <c r="AB100" s="7">
        <v>4.9000000000000004</v>
      </c>
      <c r="AC100" s="7">
        <v>5.8669609999999999</v>
      </c>
      <c r="AD100" s="7" t="s">
        <v>226</v>
      </c>
      <c r="AE100" s="7" t="s">
        <v>226</v>
      </c>
    </row>
    <row r="101" spans="1:31">
      <c r="A101" s="7">
        <v>4.95</v>
      </c>
      <c r="B101" s="7">
        <v>5.6535659999999996</v>
      </c>
      <c r="C101" s="7" t="s">
        <v>226</v>
      </c>
      <c r="D101" s="7" t="s">
        <v>226</v>
      </c>
      <c r="F101" s="7">
        <v>4.95</v>
      </c>
      <c r="G101" s="7">
        <v>5.7623139999999999</v>
      </c>
      <c r="H101" s="7" t="s">
        <v>226</v>
      </c>
      <c r="I101" s="7" t="s">
        <v>226</v>
      </c>
      <c r="K101" s="7">
        <v>4.95</v>
      </c>
      <c r="L101" s="7">
        <v>5.5885920000000002</v>
      </c>
      <c r="M101" s="7" t="s">
        <v>226</v>
      </c>
      <c r="N101" s="7" t="s">
        <v>226</v>
      </c>
      <c r="Q101" s="7">
        <v>4.9400000000000004</v>
      </c>
      <c r="R101" s="7">
        <v>1.060934</v>
      </c>
      <c r="S101" s="7" t="s">
        <v>226</v>
      </c>
      <c r="T101" s="7" t="s">
        <v>226</v>
      </c>
      <c r="W101" s="7">
        <v>4.96</v>
      </c>
      <c r="X101" s="7">
        <v>5.7149080000000003</v>
      </c>
      <c r="Y101" s="7" t="s">
        <v>226</v>
      </c>
      <c r="Z101" s="7" t="s">
        <v>226</v>
      </c>
      <c r="AB101" s="7">
        <v>4.96</v>
      </c>
      <c r="AC101" s="7">
        <v>5.8473490000000004</v>
      </c>
      <c r="AD101" s="7" t="s">
        <v>226</v>
      </c>
      <c r="AE101" s="7" t="s">
        <v>226</v>
      </c>
    </row>
    <row r="102" spans="1:31">
      <c r="A102" s="7">
        <v>5.01</v>
      </c>
      <c r="B102" s="7">
        <v>5.5895390000000003</v>
      </c>
      <c r="C102" s="7" t="s">
        <v>226</v>
      </c>
      <c r="D102" s="7" t="s">
        <v>226</v>
      </c>
      <c r="F102" s="7">
        <v>5</v>
      </c>
      <c r="G102" s="7">
        <v>5.7216899999999997</v>
      </c>
      <c r="H102" s="7" t="s">
        <v>226</v>
      </c>
      <c r="I102" s="7" t="s">
        <v>226</v>
      </c>
      <c r="K102" s="7">
        <v>5.01</v>
      </c>
      <c r="L102" s="7">
        <v>5.5602090000000004</v>
      </c>
      <c r="M102" s="7" t="s">
        <v>226</v>
      </c>
      <c r="N102" s="7" t="s">
        <v>226</v>
      </c>
      <c r="Q102" s="7">
        <v>5</v>
      </c>
      <c r="R102" s="7">
        <v>1.026159</v>
      </c>
      <c r="S102" s="7" t="s">
        <v>226</v>
      </c>
      <c r="T102" s="7" t="s">
        <v>226</v>
      </c>
      <c r="W102" s="7">
        <v>5.0199999999999996</v>
      </c>
      <c r="X102" s="7">
        <v>5.6947900000000002</v>
      </c>
      <c r="Y102" s="7" t="s">
        <v>226</v>
      </c>
      <c r="Z102" s="7" t="s">
        <v>226</v>
      </c>
      <c r="AB102" s="7">
        <v>5.0199999999999996</v>
      </c>
      <c r="AC102" s="7">
        <v>5.8310250000000003</v>
      </c>
      <c r="AD102" s="7" t="s">
        <v>226</v>
      </c>
      <c r="AE102" s="7" t="s">
        <v>226</v>
      </c>
    </row>
    <row r="103" spans="1:31">
      <c r="A103" s="7">
        <v>5.07</v>
      </c>
      <c r="B103" s="7">
        <v>5.5250440000000003</v>
      </c>
      <c r="C103" s="7" t="s">
        <v>226</v>
      </c>
      <c r="D103" s="7" t="s">
        <v>226</v>
      </c>
      <c r="F103" s="7">
        <v>5.0599999999999996</v>
      </c>
      <c r="G103" s="7">
        <v>5.6697579999999999</v>
      </c>
      <c r="H103" s="7" t="s">
        <v>226</v>
      </c>
      <c r="I103" s="7" t="s">
        <v>226</v>
      </c>
      <c r="K103" s="7">
        <v>5.07</v>
      </c>
      <c r="L103" s="7">
        <v>5.5331619999999999</v>
      </c>
      <c r="M103" s="7" t="s">
        <v>226</v>
      </c>
      <c r="N103" s="7" t="s">
        <v>226</v>
      </c>
      <c r="Q103" s="7">
        <v>5.0599999999999996</v>
      </c>
      <c r="R103" s="7">
        <v>0.99652799999999997</v>
      </c>
      <c r="S103" s="7" t="s">
        <v>226</v>
      </c>
      <c r="T103" s="7" t="s">
        <v>226</v>
      </c>
      <c r="W103" s="7">
        <v>5.08</v>
      </c>
      <c r="X103" s="7">
        <v>5.669651</v>
      </c>
      <c r="Y103" s="7" t="s">
        <v>226</v>
      </c>
      <c r="Z103" s="7" t="s">
        <v>226</v>
      </c>
      <c r="AB103" s="7">
        <v>5.08</v>
      </c>
      <c r="AC103" s="7">
        <v>5.8037029999999996</v>
      </c>
      <c r="AD103" s="7" t="s">
        <v>226</v>
      </c>
      <c r="AE103" s="7" t="s">
        <v>226</v>
      </c>
    </row>
    <row r="104" spans="1:31">
      <c r="A104" s="7">
        <v>5.12</v>
      </c>
      <c r="B104" s="7">
        <v>5.4660089999999997</v>
      </c>
      <c r="C104" s="7" t="s">
        <v>226</v>
      </c>
      <c r="D104" s="7" t="s">
        <v>226</v>
      </c>
      <c r="F104" s="7">
        <v>5.12</v>
      </c>
      <c r="G104" s="7">
        <v>5.6250499999999999</v>
      </c>
      <c r="H104" s="7" t="s">
        <v>226</v>
      </c>
      <c r="I104" s="7" t="s">
        <v>226</v>
      </c>
      <c r="K104" s="7">
        <v>5.12</v>
      </c>
      <c r="L104" s="7">
        <v>5.4973739999999998</v>
      </c>
      <c r="M104" s="7" t="s">
        <v>226</v>
      </c>
      <c r="N104" s="7" t="s">
        <v>226</v>
      </c>
      <c r="Q104" s="7">
        <v>5.1100000000000003</v>
      </c>
      <c r="R104" s="7">
        <v>0.96996499999999997</v>
      </c>
      <c r="S104" s="7" t="s">
        <v>226</v>
      </c>
      <c r="T104" s="7" t="s">
        <v>226</v>
      </c>
      <c r="W104" s="7">
        <v>5.13</v>
      </c>
      <c r="X104" s="7">
        <v>5.6441150000000002</v>
      </c>
      <c r="Y104" s="7" t="s">
        <v>226</v>
      </c>
      <c r="Z104" s="7" t="s">
        <v>226</v>
      </c>
      <c r="AB104" s="7">
        <v>5.14</v>
      </c>
      <c r="AC104" s="7">
        <v>5.77013</v>
      </c>
      <c r="AD104" s="7" t="s">
        <v>226</v>
      </c>
      <c r="AE104" s="7" t="s">
        <v>226</v>
      </c>
    </row>
    <row r="105" spans="1:31">
      <c r="A105" s="7">
        <v>5.18</v>
      </c>
      <c r="B105" s="7">
        <v>5.4103329999999996</v>
      </c>
      <c r="C105" s="7" t="s">
        <v>226</v>
      </c>
      <c r="D105" s="7" t="s">
        <v>226</v>
      </c>
      <c r="F105" s="7">
        <v>5.18</v>
      </c>
      <c r="G105" s="7">
        <v>5.5764719999999999</v>
      </c>
      <c r="H105" s="7" t="s">
        <v>226</v>
      </c>
      <c r="I105" s="7" t="s">
        <v>226</v>
      </c>
      <c r="K105" s="7">
        <v>5.18</v>
      </c>
      <c r="L105" s="7">
        <v>5.4516980000000004</v>
      </c>
      <c r="M105" s="7" t="s">
        <v>226</v>
      </c>
      <c r="N105" s="7" t="s">
        <v>226</v>
      </c>
      <c r="Q105" s="7">
        <v>5.17</v>
      </c>
      <c r="R105" s="7">
        <v>0.94374800000000003</v>
      </c>
      <c r="S105" s="7" t="s">
        <v>226</v>
      </c>
      <c r="T105" s="7" t="s">
        <v>226</v>
      </c>
      <c r="W105" s="7">
        <v>5.19</v>
      </c>
      <c r="X105" s="7">
        <v>5.6171660000000001</v>
      </c>
      <c r="Y105" s="7" t="s">
        <v>226</v>
      </c>
      <c r="Z105" s="7" t="s">
        <v>226</v>
      </c>
      <c r="AB105" s="7">
        <v>5.19</v>
      </c>
      <c r="AC105" s="7">
        <v>5.7405379999999999</v>
      </c>
      <c r="AD105" s="7" t="s">
        <v>226</v>
      </c>
      <c r="AE105" s="7" t="s">
        <v>226</v>
      </c>
    </row>
    <row r="106" spans="1:31">
      <c r="A106" s="7">
        <v>5.24</v>
      </c>
      <c r="B106" s="7">
        <v>5.3562029999999998</v>
      </c>
      <c r="C106" s="7" t="s">
        <v>226</v>
      </c>
      <c r="D106" s="7" t="s">
        <v>226</v>
      </c>
      <c r="F106" s="7">
        <v>5.23</v>
      </c>
      <c r="G106" s="7">
        <v>5.5283899999999999</v>
      </c>
      <c r="H106" s="7" t="s">
        <v>226</v>
      </c>
      <c r="I106" s="7" t="s">
        <v>226</v>
      </c>
      <c r="K106" s="7">
        <v>5.24</v>
      </c>
      <c r="L106" s="7">
        <v>5.4234470000000004</v>
      </c>
      <c r="M106" s="7" t="s">
        <v>226</v>
      </c>
      <c r="N106" s="7" t="s">
        <v>226</v>
      </c>
      <c r="Q106" s="7">
        <v>5.23</v>
      </c>
      <c r="R106" s="7">
        <v>0.91990300000000003</v>
      </c>
      <c r="S106" s="7" t="s">
        <v>226</v>
      </c>
      <c r="T106" s="7" t="s">
        <v>226</v>
      </c>
      <c r="W106" s="7">
        <v>5.25</v>
      </c>
      <c r="X106" s="7">
        <v>5.5816169999999996</v>
      </c>
      <c r="Y106" s="7" t="s">
        <v>226</v>
      </c>
      <c r="Z106" s="7" t="s">
        <v>226</v>
      </c>
      <c r="AB106" s="7">
        <v>5.25</v>
      </c>
      <c r="AC106" s="7">
        <v>5.7214340000000004</v>
      </c>
      <c r="AD106" s="7" t="s">
        <v>226</v>
      </c>
      <c r="AE106" s="7" t="s">
        <v>226</v>
      </c>
    </row>
    <row r="107" spans="1:31">
      <c r="A107" s="7">
        <v>5.3</v>
      </c>
      <c r="B107" s="7">
        <v>5.2913819999999996</v>
      </c>
      <c r="C107" s="7" t="s">
        <v>226</v>
      </c>
      <c r="D107" s="7" t="s">
        <v>226</v>
      </c>
      <c r="F107" s="7">
        <v>5.29</v>
      </c>
      <c r="G107" s="7">
        <v>5.4569229999999997</v>
      </c>
      <c r="H107" s="7" t="s">
        <v>226</v>
      </c>
      <c r="I107" s="7" t="s">
        <v>226</v>
      </c>
      <c r="K107" s="7">
        <v>5.3</v>
      </c>
      <c r="L107" s="7">
        <v>5.383896</v>
      </c>
      <c r="M107" s="7" t="s">
        <v>226</v>
      </c>
      <c r="N107" s="7" t="s">
        <v>226</v>
      </c>
      <c r="Q107" s="7">
        <v>5.29</v>
      </c>
      <c r="R107" s="7">
        <v>0.899227</v>
      </c>
      <c r="S107" s="7" t="s">
        <v>226</v>
      </c>
      <c r="T107" s="7" t="s">
        <v>226</v>
      </c>
      <c r="W107" s="7">
        <v>5.31</v>
      </c>
      <c r="X107" s="7">
        <v>5.5517390000000004</v>
      </c>
      <c r="Y107" s="7" t="s">
        <v>226</v>
      </c>
      <c r="Z107" s="7" t="s">
        <v>226</v>
      </c>
      <c r="AB107" s="7">
        <v>5.31</v>
      </c>
      <c r="AC107" s="7">
        <v>5.6607310000000002</v>
      </c>
      <c r="AD107" s="7" t="s">
        <v>226</v>
      </c>
      <c r="AE107" s="7" t="s">
        <v>226</v>
      </c>
    </row>
    <row r="108" spans="1:31">
      <c r="A108" s="7">
        <v>5.36</v>
      </c>
      <c r="B108" s="7">
        <v>5.2212880000000004</v>
      </c>
      <c r="C108" s="7" t="s">
        <v>226</v>
      </c>
      <c r="D108" s="7" t="s">
        <v>226</v>
      </c>
      <c r="F108" s="7">
        <v>5.35</v>
      </c>
      <c r="G108" s="7">
        <v>5.403467</v>
      </c>
      <c r="H108" s="7" t="s">
        <v>226</v>
      </c>
      <c r="I108" s="7" t="s">
        <v>226</v>
      </c>
      <c r="K108" s="7">
        <v>5.35</v>
      </c>
      <c r="L108" s="7">
        <v>5.3389389999999999</v>
      </c>
      <c r="M108" s="7" t="s">
        <v>226</v>
      </c>
      <c r="N108" s="7" t="s">
        <v>226</v>
      </c>
      <c r="Q108" s="7">
        <v>5.34</v>
      </c>
      <c r="R108" s="7">
        <v>0.87572300000000003</v>
      </c>
      <c r="S108" s="7" t="s">
        <v>226</v>
      </c>
      <c r="T108" s="7" t="s">
        <v>226</v>
      </c>
      <c r="W108" s="7">
        <v>5.37</v>
      </c>
      <c r="X108" s="7">
        <v>5.5185420000000001</v>
      </c>
      <c r="Y108" s="7" t="s">
        <v>226</v>
      </c>
      <c r="Z108" s="7" t="s">
        <v>226</v>
      </c>
      <c r="AB108" s="7">
        <v>5.37</v>
      </c>
      <c r="AC108" s="7">
        <v>5.622617</v>
      </c>
      <c r="AD108" s="7" t="s">
        <v>226</v>
      </c>
      <c r="AE108" s="7" t="s">
        <v>226</v>
      </c>
    </row>
    <row r="109" spans="1:31">
      <c r="A109" s="7">
        <v>5.41</v>
      </c>
      <c r="B109" s="7">
        <v>5.1588209999999997</v>
      </c>
      <c r="C109" s="7" t="s">
        <v>226</v>
      </c>
      <c r="D109" s="7" t="s">
        <v>226</v>
      </c>
      <c r="F109" s="7">
        <v>5.41</v>
      </c>
      <c r="G109" s="7">
        <v>5.3278439999999998</v>
      </c>
      <c r="H109" s="7" t="s">
        <v>226</v>
      </c>
      <c r="I109" s="7" t="s">
        <v>226</v>
      </c>
      <c r="K109" s="7">
        <v>5.41</v>
      </c>
      <c r="L109" s="7">
        <v>5.3132060000000001</v>
      </c>
      <c r="M109" s="7" t="s">
        <v>226</v>
      </c>
      <c r="N109" s="7" t="s">
        <v>226</v>
      </c>
      <c r="Q109" s="7">
        <v>5.4</v>
      </c>
      <c r="R109" s="7">
        <v>0.85255999999999998</v>
      </c>
      <c r="S109" s="7" t="s">
        <v>226</v>
      </c>
      <c r="T109" s="7" t="s">
        <v>226</v>
      </c>
      <c r="W109" s="7">
        <v>5.42</v>
      </c>
      <c r="X109" s="7">
        <v>5.4814439999999998</v>
      </c>
      <c r="Y109" s="7" t="s">
        <v>226</v>
      </c>
      <c r="Z109" s="7" t="s">
        <v>226</v>
      </c>
      <c r="AB109" s="7">
        <v>5.42</v>
      </c>
      <c r="AC109" s="7">
        <v>5.5768839999999997</v>
      </c>
      <c r="AD109" s="7" t="s">
        <v>226</v>
      </c>
      <c r="AE109" s="7" t="s">
        <v>226</v>
      </c>
    </row>
    <row r="110" spans="1:31">
      <c r="A110" s="7">
        <v>5.47</v>
      </c>
      <c r="B110" s="7">
        <v>5.0867339999999999</v>
      </c>
      <c r="C110" s="7" t="s">
        <v>226</v>
      </c>
      <c r="D110" s="7" t="s">
        <v>226</v>
      </c>
      <c r="F110" s="7">
        <v>5.47</v>
      </c>
      <c r="G110" s="7">
        <v>5.2496700000000001</v>
      </c>
      <c r="H110" s="7" t="s">
        <v>226</v>
      </c>
      <c r="I110" s="7" t="s">
        <v>226</v>
      </c>
      <c r="K110" s="7">
        <v>5.47</v>
      </c>
      <c r="L110" s="7">
        <v>5.272221</v>
      </c>
      <c r="M110" s="7" t="s">
        <v>226</v>
      </c>
      <c r="N110" s="7" t="s">
        <v>226</v>
      </c>
      <c r="Q110" s="7">
        <v>5.46</v>
      </c>
      <c r="R110" s="7">
        <v>0.83376799999999995</v>
      </c>
      <c r="S110" s="7" t="s">
        <v>226</v>
      </c>
      <c r="T110" s="7" t="s">
        <v>226</v>
      </c>
      <c r="W110" s="7">
        <v>5.48</v>
      </c>
      <c r="X110" s="7">
        <v>5.4414100000000003</v>
      </c>
      <c r="Y110" s="7" t="s">
        <v>226</v>
      </c>
      <c r="Z110" s="7" t="s">
        <v>226</v>
      </c>
      <c r="AB110" s="7">
        <v>5.48</v>
      </c>
      <c r="AC110" s="7">
        <v>5.5430720000000004</v>
      </c>
      <c r="AD110" s="7" t="s">
        <v>226</v>
      </c>
      <c r="AE110" s="7" t="s">
        <v>226</v>
      </c>
    </row>
    <row r="111" spans="1:31">
      <c r="A111" s="7">
        <v>5.53</v>
      </c>
      <c r="B111" s="7">
        <v>5.0226459999999999</v>
      </c>
      <c r="C111" s="7" t="s">
        <v>226</v>
      </c>
      <c r="D111" s="7" t="s">
        <v>226</v>
      </c>
      <c r="F111" s="7">
        <v>5.52</v>
      </c>
      <c r="G111" s="7">
        <v>5.2162649999999999</v>
      </c>
      <c r="H111" s="7" t="s">
        <v>226</v>
      </c>
      <c r="I111" s="7" t="s">
        <v>226</v>
      </c>
      <c r="K111" s="7">
        <v>5.53</v>
      </c>
      <c r="L111" s="7">
        <v>5.2250629999999996</v>
      </c>
      <c r="M111" s="7" t="s">
        <v>226</v>
      </c>
      <c r="N111" s="7" t="s">
        <v>226</v>
      </c>
      <c r="Q111" s="7">
        <v>5.52</v>
      </c>
      <c r="R111" s="7">
        <v>0.81677999999999995</v>
      </c>
      <c r="S111" s="7" t="s">
        <v>226</v>
      </c>
      <c r="T111" s="7" t="s">
        <v>226</v>
      </c>
      <c r="W111" s="7">
        <v>5.54</v>
      </c>
      <c r="X111" s="7">
        <v>5.3986679999999998</v>
      </c>
      <c r="Y111" s="7" t="s">
        <v>226</v>
      </c>
      <c r="Z111" s="7" t="s">
        <v>226</v>
      </c>
      <c r="AB111" s="7">
        <v>5.54</v>
      </c>
      <c r="AC111" s="7">
        <v>5.496016</v>
      </c>
      <c r="AD111" s="7" t="s">
        <v>226</v>
      </c>
      <c r="AE111" s="7" t="s">
        <v>226</v>
      </c>
    </row>
    <row r="112" spans="1:31">
      <c r="A112" s="7">
        <v>5.59</v>
      </c>
      <c r="B112" s="7">
        <v>4.9561469999999996</v>
      </c>
      <c r="C112" s="7" t="s">
        <v>226</v>
      </c>
      <c r="D112" s="7" t="s">
        <v>226</v>
      </c>
      <c r="F112" s="7">
        <v>5.58</v>
      </c>
      <c r="G112" s="7">
        <v>5.150226</v>
      </c>
      <c r="H112" s="7" t="s">
        <v>226</v>
      </c>
      <c r="I112" s="7" t="s">
        <v>226</v>
      </c>
      <c r="K112" s="7">
        <v>5.59</v>
      </c>
      <c r="L112" s="7">
        <v>5.1851589999999996</v>
      </c>
      <c r="M112" s="7" t="s">
        <v>226</v>
      </c>
      <c r="N112" s="7" t="s">
        <v>226</v>
      </c>
      <c r="Q112" s="7">
        <v>5.57</v>
      </c>
      <c r="R112" s="7">
        <v>0.80160699999999996</v>
      </c>
      <c r="S112" s="7" t="s">
        <v>226</v>
      </c>
      <c r="T112" s="7" t="s">
        <v>226</v>
      </c>
      <c r="W112" s="7">
        <v>5.6</v>
      </c>
      <c r="X112" s="7">
        <v>5.3534499999999996</v>
      </c>
      <c r="Y112" s="7">
        <v>1</v>
      </c>
      <c r="Z112" s="7">
        <v>0.78100000000000003</v>
      </c>
      <c r="AB112" s="7">
        <v>5.6</v>
      </c>
      <c r="AC112" s="7">
        <v>5.446161</v>
      </c>
      <c r="AD112" s="7">
        <v>1</v>
      </c>
      <c r="AE112" s="7">
        <v>0.78</v>
      </c>
    </row>
    <row r="113" spans="1:31">
      <c r="A113" s="7">
        <v>5.64</v>
      </c>
      <c r="B113" s="7">
        <v>4.8886399999999997</v>
      </c>
      <c r="C113" s="7">
        <v>1</v>
      </c>
      <c r="D113" s="7">
        <v>0.78800000000000003</v>
      </c>
      <c r="F113" s="7">
        <v>5.64</v>
      </c>
      <c r="G113" s="7">
        <v>5.0849950000000002</v>
      </c>
      <c r="H113" s="7">
        <v>1</v>
      </c>
      <c r="I113" s="7">
        <v>0.78600000000000003</v>
      </c>
      <c r="K113" s="7">
        <v>5.64</v>
      </c>
      <c r="L113" s="7">
        <v>5.1336069999999996</v>
      </c>
      <c r="M113" s="7">
        <v>1</v>
      </c>
      <c r="N113" s="7">
        <v>0.78800000000000003</v>
      </c>
      <c r="Q113" s="7">
        <v>5.63</v>
      </c>
      <c r="R113" s="7">
        <v>0.78737400000000002</v>
      </c>
      <c r="S113" s="7">
        <v>1</v>
      </c>
      <c r="T113" s="7">
        <v>0.78700000000000003</v>
      </c>
      <c r="W113" s="7">
        <v>5.65</v>
      </c>
      <c r="X113" s="7">
        <v>5.3099910000000001</v>
      </c>
      <c r="Y113" s="7" t="s">
        <v>226</v>
      </c>
      <c r="Z113" s="7" t="s">
        <v>226</v>
      </c>
      <c r="AB113" s="7">
        <v>5.66</v>
      </c>
      <c r="AC113" s="7">
        <v>5.3953800000000003</v>
      </c>
      <c r="AD113" s="7" t="s">
        <v>226</v>
      </c>
      <c r="AE113" s="7" t="s">
        <v>226</v>
      </c>
    </row>
    <row r="114" spans="1:31">
      <c r="A114" s="7">
        <v>5.7</v>
      </c>
      <c r="B114" s="7">
        <v>4.8173459999999997</v>
      </c>
      <c r="C114" s="7" t="s">
        <v>226</v>
      </c>
      <c r="D114" s="7" t="s">
        <v>226</v>
      </c>
      <c r="F114" s="7">
        <v>5.69</v>
      </c>
      <c r="G114" s="7">
        <v>5.0383940000000003</v>
      </c>
      <c r="H114" s="7" t="s">
        <v>226</v>
      </c>
      <c r="I114" s="7" t="s">
        <v>226</v>
      </c>
      <c r="K114" s="7">
        <v>5.7</v>
      </c>
      <c r="L114" s="7">
        <v>5.0771189999999997</v>
      </c>
      <c r="M114" s="7" t="s">
        <v>226</v>
      </c>
      <c r="N114" s="7" t="s">
        <v>226</v>
      </c>
      <c r="Q114" s="7">
        <v>5.69</v>
      </c>
      <c r="R114" s="7">
        <v>0.77317800000000003</v>
      </c>
      <c r="S114" s="7" t="s">
        <v>226</v>
      </c>
      <c r="T114" s="7" t="s">
        <v>226</v>
      </c>
      <c r="W114" s="7">
        <v>5.71</v>
      </c>
      <c r="X114" s="7">
        <v>5.2614369999999999</v>
      </c>
      <c r="Y114" s="7" t="s">
        <v>226</v>
      </c>
      <c r="Z114" s="7" t="s">
        <v>226</v>
      </c>
      <c r="AB114" s="7">
        <v>5.71</v>
      </c>
      <c r="AC114" s="7">
        <v>5.3374509999999997</v>
      </c>
      <c r="AD114" s="7" t="s">
        <v>226</v>
      </c>
      <c r="AE114" s="7" t="s">
        <v>226</v>
      </c>
    </row>
    <row r="115" spans="1:31">
      <c r="A115" s="7">
        <v>5.76</v>
      </c>
      <c r="B115" s="7">
        <v>4.749619</v>
      </c>
      <c r="C115" s="7" t="s">
        <v>226</v>
      </c>
      <c r="D115" s="7" t="s">
        <v>226</v>
      </c>
      <c r="F115" s="7">
        <v>5.75</v>
      </c>
      <c r="G115" s="7">
        <v>4.9815269999999998</v>
      </c>
      <c r="H115" s="7" t="s">
        <v>226</v>
      </c>
      <c r="I115" s="7" t="s">
        <v>226</v>
      </c>
      <c r="K115" s="7">
        <v>5.76</v>
      </c>
      <c r="L115" s="7">
        <v>5.0210439999999998</v>
      </c>
      <c r="M115" s="7" t="s">
        <v>226</v>
      </c>
      <c r="N115" s="7" t="s">
        <v>226</v>
      </c>
      <c r="Q115" s="7">
        <v>5.75</v>
      </c>
      <c r="R115" s="7">
        <v>0.75961400000000001</v>
      </c>
      <c r="S115" s="7" t="s">
        <v>226</v>
      </c>
      <c r="T115" s="7" t="s">
        <v>226</v>
      </c>
      <c r="W115" s="7">
        <v>5.77</v>
      </c>
      <c r="X115" s="7">
        <v>5.2146530000000002</v>
      </c>
      <c r="Y115" s="7" t="s">
        <v>226</v>
      </c>
      <c r="Z115" s="7" t="s">
        <v>226</v>
      </c>
      <c r="AB115" s="7">
        <v>5.77</v>
      </c>
      <c r="AC115" s="7">
        <v>5.2774270000000003</v>
      </c>
      <c r="AD115" s="7" t="s">
        <v>226</v>
      </c>
      <c r="AE115" s="7" t="s">
        <v>226</v>
      </c>
    </row>
    <row r="116" spans="1:31">
      <c r="A116" s="7">
        <v>5.82</v>
      </c>
      <c r="B116" s="7">
        <v>4.6732490000000002</v>
      </c>
      <c r="C116" s="7" t="s">
        <v>226</v>
      </c>
      <c r="D116" s="7" t="s">
        <v>226</v>
      </c>
      <c r="F116" s="7">
        <v>5.81</v>
      </c>
      <c r="G116" s="7">
        <v>4.9099930000000001</v>
      </c>
      <c r="H116" s="7" t="s">
        <v>226</v>
      </c>
      <c r="I116" s="7" t="s">
        <v>226</v>
      </c>
      <c r="K116" s="7">
        <v>5.81</v>
      </c>
      <c r="L116" s="7">
        <v>4.9670990000000002</v>
      </c>
      <c r="M116" s="7" t="s">
        <v>226</v>
      </c>
      <c r="N116" s="7" t="s">
        <v>226</v>
      </c>
      <c r="Q116" s="7">
        <v>5.81</v>
      </c>
      <c r="R116" s="7">
        <v>0.747417</v>
      </c>
      <c r="S116" s="7" t="s">
        <v>226</v>
      </c>
      <c r="T116" s="7" t="s">
        <v>226</v>
      </c>
      <c r="W116" s="7">
        <v>5.83</v>
      </c>
      <c r="X116" s="7">
        <v>5.1709009999999997</v>
      </c>
      <c r="Y116" s="7" t="s">
        <v>226</v>
      </c>
      <c r="Z116" s="7" t="s">
        <v>226</v>
      </c>
      <c r="AB116" s="7">
        <v>5.83</v>
      </c>
      <c r="AC116" s="7">
        <v>5.2205510000000004</v>
      </c>
      <c r="AD116" s="7" t="s">
        <v>226</v>
      </c>
      <c r="AE116" s="7" t="s">
        <v>226</v>
      </c>
    </row>
    <row r="117" spans="1:31">
      <c r="A117" s="7">
        <v>5.87</v>
      </c>
      <c r="B117" s="7">
        <v>4.5904530000000001</v>
      </c>
      <c r="C117" s="7" t="s">
        <v>226</v>
      </c>
      <c r="D117" s="7" t="s">
        <v>226</v>
      </c>
      <c r="F117" s="7">
        <v>5.87</v>
      </c>
      <c r="G117" s="7">
        <v>4.8618040000000002</v>
      </c>
      <c r="H117" s="7" t="s">
        <v>226</v>
      </c>
      <c r="I117" s="7" t="s">
        <v>226</v>
      </c>
      <c r="K117" s="7">
        <v>5.87</v>
      </c>
      <c r="L117" s="7">
        <v>4.9234609999999996</v>
      </c>
      <c r="M117" s="7" t="s">
        <v>226</v>
      </c>
      <c r="N117" s="7" t="s">
        <v>226</v>
      </c>
      <c r="Q117" s="7">
        <v>5.86</v>
      </c>
      <c r="R117" s="7">
        <v>0.73588299999999995</v>
      </c>
      <c r="S117" s="7" t="s">
        <v>226</v>
      </c>
      <c r="T117" s="7" t="s">
        <v>226</v>
      </c>
      <c r="W117" s="7">
        <v>5.88</v>
      </c>
      <c r="X117" s="7">
        <v>5.1224610000000004</v>
      </c>
      <c r="Y117" s="7" t="s">
        <v>226</v>
      </c>
      <c r="Z117" s="7" t="s">
        <v>226</v>
      </c>
      <c r="AB117" s="7">
        <v>5.89</v>
      </c>
      <c r="AC117" s="7">
        <v>5.161346</v>
      </c>
      <c r="AD117" s="7" t="s">
        <v>226</v>
      </c>
      <c r="AE117" s="7" t="s">
        <v>226</v>
      </c>
    </row>
    <row r="118" spans="1:31">
      <c r="A118" s="7">
        <v>5.93</v>
      </c>
      <c r="B118" s="7">
        <v>4.5130759999999999</v>
      </c>
      <c r="C118" s="7" t="s">
        <v>226</v>
      </c>
      <c r="D118" s="7" t="s">
        <v>226</v>
      </c>
      <c r="F118" s="7">
        <v>5.93</v>
      </c>
      <c r="G118" s="7">
        <v>4.8161250000000004</v>
      </c>
      <c r="H118" s="7" t="s">
        <v>226</v>
      </c>
      <c r="I118" s="7" t="s">
        <v>226</v>
      </c>
      <c r="K118" s="7">
        <v>5.93</v>
      </c>
      <c r="L118" s="7">
        <v>4.878558</v>
      </c>
      <c r="M118" s="7" t="s">
        <v>226</v>
      </c>
      <c r="N118" s="7" t="s">
        <v>226</v>
      </c>
      <c r="Q118" s="7">
        <v>5.92</v>
      </c>
      <c r="R118" s="7">
        <v>0.72409599999999996</v>
      </c>
      <c r="S118" s="7" t="s">
        <v>226</v>
      </c>
      <c r="T118" s="7" t="s">
        <v>226</v>
      </c>
      <c r="W118" s="7">
        <v>5.94</v>
      </c>
      <c r="X118" s="7">
        <v>5.0750979999999997</v>
      </c>
      <c r="Y118" s="7" t="s">
        <v>226</v>
      </c>
      <c r="Z118" s="7" t="s">
        <v>226</v>
      </c>
      <c r="AB118" s="7">
        <v>5.94</v>
      </c>
      <c r="AC118" s="7">
        <v>5.101121</v>
      </c>
      <c r="AD118" s="7" t="s">
        <v>226</v>
      </c>
      <c r="AE118" s="7" t="s">
        <v>226</v>
      </c>
    </row>
    <row r="119" spans="1:31">
      <c r="A119" s="7">
        <v>5.99</v>
      </c>
      <c r="B119" s="7">
        <v>4.4401380000000001</v>
      </c>
      <c r="C119" s="7" t="s">
        <v>226</v>
      </c>
      <c r="D119" s="7" t="s">
        <v>226</v>
      </c>
      <c r="F119" s="7">
        <v>5.98</v>
      </c>
      <c r="G119" s="7">
        <v>4.818937</v>
      </c>
      <c r="H119" s="7" t="s">
        <v>226</v>
      </c>
      <c r="I119" s="7" t="s">
        <v>226</v>
      </c>
      <c r="K119" s="7">
        <v>5.99</v>
      </c>
      <c r="L119" s="7">
        <v>4.819096</v>
      </c>
      <c r="M119" s="7" t="s">
        <v>226</v>
      </c>
      <c r="N119" s="7" t="s">
        <v>226</v>
      </c>
      <c r="Q119" s="7">
        <v>5.98</v>
      </c>
      <c r="R119" s="7">
        <v>0.71291899999999997</v>
      </c>
      <c r="S119" s="7" t="s">
        <v>226</v>
      </c>
      <c r="T119" s="7" t="s">
        <v>226</v>
      </c>
      <c r="W119" s="7">
        <v>6</v>
      </c>
      <c r="X119" s="7">
        <v>5.0264990000000003</v>
      </c>
      <c r="Y119" s="7" t="s">
        <v>226</v>
      </c>
      <c r="Z119" s="7" t="s">
        <v>226</v>
      </c>
      <c r="AB119" s="7">
        <v>6</v>
      </c>
      <c r="AC119" s="7">
        <v>5.041048</v>
      </c>
      <c r="AD119" s="7" t="s">
        <v>226</v>
      </c>
      <c r="AE119" s="7" t="s">
        <v>226</v>
      </c>
    </row>
    <row r="120" spans="1:31">
      <c r="A120" s="7">
        <v>6.05</v>
      </c>
      <c r="B120" s="7">
        <v>4.3663689999999997</v>
      </c>
      <c r="C120" s="7" t="s">
        <v>226</v>
      </c>
      <c r="D120" s="7" t="s">
        <v>226</v>
      </c>
      <c r="F120" s="7">
        <v>6.04</v>
      </c>
      <c r="G120" s="7">
        <v>4.8141319999999999</v>
      </c>
      <c r="H120" s="7" t="s">
        <v>226</v>
      </c>
      <c r="I120" s="7" t="s">
        <v>226</v>
      </c>
      <c r="K120" s="7">
        <v>6.05</v>
      </c>
      <c r="L120" s="7">
        <v>4.7616639999999997</v>
      </c>
      <c r="M120" s="7" t="s">
        <v>226</v>
      </c>
      <c r="N120" s="7" t="s">
        <v>226</v>
      </c>
      <c r="Q120" s="7">
        <v>6.04</v>
      </c>
      <c r="R120" s="7">
        <v>0.70269899999999996</v>
      </c>
      <c r="S120" s="7" t="s">
        <v>226</v>
      </c>
      <c r="T120" s="7" t="s">
        <v>226</v>
      </c>
      <c r="W120" s="7">
        <v>6.06</v>
      </c>
      <c r="X120" s="7">
        <v>4.969163</v>
      </c>
      <c r="Y120" s="7" t="s">
        <v>226</v>
      </c>
      <c r="Z120" s="7" t="s">
        <v>226</v>
      </c>
      <c r="AB120" s="7">
        <v>6.06</v>
      </c>
      <c r="AC120" s="7">
        <v>4.9686760000000003</v>
      </c>
      <c r="AD120" s="7" t="s">
        <v>226</v>
      </c>
      <c r="AE120" s="7" t="s">
        <v>226</v>
      </c>
    </row>
    <row r="121" spans="1:31">
      <c r="A121" s="7">
        <v>6.1</v>
      </c>
      <c r="B121" s="7">
        <v>4.2880060000000002</v>
      </c>
      <c r="C121" s="7" t="s">
        <v>226</v>
      </c>
      <c r="D121" s="7" t="s">
        <v>226</v>
      </c>
      <c r="F121" s="7">
        <v>6.1</v>
      </c>
      <c r="G121" s="7">
        <v>4.7063550000000003</v>
      </c>
      <c r="H121" s="7" t="s">
        <v>226</v>
      </c>
      <c r="I121" s="7" t="s">
        <v>226</v>
      </c>
      <c r="K121" s="7">
        <v>6.1</v>
      </c>
      <c r="L121" s="7">
        <v>4.6942919999999999</v>
      </c>
      <c r="M121" s="7" t="s">
        <v>226</v>
      </c>
      <c r="N121" s="7" t="s">
        <v>226</v>
      </c>
      <c r="Q121" s="7">
        <v>6.09</v>
      </c>
      <c r="R121" s="7">
        <v>0.69407200000000002</v>
      </c>
      <c r="S121" s="7" t="s">
        <v>226</v>
      </c>
      <c r="T121" s="7" t="s">
        <v>226</v>
      </c>
      <c r="W121" s="7">
        <v>6.12</v>
      </c>
      <c r="X121" s="7">
        <v>4.9093900000000001</v>
      </c>
      <c r="Y121" s="7" t="s">
        <v>226</v>
      </c>
      <c r="Z121" s="7" t="s">
        <v>226</v>
      </c>
      <c r="AB121" s="7">
        <v>6.12</v>
      </c>
      <c r="AC121" s="7">
        <v>4.8995839999999999</v>
      </c>
      <c r="AD121" s="7" t="s">
        <v>226</v>
      </c>
      <c r="AE121" s="7" t="s">
        <v>226</v>
      </c>
    </row>
    <row r="122" spans="1:31">
      <c r="A122" s="7">
        <v>6.16</v>
      </c>
      <c r="B122" s="7">
        <v>4.2140370000000003</v>
      </c>
      <c r="C122" s="7" t="s">
        <v>226</v>
      </c>
      <c r="D122" s="7" t="s">
        <v>226</v>
      </c>
      <c r="F122" s="7">
        <v>6.15</v>
      </c>
      <c r="G122" s="7">
        <v>4.5516569999999996</v>
      </c>
      <c r="H122" s="7" t="s">
        <v>226</v>
      </c>
      <c r="I122" s="7" t="s">
        <v>226</v>
      </c>
      <c r="K122" s="7">
        <v>6.16</v>
      </c>
      <c r="L122" s="7">
        <v>4.6271529999999998</v>
      </c>
      <c r="M122" s="7" t="s">
        <v>226</v>
      </c>
      <c r="N122" s="7" t="s">
        <v>226</v>
      </c>
      <c r="Q122" s="7">
        <v>6.15</v>
      </c>
      <c r="R122" s="7">
        <v>0.68432099999999996</v>
      </c>
      <c r="S122" s="7" t="s">
        <v>226</v>
      </c>
      <c r="T122" s="7" t="s">
        <v>226</v>
      </c>
      <c r="W122" s="7">
        <v>6.17</v>
      </c>
      <c r="X122" s="7">
        <v>4.8572280000000001</v>
      </c>
      <c r="Y122" s="7" t="s">
        <v>226</v>
      </c>
      <c r="Z122" s="7" t="s">
        <v>226</v>
      </c>
      <c r="AB122" s="7">
        <v>6.17</v>
      </c>
      <c r="AC122" s="7">
        <v>4.8223320000000003</v>
      </c>
      <c r="AD122" s="7" t="s">
        <v>226</v>
      </c>
      <c r="AE122" s="7" t="s">
        <v>226</v>
      </c>
    </row>
    <row r="123" spans="1:31">
      <c r="A123" s="7">
        <v>6.22</v>
      </c>
      <c r="B123" s="7">
        <v>4.1425179999999999</v>
      </c>
      <c r="C123" s="7" t="s">
        <v>226</v>
      </c>
      <c r="D123" s="7" t="s">
        <v>226</v>
      </c>
      <c r="F123" s="7">
        <v>6.21</v>
      </c>
      <c r="G123" s="7">
        <v>4.4744320000000002</v>
      </c>
      <c r="H123" s="7" t="s">
        <v>226</v>
      </c>
      <c r="I123" s="7" t="s">
        <v>226</v>
      </c>
      <c r="K123" s="7">
        <v>6.22</v>
      </c>
      <c r="L123" s="7">
        <v>4.5727010000000003</v>
      </c>
      <c r="M123" s="7" t="s">
        <v>226</v>
      </c>
      <c r="N123" s="7" t="s">
        <v>226</v>
      </c>
      <c r="Q123" s="7">
        <v>6.21</v>
      </c>
      <c r="R123" s="7">
        <v>0.67502200000000001</v>
      </c>
      <c r="S123" s="7" t="s">
        <v>226</v>
      </c>
      <c r="T123" s="7" t="s">
        <v>226</v>
      </c>
      <c r="W123" s="7">
        <v>6.23</v>
      </c>
      <c r="X123" s="7">
        <v>4.8034039999999996</v>
      </c>
      <c r="Y123" s="7" t="s">
        <v>226</v>
      </c>
      <c r="Z123" s="7" t="s">
        <v>226</v>
      </c>
      <c r="AB123" s="7">
        <v>6.23</v>
      </c>
      <c r="AC123" s="7">
        <v>4.7483300000000002</v>
      </c>
      <c r="AD123" s="7" t="s">
        <v>226</v>
      </c>
      <c r="AE123" s="7" t="s">
        <v>226</v>
      </c>
    </row>
    <row r="124" spans="1:31">
      <c r="A124" s="7">
        <v>6.28</v>
      </c>
      <c r="B124" s="7">
        <v>4.0653360000000003</v>
      </c>
      <c r="C124" s="7" t="s">
        <v>226</v>
      </c>
      <c r="D124" s="7" t="s">
        <v>226</v>
      </c>
      <c r="F124" s="7">
        <v>6.27</v>
      </c>
      <c r="G124" s="7">
        <v>4.4294510000000002</v>
      </c>
      <c r="H124" s="7" t="s">
        <v>226</v>
      </c>
      <c r="I124" s="7" t="s">
        <v>226</v>
      </c>
      <c r="K124" s="7">
        <v>6.28</v>
      </c>
      <c r="L124" s="7">
        <v>4.5196040000000002</v>
      </c>
      <c r="M124" s="7" t="s">
        <v>226</v>
      </c>
      <c r="N124" s="7" t="s">
        <v>226</v>
      </c>
      <c r="Q124" s="7">
        <v>6.27</v>
      </c>
      <c r="R124" s="7">
        <v>0.66442699999999999</v>
      </c>
      <c r="S124" s="7" t="s">
        <v>226</v>
      </c>
      <c r="T124" s="7" t="s">
        <v>226</v>
      </c>
      <c r="W124" s="7">
        <v>6.29</v>
      </c>
      <c r="X124" s="7">
        <v>4.7479649999999998</v>
      </c>
      <c r="Y124" s="7" t="s">
        <v>226</v>
      </c>
      <c r="Z124" s="7" t="s">
        <v>226</v>
      </c>
      <c r="AB124" s="7">
        <v>6.29</v>
      </c>
      <c r="AC124" s="7">
        <v>4.6755149999999999</v>
      </c>
      <c r="AD124" s="7" t="s">
        <v>226</v>
      </c>
      <c r="AE124" s="7" t="s">
        <v>226</v>
      </c>
    </row>
    <row r="125" spans="1:31">
      <c r="A125" s="7">
        <v>6.34</v>
      </c>
      <c r="B125" s="7">
        <v>3.985878</v>
      </c>
      <c r="C125" s="7" t="s">
        <v>226</v>
      </c>
      <c r="D125" s="7" t="s">
        <v>226</v>
      </c>
      <c r="F125" s="7">
        <v>6.33</v>
      </c>
      <c r="G125" s="7">
        <v>4.3808769999999999</v>
      </c>
      <c r="H125" s="7" t="s">
        <v>226</v>
      </c>
      <c r="I125" s="7" t="s">
        <v>226</v>
      </c>
      <c r="K125" s="7">
        <v>6.33</v>
      </c>
      <c r="L125" s="7">
        <v>4.4533209999999999</v>
      </c>
      <c r="M125" s="7" t="s">
        <v>226</v>
      </c>
      <c r="N125" s="7" t="s">
        <v>226</v>
      </c>
      <c r="Q125" s="7">
        <v>6.33</v>
      </c>
      <c r="R125" s="7">
        <v>0.65316700000000005</v>
      </c>
      <c r="S125" s="7" t="s">
        <v>226</v>
      </c>
      <c r="T125" s="7" t="s">
        <v>226</v>
      </c>
      <c r="W125" s="7">
        <v>6.35</v>
      </c>
      <c r="X125" s="7">
        <v>4.6820979999999999</v>
      </c>
      <c r="Y125" s="7" t="s">
        <v>226</v>
      </c>
      <c r="Z125" s="7" t="s">
        <v>226</v>
      </c>
      <c r="AB125" s="7">
        <v>6.35</v>
      </c>
      <c r="AC125" s="7">
        <v>4.5915140000000001</v>
      </c>
      <c r="AD125" s="7" t="s">
        <v>226</v>
      </c>
      <c r="AE125" s="7" t="s">
        <v>226</v>
      </c>
    </row>
    <row r="126" spans="1:31">
      <c r="A126" s="7">
        <v>6.39</v>
      </c>
      <c r="B126" s="7">
        <v>3.9023720000000002</v>
      </c>
      <c r="C126" s="7" t="s">
        <v>226</v>
      </c>
      <c r="D126" s="7" t="s">
        <v>226</v>
      </c>
      <c r="F126" s="7">
        <v>6.39</v>
      </c>
      <c r="G126" s="7">
        <v>4.3143770000000004</v>
      </c>
      <c r="H126" s="7" t="s">
        <v>226</v>
      </c>
      <c r="I126" s="7" t="s">
        <v>226</v>
      </c>
      <c r="K126" s="7">
        <v>6.39</v>
      </c>
      <c r="L126" s="7">
        <v>4.3926319999999999</v>
      </c>
      <c r="M126" s="7" t="s">
        <v>226</v>
      </c>
      <c r="N126" s="7" t="s">
        <v>226</v>
      </c>
      <c r="Q126" s="7">
        <v>6.38</v>
      </c>
      <c r="R126" s="7">
        <v>0.64099700000000004</v>
      </c>
      <c r="S126" s="7" t="s">
        <v>226</v>
      </c>
      <c r="T126" s="7" t="s">
        <v>226</v>
      </c>
      <c r="W126" s="7">
        <v>6.4</v>
      </c>
      <c r="X126" s="7">
        <v>4.6177760000000001</v>
      </c>
      <c r="Y126" s="7" t="s">
        <v>226</v>
      </c>
      <c r="Z126" s="7" t="s">
        <v>226</v>
      </c>
      <c r="AB126" s="7">
        <v>6.41</v>
      </c>
      <c r="AC126" s="7">
        <v>4.5174019999999997</v>
      </c>
      <c r="AD126" s="7" t="s">
        <v>226</v>
      </c>
      <c r="AE126" s="7" t="s">
        <v>226</v>
      </c>
    </row>
    <row r="127" spans="1:31">
      <c r="A127" s="7">
        <v>6.45</v>
      </c>
      <c r="B127" s="7">
        <v>3.820424</v>
      </c>
      <c r="C127" s="7" t="s">
        <v>226</v>
      </c>
      <c r="D127" s="7" t="s">
        <v>226</v>
      </c>
      <c r="F127" s="7">
        <v>6.45</v>
      </c>
      <c r="G127" s="7">
        <v>4.2490110000000003</v>
      </c>
      <c r="H127" s="7" t="s">
        <v>226</v>
      </c>
      <c r="I127" s="7" t="s">
        <v>226</v>
      </c>
      <c r="K127" s="7">
        <v>6.45</v>
      </c>
      <c r="L127" s="7">
        <v>4.3328100000000003</v>
      </c>
      <c r="M127" s="7" t="s">
        <v>226</v>
      </c>
      <c r="N127" s="7" t="s">
        <v>226</v>
      </c>
      <c r="Q127" s="7">
        <v>6.44</v>
      </c>
      <c r="R127" s="7">
        <v>0.62972600000000001</v>
      </c>
      <c r="S127" s="7" t="s">
        <v>226</v>
      </c>
      <c r="T127" s="7" t="s">
        <v>226</v>
      </c>
      <c r="W127" s="7">
        <v>6.46</v>
      </c>
      <c r="X127" s="7">
        <v>4.5641559999999997</v>
      </c>
      <c r="Y127" s="7" t="s">
        <v>226</v>
      </c>
      <c r="Z127" s="7" t="s">
        <v>226</v>
      </c>
      <c r="AB127" s="7">
        <v>6.46</v>
      </c>
      <c r="AC127" s="7">
        <v>4.4480069999999996</v>
      </c>
      <c r="AD127" s="7" t="s">
        <v>226</v>
      </c>
      <c r="AE127" s="7" t="s">
        <v>226</v>
      </c>
    </row>
    <row r="128" spans="1:31">
      <c r="A128" s="7">
        <v>6.51</v>
      </c>
      <c r="B128" s="7">
        <v>3.7460469999999999</v>
      </c>
      <c r="C128" s="7" t="s">
        <v>226</v>
      </c>
      <c r="D128" s="7" t="s">
        <v>226</v>
      </c>
      <c r="F128" s="7">
        <v>6.5</v>
      </c>
      <c r="G128" s="7">
        <v>4.1993989999999997</v>
      </c>
      <c r="H128" s="7" t="s">
        <v>226</v>
      </c>
      <c r="I128" s="7" t="s">
        <v>226</v>
      </c>
      <c r="K128" s="7">
        <v>6.51</v>
      </c>
      <c r="L128" s="7">
        <v>4.2763600000000004</v>
      </c>
      <c r="M128" s="7" t="s">
        <v>226</v>
      </c>
      <c r="N128" s="7" t="s">
        <v>226</v>
      </c>
      <c r="Q128" s="7">
        <v>6.5</v>
      </c>
      <c r="R128" s="7">
        <v>0.61977700000000002</v>
      </c>
      <c r="S128" s="7" t="s">
        <v>226</v>
      </c>
      <c r="T128" s="7" t="s">
        <v>226</v>
      </c>
      <c r="W128" s="7">
        <v>6.52</v>
      </c>
      <c r="X128" s="7">
        <v>4.5089730000000001</v>
      </c>
      <c r="Y128" s="7" t="s">
        <v>226</v>
      </c>
      <c r="Z128" s="7" t="s">
        <v>226</v>
      </c>
      <c r="AB128" s="7">
        <v>6.52</v>
      </c>
      <c r="AC128" s="7">
        <v>4.3648619999999996</v>
      </c>
      <c r="AD128" s="7" t="s">
        <v>226</v>
      </c>
      <c r="AE128" s="7" t="s">
        <v>226</v>
      </c>
    </row>
    <row r="129" spans="1:31">
      <c r="A129" s="7">
        <v>6.57</v>
      </c>
      <c r="B129" s="7">
        <v>3.6705860000000001</v>
      </c>
      <c r="C129" s="7" t="s">
        <v>226</v>
      </c>
      <c r="D129" s="7" t="s">
        <v>226</v>
      </c>
      <c r="F129" s="7">
        <v>6.56</v>
      </c>
      <c r="G129" s="7">
        <v>4.148199</v>
      </c>
      <c r="H129" s="7" t="s">
        <v>226</v>
      </c>
      <c r="I129" s="7" t="s">
        <v>226</v>
      </c>
      <c r="K129" s="7">
        <v>6.56</v>
      </c>
      <c r="L129" s="7">
        <v>4.2112230000000004</v>
      </c>
      <c r="M129" s="7" t="s">
        <v>226</v>
      </c>
      <c r="N129" s="7" t="s">
        <v>226</v>
      </c>
      <c r="Q129" s="7">
        <v>6.56</v>
      </c>
      <c r="R129" s="7">
        <v>0.61028300000000002</v>
      </c>
      <c r="S129" s="7" t="s">
        <v>226</v>
      </c>
      <c r="T129" s="7" t="s">
        <v>226</v>
      </c>
      <c r="W129" s="7">
        <v>6.58</v>
      </c>
      <c r="X129" s="7">
        <v>4.4487379999999996</v>
      </c>
      <c r="Y129" s="7" t="s">
        <v>226</v>
      </c>
      <c r="Z129" s="7" t="s">
        <v>226</v>
      </c>
      <c r="AB129" s="7">
        <v>6.58</v>
      </c>
      <c r="AC129" s="7">
        <v>4.2881679999999998</v>
      </c>
      <c r="AD129" s="7" t="s">
        <v>226</v>
      </c>
      <c r="AE129" s="7" t="s">
        <v>226</v>
      </c>
    </row>
    <row r="130" spans="1:31">
      <c r="A130" s="7">
        <v>6.62</v>
      </c>
      <c r="B130" s="7">
        <v>3.5860470000000002</v>
      </c>
      <c r="C130" s="7" t="s">
        <v>226</v>
      </c>
      <c r="D130" s="7" t="s">
        <v>226</v>
      </c>
      <c r="F130" s="7">
        <v>6.62</v>
      </c>
      <c r="G130" s="7">
        <v>4.0839990000000004</v>
      </c>
      <c r="H130" s="7" t="s">
        <v>226</v>
      </c>
      <c r="I130" s="7" t="s">
        <v>226</v>
      </c>
      <c r="K130" s="7">
        <v>6.62</v>
      </c>
      <c r="L130" s="7">
        <v>4.1407160000000003</v>
      </c>
      <c r="M130" s="7" t="s">
        <v>226</v>
      </c>
      <c r="N130" s="7" t="s">
        <v>226</v>
      </c>
      <c r="Q130" s="7">
        <v>6.61</v>
      </c>
      <c r="R130" s="7">
        <v>0.59962000000000004</v>
      </c>
      <c r="S130" s="7" t="s">
        <v>226</v>
      </c>
      <c r="T130" s="7" t="s">
        <v>226</v>
      </c>
      <c r="W130" s="7">
        <v>6.63</v>
      </c>
      <c r="X130" s="7">
        <v>4.4022129999999997</v>
      </c>
      <c r="Y130" s="7" t="s">
        <v>226</v>
      </c>
      <c r="Z130" s="7" t="s">
        <v>226</v>
      </c>
      <c r="AB130" s="7">
        <v>6.63</v>
      </c>
      <c r="AC130" s="7">
        <v>4.208329</v>
      </c>
      <c r="AD130" s="7" t="s">
        <v>226</v>
      </c>
      <c r="AE130" s="7" t="s">
        <v>226</v>
      </c>
    </row>
    <row r="131" spans="1:31">
      <c r="A131" s="7">
        <v>6.68</v>
      </c>
      <c r="B131" s="7">
        <v>3.5088689999999998</v>
      </c>
      <c r="C131" s="7" t="s">
        <v>226</v>
      </c>
      <c r="D131" s="7" t="s">
        <v>226</v>
      </c>
      <c r="F131" s="7">
        <v>6.68</v>
      </c>
      <c r="G131" s="7">
        <v>4.0217710000000002</v>
      </c>
      <c r="H131" s="7" t="s">
        <v>226</v>
      </c>
      <c r="I131" s="7" t="s">
        <v>226</v>
      </c>
      <c r="K131" s="7">
        <v>6.68</v>
      </c>
      <c r="L131" s="7">
        <v>4.0672839999999999</v>
      </c>
      <c r="M131" s="7" t="s">
        <v>226</v>
      </c>
      <c r="N131" s="7" t="s">
        <v>226</v>
      </c>
      <c r="Q131" s="7">
        <v>6.67</v>
      </c>
      <c r="R131" s="7">
        <v>0.58919600000000005</v>
      </c>
      <c r="S131" s="7" t="s">
        <v>226</v>
      </c>
      <c r="T131" s="7" t="s">
        <v>226</v>
      </c>
      <c r="W131" s="7">
        <v>6.69</v>
      </c>
      <c r="X131" s="7">
        <v>4.345021</v>
      </c>
      <c r="Y131" s="7" t="s">
        <v>226</v>
      </c>
      <c r="Z131" s="7" t="s">
        <v>226</v>
      </c>
      <c r="AB131" s="7">
        <v>6.69</v>
      </c>
      <c r="AC131" s="7">
        <v>4.1156600000000001</v>
      </c>
      <c r="AD131" s="7" t="s">
        <v>226</v>
      </c>
      <c r="AE131" s="7" t="s">
        <v>226</v>
      </c>
    </row>
    <row r="132" spans="1:31">
      <c r="A132" s="7">
        <v>6.74</v>
      </c>
      <c r="B132" s="7">
        <v>3.4306719999999999</v>
      </c>
      <c r="C132" s="7" t="s">
        <v>226</v>
      </c>
      <c r="D132" s="7" t="s">
        <v>226</v>
      </c>
      <c r="F132" s="7">
        <v>6.73</v>
      </c>
      <c r="G132" s="7">
        <v>3.9744709999999999</v>
      </c>
      <c r="H132" s="7" t="s">
        <v>226</v>
      </c>
      <c r="I132" s="7" t="s">
        <v>226</v>
      </c>
      <c r="K132" s="7">
        <v>6.74</v>
      </c>
      <c r="L132" s="7">
        <v>3.9887549999999998</v>
      </c>
      <c r="M132" s="7" t="s">
        <v>226</v>
      </c>
      <c r="N132" s="7" t="s">
        <v>226</v>
      </c>
      <c r="Q132" s="7">
        <v>6.73</v>
      </c>
      <c r="R132" s="7">
        <v>0.57866300000000004</v>
      </c>
      <c r="S132" s="7" t="s">
        <v>226</v>
      </c>
      <c r="T132" s="7" t="s">
        <v>226</v>
      </c>
      <c r="W132" s="7">
        <v>6.75</v>
      </c>
      <c r="X132" s="7">
        <v>4.282184</v>
      </c>
      <c r="Y132" s="7" t="s">
        <v>226</v>
      </c>
      <c r="Z132" s="7" t="s">
        <v>226</v>
      </c>
      <c r="AB132" s="7">
        <v>6.75</v>
      </c>
      <c r="AC132" s="7">
        <v>4.0248650000000001</v>
      </c>
      <c r="AD132" s="7" t="s">
        <v>226</v>
      </c>
      <c r="AE132" s="7" t="s">
        <v>226</v>
      </c>
    </row>
    <row r="133" spans="1:31">
      <c r="A133" s="7">
        <v>6.8</v>
      </c>
      <c r="B133" s="7">
        <v>3.3494799999999998</v>
      </c>
      <c r="C133" s="7" t="s">
        <v>226</v>
      </c>
      <c r="D133" s="7" t="s">
        <v>226</v>
      </c>
      <c r="F133" s="7">
        <v>6.79</v>
      </c>
      <c r="G133" s="7">
        <v>3.9191590000000001</v>
      </c>
      <c r="H133" s="7" t="s">
        <v>226</v>
      </c>
      <c r="I133" s="7" t="s">
        <v>226</v>
      </c>
      <c r="K133" s="7">
        <v>6.79</v>
      </c>
      <c r="L133" s="7">
        <v>3.9193199999999999</v>
      </c>
      <c r="M133" s="7" t="s">
        <v>226</v>
      </c>
      <c r="N133" s="7" t="s">
        <v>226</v>
      </c>
      <c r="Q133" s="7">
        <v>6.79</v>
      </c>
      <c r="R133" s="7">
        <v>0.56813800000000003</v>
      </c>
      <c r="S133" s="7" t="s">
        <v>226</v>
      </c>
      <c r="T133" s="7" t="s">
        <v>226</v>
      </c>
      <c r="W133" s="7">
        <v>6.81</v>
      </c>
      <c r="X133" s="7">
        <v>4.2229400000000004</v>
      </c>
      <c r="Y133" s="7" t="s">
        <v>226</v>
      </c>
      <c r="Z133" s="7" t="s">
        <v>226</v>
      </c>
      <c r="AB133" s="7">
        <v>6.81</v>
      </c>
      <c r="AC133" s="7">
        <v>3.9413819999999999</v>
      </c>
      <c r="AD133" s="7" t="s">
        <v>226</v>
      </c>
      <c r="AE133" s="7" t="s">
        <v>226</v>
      </c>
    </row>
    <row r="134" spans="1:31">
      <c r="A134" s="7">
        <v>6.85</v>
      </c>
      <c r="B134" s="7">
        <v>3.266197</v>
      </c>
      <c r="C134" s="7" t="s">
        <v>226</v>
      </c>
      <c r="D134" s="7" t="s">
        <v>226</v>
      </c>
      <c r="F134" s="7">
        <v>6.85</v>
      </c>
      <c r="G134" s="7">
        <v>3.8439839999999998</v>
      </c>
      <c r="H134" s="7" t="s">
        <v>226</v>
      </c>
      <c r="I134" s="7" t="s">
        <v>226</v>
      </c>
      <c r="K134" s="7">
        <v>6.85</v>
      </c>
      <c r="L134" s="7">
        <v>3.86009</v>
      </c>
      <c r="M134" s="7" t="s">
        <v>226</v>
      </c>
      <c r="N134" s="7" t="s">
        <v>226</v>
      </c>
      <c r="Q134" s="7">
        <v>6.84</v>
      </c>
      <c r="R134" s="7">
        <v>0.558979</v>
      </c>
      <c r="S134" s="7" t="s">
        <v>226</v>
      </c>
      <c r="T134" s="7" t="s">
        <v>226</v>
      </c>
      <c r="W134" s="7">
        <v>6.86</v>
      </c>
      <c r="X134" s="7">
        <v>4.1599700000000004</v>
      </c>
      <c r="Y134" s="7" t="s">
        <v>226</v>
      </c>
      <c r="Z134" s="7" t="s">
        <v>226</v>
      </c>
      <c r="AB134" s="7">
        <v>6.87</v>
      </c>
      <c r="AC134" s="7">
        <v>3.8543799999999999</v>
      </c>
      <c r="AD134" s="7" t="s">
        <v>226</v>
      </c>
      <c r="AE134" s="7" t="s">
        <v>226</v>
      </c>
    </row>
    <row r="135" spans="1:31">
      <c r="A135" s="7">
        <v>6.91</v>
      </c>
      <c r="B135" s="7">
        <v>3.192663</v>
      </c>
      <c r="C135" s="7" t="s">
        <v>226</v>
      </c>
      <c r="D135" s="7" t="s">
        <v>226</v>
      </c>
      <c r="F135" s="7">
        <v>6.91</v>
      </c>
      <c r="G135" s="7">
        <v>3.7969020000000002</v>
      </c>
      <c r="H135" s="7" t="s">
        <v>226</v>
      </c>
      <c r="I135" s="7" t="s">
        <v>226</v>
      </c>
      <c r="K135" s="7">
        <v>6.91</v>
      </c>
      <c r="L135" s="7">
        <v>3.7914650000000001</v>
      </c>
      <c r="M135" s="7" t="s">
        <v>226</v>
      </c>
      <c r="N135" s="7" t="s">
        <v>226</v>
      </c>
      <c r="Q135" s="7">
        <v>6.9</v>
      </c>
      <c r="R135" s="7">
        <v>0.54837999999999998</v>
      </c>
      <c r="S135" s="7" t="s">
        <v>226</v>
      </c>
      <c r="T135" s="7" t="s">
        <v>226</v>
      </c>
      <c r="W135" s="7">
        <v>6.92</v>
      </c>
      <c r="X135" s="7">
        <v>4.102646</v>
      </c>
      <c r="Y135" s="7" t="s">
        <v>226</v>
      </c>
      <c r="Z135" s="7" t="s">
        <v>226</v>
      </c>
      <c r="AB135" s="7">
        <v>6.92</v>
      </c>
      <c r="AC135" s="7">
        <v>3.7809550000000001</v>
      </c>
      <c r="AD135" s="7" t="s">
        <v>226</v>
      </c>
      <c r="AE135" s="7" t="s">
        <v>226</v>
      </c>
    </row>
    <row r="136" spans="1:31">
      <c r="A136" s="7">
        <v>6.97</v>
      </c>
      <c r="B136" s="7">
        <v>3.1200899999999998</v>
      </c>
      <c r="C136" s="7" t="s">
        <v>226</v>
      </c>
      <c r="D136" s="7" t="s">
        <v>226</v>
      </c>
      <c r="F136" s="7">
        <v>6.96</v>
      </c>
      <c r="G136" s="7">
        <v>3.7656710000000002</v>
      </c>
      <c r="H136" s="7" t="s">
        <v>226</v>
      </c>
      <c r="I136" s="7" t="s">
        <v>226</v>
      </c>
      <c r="K136" s="7">
        <v>6.97</v>
      </c>
      <c r="L136" s="7">
        <v>3.7226620000000001</v>
      </c>
      <c r="M136" s="7" t="s">
        <v>226</v>
      </c>
      <c r="N136" s="7" t="s">
        <v>226</v>
      </c>
      <c r="Q136" s="7">
        <v>6.96</v>
      </c>
      <c r="R136" s="7">
        <v>0.53908500000000004</v>
      </c>
      <c r="S136" s="7" t="s">
        <v>226</v>
      </c>
      <c r="T136" s="7" t="s">
        <v>226</v>
      </c>
      <c r="W136" s="7">
        <v>6.98</v>
      </c>
      <c r="X136" s="7">
        <v>4.0415590000000003</v>
      </c>
      <c r="Y136" s="7" t="s">
        <v>226</v>
      </c>
      <c r="Z136" s="7" t="s">
        <v>226</v>
      </c>
      <c r="AB136" s="7">
        <v>6.98</v>
      </c>
      <c r="AC136" s="7">
        <v>3.7009259999999999</v>
      </c>
      <c r="AD136" s="7" t="s">
        <v>226</v>
      </c>
      <c r="AE136" s="7" t="s">
        <v>226</v>
      </c>
    </row>
    <row r="137" spans="1:31">
      <c r="A137" s="7">
        <v>7.03</v>
      </c>
      <c r="B137" s="7">
        <v>3.0348820000000001</v>
      </c>
      <c r="C137" s="7" t="s">
        <v>226</v>
      </c>
      <c r="D137" s="7" t="s">
        <v>226</v>
      </c>
      <c r="F137" s="7">
        <v>7.02</v>
      </c>
      <c r="G137" s="7">
        <v>3.7290960000000002</v>
      </c>
      <c r="H137" s="7" t="s">
        <v>226</v>
      </c>
      <c r="I137" s="7" t="s">
        <v>226</v>
      </c>
      <c r="K137" s="7">
        <v>7.03</v>
      </c>
      <c r="L137" s="7">
        <v>3.6579280000000001</v>
      </c>
      <c r="M137" s="7" t="s">
        <v>226</v>
      </c>
      <c r="N137" s="7" t="s">
        <v>226</v>
      </c>
      <c r="Q137" s="7">
        <v>7.02</v>
      </c>
      <c r="R137" s="7">
        <v>0.528671</v>
      </c>
      <c r="S137" s="7" t="s">
        <v>226</v>
      </c>
      <c r="T137" s="7" t="s">
        <v>226</v>
      </c>
      <c r="W137" s="7">
        <v>7.04</v>
      </c>
      <c r="X137" s="7">
        <v>3.9782860000000002</v>
      </c>
      <c r="Y137" s="7" t="s">
        <v>226</v>
      </c>
      <c r="Z137" s="7" t="s">
        <v>226</v>
      </c>
      <c r="AB137" s="7">
        <v>7.04</v>
      </c>
      <c r="AC137" s="7">
        <v>3.602068</v>
      </c>
      <c r="AD137" s="7" t="s">
        <v>226</v>
      </c>
      <c r="AE137" s="7" t="s">
        <v>226</v>
      </c>
    </row>
    <row r="138" spans="1:31">
      <c r="A138" s="7">
        <v>7.09</v>
      </c>
      <c r="B138" s="7">
        <v>2.9607839999999999</v>
      </c>
      <c r="C138" s="7" t="s">
        <v>226</v>
      </c>
      <c r="D138" s="7" t="s">
        <v>226</v>
      </c>
      <c r="F138" s="7">
        <v>7.08</v>
      </c>
      <c r="G138" s="7">
        <v>3.7092079999999998</v>
      </c>
      <c r="H138" s="7" t="s">
        <v>226</v>
      </c>
      <c r="I138" s="7" t="s">
        <v>226</v>
      </c>
      <c r="K138" s="7">
        <v>7.08</v>
      </c>
      <c r="L138" s="7">
        <v>3.5823360000000002</v>
      </c>
      <c r="M138" s="7" t="s">
        <v>226</v>
      </c>
      <c r="N138" s="7" t="s">
        <v>226</v>
      </c>
      <c r="Q138" s="7">
        <v>7.08</v>
      </c>
      <c r="R138" s="7">
        <v>0.52017000000000002</v>
      </c>
      <c r="S138" s="7" t="s">
        <v>226</v>
      </c>
      <c r="T138" s="7" t="s">
        <v>226</v>
      </c>
      <c r="W138" s="7">
        <v>7.1</v>
      </c>
      <c r="X138" s="7">
        <v>3.9095610000000001</v>
      </c>
      <c r="Y138" s="7" t="s">
        <v>226</v>
      </c>
      <c r="Z138" s="7" t="s">
        <v>226</v>
      </c>
      <c r="AB138" s="7">
        <v>7.1</v>
      </c>
      <c r="AC138" s="7">
        <v>3.510348</v>
      </c>
      <c r="AD138" s="7" t="s">
        <v>226</v>
      </c>
      <c r="AE138" s="7" t="s">
        <v>226</v>
      </c>
    </row>
    <row r="139" spans="1:31">
      <c r="A139" s="7">
        <v>7.14</v>
      </c>
      <c r="B139" s="7">
        <v>2.8864329999999998</v>
      </c>
      <c r="C139" s="7" t="s">
        <v>226</v>
      </c>
      <c r="D139" s="7" t="s">
        <v>226</v>
      </c>
      <c r="F139" s="7">
        <v>7.14</v>
      </c>
      <c r="G139" s="7">
        <v>3.685778</v>
      </c>
      <c r="H139" s="7" t="s">
        <v>226</v>
      </c>
      <c r="I139" s="7" t="s">
        <v>226</v>
      </c>
      <c r="K139" s="7">
        <v>7.14</v>
      </c>
      <c r="L139" s="7">
        <v>3.5074909999999999</v>
      </c>
      <c r="M139" s="7" t="s">
        <v>226</v>
      </c>
      <c r="N139" s="7" t="s">
        <v>226</v>
      </c>
      <c r="Q139" s="7">
        <v>7.13</v>
      </c>
      <c r="R139" s="7">
        <v>0.51197700000000002</v>
      </c>
      <c r="S139" s="7" t="s">
        <v>226</v>
      </c>
      <c r="T139" s="7" t="s">
        <v>226</v>
      </c>
      <c r="W139" s="7">
        <v>7.16</v>
      </c>
      <c r="X139" s="7">
        <v>3.854301</v>
      </c>
      <c r="Y139" s="7" t="s">
        <v>226</v>
      </c>
      <c r="Z139" s="7" t="s">
        <v>226</v>
      </c>
      <c r="AB139" s="7">
        <v>7.15</v>
      </c>
      <c r="AC139" s="7">
        <v>3.4363359999999998</v>
      </c>
      <c r="AD139" s="7" t="s">
        <v>226</v>
      </c>
      <c r="AE139" s="7" t="s">
        <v>226</v>
      </c>
    </row>
    <row r="140" spans="1:31">
      <c r="A140" s="7">
        <v>7.2</v>
      </c>
      <c r="B140" s="7">
        <v>2.8150870000000001</v>
      </c>
      <c r="C140" s="7" t="s">
        <v>226</v>
      </c>
      <c r="D140" s="7" t="s">
        <v>226</v>
      </c>
      <c r="F140" s="7">
        <v>7.19</v>
      </c>
      <c r="G140" s="7">
        <v>3.6526730000000001</v>
      </c>
      <c r="H140" s="7" t="s">
        <v>226</v>
      </c>
      <c r="I140" s="7" t="s">
        <v>226</v>
      </c>
      <c r="K140" s="7">
        <v>7.2</v>
      </c>
      <c r="L140" s="7">
        <v>3.4431440000000002</v>
      </c>
      <c r="M140" s="7" t="s">
        <v>226</v>
      </c>
      <c r="N140" s="7" t="s">
        <v>226</v>
      </c>
      <c r="Q140" s="7">
        <v>7.19</v>
      </c>
      <c r="R140" s="7">
        <v>0.50579200000000002</v>
      </c>
      <c r="S140" s="7" t="s">
        <v>226</v>
      </c>
      <c r="T140" s="7" t="s">
        <v>226</v>
      </c>
      <c r="W140" s="7">
        <v>7.21</v>
      </c>
      <c r="X140" s="7">
        <v>3.8125420000000001</v>
      </c>
      <c r="Y140" s="7" t="s">
        <v>226</v>
      </c>
      <c r="Z140" s="7" t="s">
        <v>226</v>
      </c>
      <c r="AB140" s="7">
        <v>7.21</v>
      </c>
      <c r="AC140" s="7">
        <v>3.3490220000000002</v>
      </c>
      <c r="AD140" s="7" t="s">
        <v>226</v>
      </c>
      <c r="AE140" s="7" t="s">
        <v>226</v>
      </c>
    </row>
    <row r="141" spans="1:31">
      <c r="A141" s="7">
        <v>7.26</v>
      </c>
      <c r="B141" s="7">
        <v>2.7475369999999999</v>
      </c>
      <c r="C141" s="7" t="s">
        <v>226</v>
      </c>
      <c r="D141" s="7" t="s">
        <v>226</v>
      </c>
      <c r="F141" s="7">
        <v>7.25</v>
      </c>
      <c r="G141" s="7">
        <v>3.631132</v>
      </c>
      <c r="H141" s="7" t="s">
        <v>226</v>
      </c>
      <c r="I141" s="7" t="s">
        <v>226</v>
      </c>
      <c r="K141" s="7">
        <v>7.26</v>
      </c>
      <c r="L141" s="7">
        <v>3.3660830000000002</v>
      </c>
      <c r="M141" s="7" t="s">
        <v>226</v>
      </c>
      <c r="N141" s="7" t="s">
        <v>226</v>
      </c>
      <c r="Q141" s="7">
        <v>7.25</v>
      </c>
      <c r="R141" s="7">
        <v>0.49829499999999999</v>
      </c>
      <c r="S141" s="7" t="s">
        <v>226</v>
      </c>
      <c r="T141" s="7" t="s">
        <v>226</v>
      </c>
      <c r="W141" s="7">
        <v>7.27</v>
      </c>
      <c r="X141" s="7">
        <v>3.7461479999999998</v>
      </c>
      <c r="Y141" s="7" t="s">
        <v>226</v>
      </c>
      <c r="Z141" s="7" t="s">
        <v>226</v>
      </c>
      <c r="AB141" s="7">
        <v>7.27</v>
      </c>
      <c r="AC141" s="7">
        <v>3.2609900000000001</v>
      </c>
      <c r="AD141" s="7" t="s">
        <v>226</v>
      </c>
      <c r="AE141" s="7" t="s">
        <v>226</v>
      </c>
    </row>
    <row r="142" spans="1:31">
      <c r="A142" s="7">
        <v>7.32</v>
      </c>
      <c r="B142" s="7">
        <v>2.683246</v>
      </c>
      <c r="C142" s="7" t="s">
        <v>226</v>
      </c>
      <c r="D142" s="7" t="s">
        <v>226</v>
      </c>
      <c r="F142" s="7">
        <v>7.31</v>
      </c>
      <c r="G142" s="7">
        <v>3.6105529999999999</v>
      </c>
      <c r="H142" s="7" t="s">
        <v>226</v>
      </c>
      <c r="I142" s="7" t="s">
        <v>226</v>
      </c>
      <c r="K142" s="7">
        <v>7.32</v>
      </c>
      <c r="L142" s="7">
        <v>3.296462</v>
      </c>
      <c r="M142" s="7" t="s">
        <v>226</v>
      </c>
      <c r="N142" s="7" t="s">
        <v>226</v>
      </c>
      <c r="Q142" s="7">
        <v>7.3</v>
      </c>
      <c r="R142" s="7">
        <v>0.49046899999999999</v>
      </c>
      <c r="S142" s="7" t="s">
        <v>226</v>
      </c>
      <c r="T142" s="7" t="s">
        <v>226</v>
      </c>
      <c r="W142" s="7">
        <v>7.32</v>
      </c>
      <c r="X142" s="7">
        <v>3.6754709999999999</v>
      </c>
      <c r="Y142" s="7" t="s">
        <v>226</v>
      </c>
      <c r="Z142" s="7" t="s">
        <v>226</v>
      </c>
      <c r="AB142" s="7">
        <v>7.33</v>
      </c>
      <c r="AC142" s="7">
        <v>3.186976</v>
      </c>
      <c r="AD142" s="7" t="s">
        <v>226</v>
      </c>
      <c r="AE142" s="7" t="s">
        <v>226</v>
      </c>
    </row>
    <row r="143" spans="1:31">
      <c r="A143" s="7">
        <v>7.42</v>
      </c>
      <c r="B143" s="7">
        <v>2.6120230000000002</v>
      </c>
      <c r="C143" s="7" t="s">
        <v>226</v>
      </c>
      <c r="D143" s="7" t="s">
        <v>226</v>
      </c>
      <c r="F143" s="7">
        <v>7.37</v>
      </c>
      <c r="G143" s="7">
        <v>3.5853660000000001</v>
      </c>
      <c r="H143" s="7" t="s">
        <v>226</v>
      </c>
      <c r="I143" s="7" t="s">
        <v>226</v>
      </c>
      <c r="K143" s="7">
        <v>7.38</v>
      </c>
      <c r="L143" s="7">
        <v>3.231611</v>
      </c>
      <c r="M143" s="7" t="s">
        <v>226</v>
      </c>
      <c r="N143" s="7" t="s">
        <v>226</v>
      </c>
      <c r="Q143" s="7">
        <v>7.36</v>
      </c>
      <c r="R143" s="7">
        <v>0.48412899999999998</v>
      </c>
      <c r="S143" s="7" t="s">
        <v>226</v>
      </c>
      <c r="T143" s="7" t="s">
        <v>226</v>
      </c>
      <c r="W143" s="7">
        <v>7.38</v>
      </c>
      <c r="X143" s="7">
        <v>3.6260180000000002</v>
      </c>
      <c r="Y143" s="7" t="s">
        <v>226</v>
      </c>
      <c r="Z143" s="7" t="s">
        <v>226</v>
      </c>
      <c r="AB143" s="7">
        <v>7.39</v>
      </c>
      <c r="AC143" s="7">
        <v>3.1027680000000002</v>
      </c>
      <c r="AD143" s="7" t="s">
        <v>226</v>
      </c>
      <c r="AE143" s="7" t="s">
        <v>226</v>
      </c>
    </row>
    <row r="144" spans="1:31">
      <c r="A144" s="7">
        <v>7.43</v>
      </c>
      <c r="B144" s="7">
        <v>2.5419860000000001</v>
      </c>
      <c r="C144" s="7" t="s">
        <v>226</v>
      </c>
      <c r="D144" s="7" t="s">
        <v>226</v>
      </c>
      <c r="F144" s="7">
        <v>7.42</v>
      </c>
      <c r="G144" s="7">
        <v>3.5568680000000001</v>
      </c>
      <c r="H144" s="7" t="s">
        <v>226</v>
      </c>
      <c r="I144" s="7" t="s">
        <v>226</v>
      </c>
      <c r="K144" s="7">
        <v>7.44</v>
      </c>
      <c r="L144" s="7">
        <v>3.1599330000000001</v>
      </c>
      <c r="M144" s="7" t="s">
        <v>226</v>
      </c>
      <c r="N144" s="7" t="s">
        <v>226</v>
      </c>
      <c r="Q144" s="7">
        <v>7.42</v>
      </c>
      <c r="R144" s="7">
        <v>0.47791899999999998</v>
      </c>
      <c r="S144" s="7" t="s">
        <v>226</v>
      </c>
      <c r="T144" s="7" t="s">
        <v>226</v>
      </c>
      <c r="W144" s="7">
        <v>7.44</v>
      </c>
      <c r="X144" s="7">
        <v>3.5694870000000001</v>
      </c>
      <c r="Y144" s="7" t="s">
        <v>226</v>
      </c>
      <c r="Z144" s="7" t="s">
        <v>226</v>
      </c>
      <c r="AB144" s="7">
        <v>7.44</v>
      </c>
      <c r="AC144" s="7">
        <v>3.0150679999999999</v>
      </c>
      <c r="AD144" s="7" t="s">
        <v>226</v>
      </c>
      <c r="AE144" s="7" t="s">
        <v>226</v>
      </c>
    </row>
    <row r="145" spans="1:31">
      <c r="A145" s="7">
        <v>7.49</v>
      </c>
      <c r="B145" s="7">
        <v>2.47749</v>
      </c>
      <c r="C145" s="7" t="s">
        <v>226</v>
      </c>
      <c r="D145" s="7" t="s">
        <v>226</v>
      </c>
      <c r="F145" s="7">
        <v>7.48</v>
      </c>
      <c r="G145" s="7">
        <v>3.5108299999999999</v>
      </c>
      <c r="H145" s="7" t="s">
        <v>226</v>
      </c>
      <c r="I145" s="7" t="s">
        <v>226</v>
      </c>
      <c r="K145" s="7">
        <v>7.49</v>
      </c>
      <c r="L145" s="7">
        <v>3.0932149999999998</v>
      </c>
      <c r="M145" s="7" t="s">
        <v>226</v>
      </c>
      <c r="N145" s="7" t="s">
        <v>226</v>
      </c>
      <c r="Q145" s="7">
        <v>7.48</v>
      </c>
      <c r="R145" s="7">
        <v>0.471856</v>
      </c>
      <c r="S145" s="7" t="s">
        <v>226</v>
      </c>
      <c r="T145" s="7" t="s">
        <v>226</v>
      </c>
      <c r="W145" s="7">
        <v>7.5</v>
      </c>
      <c r="X145" s="7">
        <v>3.509738</v>
      </c>
      <c r="Y145" s="7" t="s">
        <v>226</v>
      </c>
      <c r="Z145" s="7" t="s">
        <v>226</v>
      </c>
      <c r="AB145" s="7">
        <v>7.5</v>
      </c>
      <c r="AC145" s="7">
        <v>2.9490159999999999</v>
      </c>
      <c r="AD145" s="7" t="s">
        <v>226</v>
      </c>
      <c r="AE145" s="7" t="s">
        <v>226</v>
      </c>
    </row>
    <row r="146" spans="1:31">
      <c r="A146" s="7">
        <v>7.55</v>
      </c>
      <c r="B146" s="7">
        <v>2.4166449999999999</v>
      </c>
      <c r="C146" s="7" t="s">
        <v>226</v>
      </c>
      <c r="D146" s="7" t="s">
        <v>226</v>
      </c>
      <c r="F146" s="7">
        <v>7.54</v>
      </c>
      <c r="G146" s="7">
        <v>3.4672070000000001</v>
      </c>
      <c r="H146" s="7" t="s">
        <v>226</v>
      </c>
      <c r="I146" s="7" t="s">
        <v>226</v>
      </c>
      <c r="K146" s="7">
        <v>7.55</v>
      </c>
      <c r="L146" s="7">
        <v>3.0359609999999999</v>
      </c>
      <c r="M146" s="7" t="s">
        <v>226</v>
      </c>
      <c r="N146" s="7" t="s">
        <v>226</v>
      </c>
      <c r="Q146" s="7">
        <v>7.53</v>
      </c>
      <c r="R146" s="7">
        <v>0.465945</v>
      </c>
      <c r="S146" s="7" t="s">
        <v>226</v>
      </c>
      <c r="T146" s="7" t="s">
        <v>226</v>
      </c>
      <c r="W146" s="7">
        <v>7.56</v>
      </c>
      <c r="X146" s="7">
        <v>3.4617710000000002</v>
      </c>
      <c r="Y146" s="7" t="s">
        <v>226</v>
      </c>
      <c r="Z146" s="7" t="s">
        <v>226</v>
      </c>
      <c r="AB146" s="7">
        <v>7.56</v>
      </c>
      <c r="AC146" s="7">
        <v>2.877427</v>
      </c>
      <c r="AD146" s="7" t="s">
        <v>226</v>
      </c>
      <c r="AE146" s="7" t="s">
        <v>226</v>
      </c>
    </row>
    <row r="147" spans="1:31">
      <c r="A147" s="7">
        <v>7.6</v>
      </c>
      <c r="B147" s="7">
        <v>2.3413879999999998</v>
      </c>
      <c r="C147" s="7" t="s">
        <v>226</v>
      </c>
      <c r="D147" s="7" t="s">
        <v>226</v>
      </c>
      <c r="F147" s="7">
        <v>7.6</v>
      </c>
      <c r="G147" s="7">
        <v>3.4300329999999999</v>
      </c>
      <c r="H147" s="7" t="s">
        <v>226</v>
      </c>
      <c r="I147" s="7" t="s">
        <v>226</v>
      </c>
      <c r="K147" s="7">
        <v>7.61</v>
      </c>
      <c r="L147" s="7">
        <v>2.9698169999999999</v>
      </c>
      <c r="M147" s="7" t="s">
        <v>226</v>
      </c>
      <c r="N147" s="7" t="s">
        <v>226</v>
      </c>
      <c r="Q147" s="7">
        <v>7.59</v>
      </c>
      <c r="R147" s="7">
        <v>0.45885799999999999</v>
      </c>
      <c r="S147" s="7" t="s">
        <v>226</v>
      </c>
      <c r="T147" s="7" t="s">
        <v>226</v>
      </c>
      <c r="W147" s="7">
        <v>7.61</v>
      </c>
      <c r="X147" s="7">
        <v>3.4056730000000002</v>
      </c>
      <c r="Y147" s="7" t="s">
        <v>226</v>
      </c>
      <c r="Z147" s="7" t="s">
        <v>226</v>
      </c>
      <c r="AB147" s="7">
        <v>7.61</v>
      </c>
      <c r="AC147" s="7">
        <v>2.7790240000000002</v>
      </c>
      <c r="AD147" s="7" t="s">
        <v>226</v>
      </c>
      <c r="AE147" s="7" t="s">
        <v>226</v>
      </c>
    </row>
    <row r="148" spans="1:31">
      <c r="A148" s="7">
        <v>7.66</v>
      </c>
      <c r="B148" s="7">
        <v>2.2764350000000002</v>
      </c>
      <c r="C148" s="7" t="s">
        <v>226</v>
      </c>
      <c r="D148" s="7" t="s">
        <v>226</v>
      </c>
      <c r="F148" s="7">
        <v>7.65</v>
      </c>
      <c r="G148" s="7">
        <v>3.393284</v>
      </c>
      <c r="H148" s="7" t="s">
        <v>226</v>
      </c>
      <c r="I148" s="7" t="s">
        <v>226</v>
      </c>
      <c r="K148" s="7">
        <v>7.67</v>
      </c>
      <c r="L148" s="7">
        <v>2.8971610000000001</v>
      </c>
      <c r="M148" s="7" t="s">
        <v>226</v>
      </c>
      <c r="N148" s="7" t="s">
        <v>226</v>
      </c>
      <c r="Q148" s="7">
        <v>7.65</v>
      </c>
      <c r="R148" s="7">
        <v>0.44995499999999999</v>
      </c>
      <c r="S148" s="7" t="s">
        <v>226</v>
      </c>
      <c r="T148" s="7" t="s">
        <v>226</v>
      </c>
      <c r="W148" s="7">
        <v>7.67</v>
      </c>
      <c r="X148" s="7">
        <v>3.364716</v>
      </c>
      <c r="Y148" s="7" t="s">
        <v>226</v>
      </c>
      <c r="Z148" s="7" t="s">
        <v>226</v>
      </c>
      <c r="AB148" s="7">
        <v>7.67</v>
      </c>
      <c r="AC148" s="7">
        <v>2.6925970000000001</v>
      </c>
      <c r="AD148" s="7" t="s">
        <v>226</v>
      </c>
      <c r="AE148" s="7" t="s">
        <v>226</v>
      </c>
    </row>
    <row r="149" spans="1:31">
      <c r="A149" s="7">
        <v>7.72</v>
      </c>
      <c r="B149" s="7">
        <v>2.2200600000000001</v>
      </c>
      <c r="C149" s="7" t="s">
        <v>226</v>
      </c>
      <c r="D149" s="7" t="s">
        <v>226</v>
      </c>
      <c r="F149" s="7">
        <v>7.71</v>
      </c>
      <c r="G149" s="7">
        <v>3.346978</v>
      </c>
      <c r="H149" s="7" t="s">
        <v>226</v>
      </c>
      <c r="I149" s="7" t="s">
        <v>226</v>
      </c>
      <c r="K149" s="7">
        <v>7.73</v>
      </c>
      <c r="L149" s="7">
        <v>2.8342849999999999</v>
      </c>
      <c r="M149" s="7" t="s">
        <v>226</v>
      </c>
      <c r="N149" s="7" t="s">
        <v>226</v>
      </c>
      <c r="Q149" s="7">
        <v>7.71</v>
      </c>
      <c r="R149" s="7">
        <v>0.442579</v>
      </c>
      <c r="S149" s="7" t="s">
        <v>226</v>
      </c>
      <c r="T149" s="7" t="s">
        <v>226</v>
      </c>
      <c r="W149" s="7">
        <v>7.73</v>
      </c>
      <c r="X149" s="7">
        <v>3.3400219999999998</v>
      </c>
      <c r="Y149" s="7" t="s">
        <v>226</v>
      </c>
      <c r="Z149" s="7" t="s">
        <v>226</v>
      </c>
      <c r="AB149" s="7">
        <v>7.73</v>
      </c>
      <c r="AC149" s="7">
        <v>2.6247189999999998</v>
      </c>
      <c r="AD149" s="7" t="s">
        <v>226</v>
      </c>
      <c r="AE149" s="7" t="s">
        <v>226</v>
      </c>
    </row>
    <row r="150" spans="1:31">
      <c r="A150" s="7">
        <v>7.78</v>
      </c>
      <c r="B150" s="7">
        <v>2.15815</v>
      </c>
      <c r="C150" s="7" t="s">
        <v>226</v>
      </c>
      <c r="D150" s="7" t="s">
        <v>226</v>
      </c>
      <c r="F150" s="7">
        <v>7.77</v>
      </c>
      <c r="G150" s="7">
        <v>3.2965589999999998</v>
      </c>
      <c r="H150" s="7" t="s">
        <v>226</v>
      </c>
      <c r="I150" s="7" t="s">
        <v>226</v>
      </c>
      <c r="K150" s="7">
        <v>7.78</v>
      </c>
      <c r="L150" s="7">
        <v>2.7729599999999999</v>
      </c>
      <c r="M150" s="7" t="s">
        <v>226</v>
      </c>
      <c r="N150" s="7" t="s">
        <v>226</v>
      </c>
      <c r="Q150" s="7">
        <v>7.77</v>
      </c>
      <c r="R150" s="7">
        <v>0.43612400000000001</v>
      </c>
      <c r="S150" s="7" t="s">
        <v>226</v>
      </c>
      <c r="T150" s="7" t="s">
        <v>226</v>
      </c>
      <c r="W150" s="7">
        <v>7.79</v>
      </c>
      <c r="X150" s="7">
        <v>3.3084720000000001</v>
      </c>
      <c r="Y150" s="7" t="s">
        <v>226</v>
      </c>
      <c r="Z150" s="7" t="s">
        <v>226</v>
      </c>
      <c r="AB150" s="7">
        <v>7.79</v>
      </c>
      <c r="AC150" s="7">
        <v>2.5445329999999999</v>
      </c>
      <c r="AD150" s="7" t="s">
        <v>226</v>
      </c>
      <c r="AE150" s="7" t="s">
        <v>226</v>
      </c>
    </row>
    <row r="151" spans="1:31">
      <c r="A151" s="7">
        <v>7.84</v>
      </c>
      <c r="B151" s="7">
        <v>2.0961419999999999</v>
      </c>
      <c r="C151" s="7" t="s">
        <v>226</v>
      </c>
      <c r="D151" s="7" t="s">
        <v>226</v>
      </c>
      <c r="F151" s="7">
        <v>7.83</v>
      </c>
      <c r="G151" s="7">
        <v>3.2476129999999999</v>
      </c>
      <c r="H151" s="7" t="s">
        <v>226</v>
      </c>
      <c r="I151" s="7" t="s">
        <v>226</v>
      </c>
      <c r="K151" s="7">
        <v>7.84</v>
      </c>
      <c r="L151" s="7">
        <v>2.7142629999999999</v>
      </c>
      <c r="M151" s="7" t="s">
        <v>226</v>
      </c>
      <c r="N151" s="7" t="s">
        <v>226</v>
      </c>
      <c r="Q151" s="7">
        <v>7.82</v>
      </c>
      <c r="R151" s="7">
        <v>0.42904399999999998</v>
      </c>
      <c r="S151" s="7" t="s">
        <v>226</v>
      </c>
      <c r="T151" s="7" t="s">
        <v>226</v>
      </c>
      <c r="W151" s="7">
        <v>7.85</v>
      </c>
      <c r="X151" s="7">
        <v>3.274683</v>
      </c>
      <c r="Y151" s="7" t="s">
        <v>226</v>
      </c>
      <c r="Z151" s="7" t="s">
        <v>226</v>
      </c>
      <c r="AB151" s="7">
        <v>7.84</v>
      </c>
      <c r="AC151" s="7">
        <v>2.4690859999999999</v>
      </c>
      <c r="AD151" s="7" t="s">
        <v>226</v>
      </c>
      <c r="AE151" s="7" t="s">
        <v>226</v>
      </c>
    </row>
    <row r="152" spans="1:31">
      <c r="A152" s="7">
        <v>7.89</v>
      </c>
      <c r="B152" s="7">
        <v>2.0501589999999998</v>
      </c>
      <c r="C152" s="7" t="s">
        <v>226</v>
      </c>
      <c r="D152" s="7" t="s">
        <v>226</v>
      </c>
      <c r="F152" s="7">
        <v>7.88</v>
      </c>
      <c r="G152" s="7">
        <v>3.2025260000000002</v>
      </c>
      <c r="H152" s="7" t="s">
        <v>226</v>
      </c>
      <c r="I152" s="7" t="s">
        <v>226</v>
      </c>
      <c r="K152" s="7">
        <v>7.9</v>
      </c>
      <c r="L152" s="7">
        <v>2.6535169999999999</v>
      </c>
      <c r="M152" s="7" t="s">
        <v>226</v>
      </c>
      <c r="N152" s="7" t="s">
        <v>226</v>
      </c>
      <c r="Q152" s="7">
        <v>7.88</v>
      </c>
      <c r="R152" s="7">
        <v>0.420686</v>
      </c>
      <c r="S152" s="7" t="s">
        <v>226</v>
      </c>
      <c r="T152" s="7" t="s">
        <v>226</v>
      </c>
      <c r="W152" s="7">
        <v>7.9</v>
      </c>
      <c r="X152" s="7">
        <v>3.2266279999999998</v>
      </c>
      <c r="Y152" s="7" t="s">
        <v>226</v>
      </c>
      <c r="Z152" s="7" t="s">
        <v>226</v>
      </c>
      <c r="AB152" s="7">
        <v>7.9</v>
      </c>
      <c r="AC152" s="7">
        <v>2.4292220000000002</v>
      </c>
      <c r="AD152" s="7" t="s">
        <v>226</v>
      </c>
      <c r="AE152" s="7" t="s">
        <v>226</v>
      </c>
    </row>
    <row r="153" spans="1:31">
      <c r="A153" s="7">
        <v>7.95</v>
      </c>
      <c r="B153" s="7">
        <v>1.9975689999999999</v>
      </c>
      <c r="C153" s="7" t="s">
        <v>226</v>
      </c>
      <c r="D153" s="7" t="s">
        <v>226</v>
      </c>
      <c r="F153" s="7">
        <v>7.95</v>
      </c>
      <c r="G153" s="7">
        <v>3.151694</v>
      </c>
      <c r="H153" s="7" t="s">
        <v>226</v>
      </c>
      <c r="I153" s="7" t="s">
        <v>226</v>
      </c>
      <c r="K153" s="7">
        <v>7.95</v>
      </c>
      <c r="L153" s="7">
        <v>2.5938059999999998</v>
      </c>
      <c r="M153" s="7" t="s">
        <v>226</v>
      </c>
      <c r="N153" s="7" t="s">
        <v>226</v>
      </c>
      <c r="Q153" s="7">
        <v>7.94</v>
      </c>
      <c r="R153" s="7">
        <v>0.41484199999999999</v>
      </c>
      <c r="S153" s="7" t="s">
        <v>226</v>
      </c>
      <c r="T153" s="7" t="s">
        <v>226</v>
      </c>
      <c r="W153" s="7">
        <v>7.96</v>
      </c>
      <c r="X153" s="7">
        <v>3.189489</v>
      </c>
      <c r="Y153" s="7" t="s">
        <v>226</v>
      </c>
      <c r="Z153" s="7" t="s">
        <v>226</v>
      </c>
      <c r="AB153" s="7">
        <v>7.96</v>
      </c>
      <c r="AC153" s="7">
        <v>2.358006</v>
      </c>
      <c r="AD153" s="7" t="s">
        <v>226</v>
      </c>
      <c r="AE153" s="7" t="s">
        <v>226</v>
      </c>
    </row>
    <row r="154" spans="1:31">
      <c r="A154" s="7">
        <v>8.01</v>
      </c>
      <c r="B154" s="7">
        <v>1.9297960000000001</v>
      </c>
      <c r="C154" s="7" t="s">
        <v>226</v>
      </c>
      <c r="D154" s="7" t="s">
        <v>226</v>
      </c>
      <c r="F154" s="7">
        <v>8</v>
      </c>
      <c r="G154" s="7">
        <v>3.1035460000000001</v>
      </c>
      <c r="H154" s="7" t="s">
        <v>226</v>
      </c>
      <c r="I154" s="7" t="s">
        <v>226</v>
      </c>
      <c r="K154" s="7">
        <v>8.01</v>
      </c>
      <c r="L154" s="7">
        <v>2.5210599999999999</v>
      </c>
      <c r="M154" s="7" t="s">
        <v>226</v>
      </c>
      <c r="N154" s="7" t="s">
        <v>226</v>
      </c>
      <c r="Q154" s="7">
        <v>8</v>
      </c>
      <c r="R154" s="7">
        <v>0.41012999999999999</v>
      </c>
      <c r="S154" s="7" t="s">
        <v>226</v>
      </c>
      <c r="T154" s="7" t="s">
        <v>226</v>
      </c>
      <c r="W154" s="7">
        <v>8.02</v>
      </c>
      <c r="X154" s="7">
        <v>3.0763340000000001</v>
      </c>
      <c r="Y154" s="7" t="s">
        <v>226</v>
      </c>
      <c r="Z154" s="7" t="s">
        <v>226</v>
      </c>
      <c r="AB154" s="7">
        <v>8.02</v>
      </c>
      <c r="AC154" s="7">
        <v>2.2809949999999999</v>
      </c>
      <c r="AD154" s="7" t="s">
        <v>226</v>
      </c>
      <c r="AE154" s="7" t="s">
        <v>226</v>
      </c>
    </row>
    <row r="155" spans="1:31">
      <c r="A155" s="7">
        <v>8.07</v>
      </c>
      <c r="B155" s="7">
        <v>1.883513</v>
      </c>
      <c r="C155" s="7" t="s">
        <v>226</v>
      </c>
      <c r="D155" s="7" t="s">
        <v>226</v>
      </c>
      <c r="F155" s="7">
        <v>8.06</v>
      </c>
      <c r="G155" s="7">
        <v>3.0518480000000001</v>
      </c>
      <c r="H155" s="7" t="s">
        <v>226</v>
      </c>
      <c r="I155" s="7" t="s">
        <v>226</v>
      </c>
      <c r="K155" s="7">
        <v>8.07</v>
      </c>
      <c r="L155" s="7">
        <v>2.452496</v>
      </c>
      <c r="M155" s="7" t="s">
        <v>226</v>
      </c>
      <c r="N155" s="7" t="s">
        <v>226</v>
      </c>
      <c r="Q155" s="7">
        <v>8.06</v>
      </c>
      <c r="R155" s="7">
        <v>0.40584900000000002</v>
      </c>
      <c r="S155" s="7" t="s">
        <v>226</v>
      </c>
      <c r="T155" s="7" t="s">
        <v>226</v>
      </c>
      <c r="W155" s="7">
        <v>8.08</v>
      </c>
      <c r="X155" s="7">
        <v>3.0691099999999998</v>
      </c>
      <c r="Y155" s="7" t="s">
        <v>226</v>
      </c>
      <c r="Z155" s="7" t="s">
        <v>226</v>
      </c>
      <c r="AB155" s="7">
        <v>8.07</v>
      </c>
      <c r="AC155" s="7">
        <v>2.2161309999999999</v>
      </c>
      <c r="AD155" s="7" t="s">
        <v>226</v>
      </c>
      <c r="AE155" s="7" t="s">
        <v>226</v>
      </c>
    </row>
    <row r="156" spans="1:31">
      <c r="A156" s="7">
        <v>8.1199999999999992</v>
      </c>
      <c r="B156" s="7">
        <v>1.8433489999999999</v>
      </c>
      <c r="C156" s="7" t="s">
        <v>226</v>
      </c>
      <c r="D156" s="7" t="s">
        <v>226</v>
      </c>
      <c r="F156" s="7">
        <v>8.1199999999999992</v>
      </c>
      <c r="G156" s="7">
        <v>2.990869</v>
      </c>
      <c r="H156" s="7" t="s">
        <v>226</v>
      </c>
      <c r="I156" s="7" t="s">
        <v>226</v>
      </c>
      <c r="K156" s="7">
        <v>8.1300000000000008</v>
      </c>
      <c r="L156" s="7">
        <v>2.3971019999999998</v>
      </c>
      <c r="M156" s="7" t="s">
        <v>226</v>
      </c>
      <c r="N156" s="7" t="s">
        <v>226</v>
      </c>
      <c r="Q156" s="7">
        <v>8.11</v>
      </c>
      <c r="R156" s="7">
        <v>0.401918</v>
      </c>
      <c r="S156" s="7" t="s">
        <v>226</v>
      </c>
      <c r="T156" s="7" t="s">
        <v>226</v>
      </c>
      <c r="W156" s="7">
        <v>8.14</v>
      </c>
      <c r="X156" s="7">
        <v>3.096381</v>
      </c>
      <c r="Y156" s="7" t="s">
        <v>226</v>
      </c>
      <c r="Z156" s="7" t="s">
        <v>226</v>
      </c>
      <c r="AB156" s="7">
        <v>8.1300000000000008</v>
      </c>
      <c r="AC156" s="7">
        <v>2.148501</v>
      </c>
      <c r="AD156" s="7" t="s">
        <v>226</v>
      </c>
      <c r="AE156" s="7" t="s">
        <v>226</v>
      </c>
    </row>
    <row r="157" spans="1:31">
      <c r="A157" s="7">
        <v>8.18</v>
      </c>
      <c r="B157" s="7">
        <v>1.7917529999999999</v>
      </c>
      <c r="C157" s="7" t="s">
        <v>226</v>
      </c>
      <c r="D157" s="7" t="s">
        <v>226</v>
      </c>
      <c r="F157" s="7">
        <v>8.17</v>
      </c>
      <c r="G157" s="7">
        <v>2.9308290000000001</v>
      </c>
      <c r="H157" s="7" t="s">
        <v>226</v>
      </c>
      <c r="I157" s="7" t="s">
        <v>226</v>
      </c>
      <c r="K157" s="7">
        <v>8.19</v>
      </c>
      <c r="L157" s="7">
        <v>2.3381720000000001</v>
      </c>
      <c r="M157" s="7" t="s">
        <v>226</v>
      </c>
      <c r="N157" s="7" t="s">
        <v>226</v>
      </c>
      <c r="Q157" s="7">
        <v>8.17</v>
      </c>
      <c r="R157" s="7">
        <v>0.396484</v>
      </c>
      <c r="S157" s="7" t="s">
        <v>226</v>
      </c>
      <c r="T157" s="7" t="s">
        <v>226</v>
      </c>
      <c r="W157" s="7">
        <v>8.19</v>
      </c>
      <c r="X157" s="7">
        <v>3.0238399999999999</v>
      </c>
      <c r="Y157" s="7" t="s">
        <v>226</v>
      </c>
      <c r="Z157" s="7" t="s">
        <v>226</v>
      </c>
      <c r="AB157" s="7">
        <v>8.19</v>
      </c>
      <c r="AC157" s="7">
        <v>2.0791029999999999</v>
      </c>
      <c r="AD157" s="7" t="s">
        <v>226</v>
      </c>
      <c r="AE157" s="7" t="s">
        <v>226</v>
      </c>
    </row>
    <row r="158" spans="1:31">
      <c r="A158" s="7">
        <v>8.24</v>
      </c>
      <c r="B158" s="7">
        <v>1.7461880000000001</v>
      </c>
      <c r="C158" s="7" t="s">
        <v>226</v>
      </c>
      <c r="D158" s="7" t="s">
        <v>226</v>
      </c>
      <c r="F158" s="7">
        <v>8.23</v>
      </c>
      <c r="G158" s="7">
        <v>2.8792580000000001</v>
      </c>
      <c r="H158" s="7" t="s">
        <v>226</v>
      </c>
      <c r="I158" s="7" t="s">
        <v>226</v>
      </c>
      <c r="K158" s="7">
        <v>8.24</v>
      </c>
      <c r="L158" s="7">
        <v>2.2766769999999998</v>
      </c>
      <c r="M158" s="7" t="s">
        <v>226</v>
      </c>
      <c r="N158" s="7" t="s">
        <v>226</v>
      </c>
      <c r="Q158" s="7">
        <v>8.23</v>
      </c>
      <c r="R158" s="7">
        <v>0.39196300000000001</v>
      </c>
      <c r="S158" s="7" t="s">
        <v>226</v>
      </c>
      <c r="T158" s="7" t="s">
        <v>226</v>
      </c>
      <c r="W158" s="7">
        <v>8.25</v>
      </c>
      <c r="X158" s="7">
        <v>2.8247249999999999</v>
      </c>
      <c r="Y158" s="7" t="s">
        <v>226</v>
      </c>
      <c r="Z158" s="7" t="s">
        <v>226</v>
      </c>
      <c r="AB158" s="7">
        <v>8.25</v>
      </c>
      <c r="AC158" s="7">
        <v>2.0170279999999998</v>
      </c>
      <c r="AD158" s="7" t="s">
        <v>226</v>
      </c>
      <c r="AE158" s="7" t="s">
        <v>226</v>
      </c>
    </row>
    <row r="159" spans="1:31">
      <c r="A159" s="7">
        <v>8.3000000000000007</v>
      </c>
      <c r="B159" s="7">
        <v>1.7057720000000001</v>
      </c>
      <c r="C159" s="7" t="s">
        <v>226</v>
      </c>
      <c r="D159" s="7" t="s">
        <v>226</v>
      </c>
      <c r="F159" s="7">
        <v>8.2899999999999991</v>
      </c>
      <c r="G159" s="7">
        <v>2.826775</v>
      </c>
      <c r="H159" s="7" t="s">
        <v>226</v>
      </c>
      <c r="I159" s="7" t="s">
        <v>226</v>
      </c>
      <c r="K159" s="7">
        <v>8.3000000000000007</v>
      </c>
      <c r="L159" s="7">
        <v>2.2328999999999999</v>
      </c>
      <c r="M159" s="7" t="s">
        <v>226</v>
      </c>
      <c r="N159" s="7" t="s">
        <v>226</v>
      </c>
      <c r="Q159" s="7">
        <v>8.2899999999999991</v>
      </c>
      <c r="R159" s="7">
        <v>0.388295</v>
      </c>
      <c r="S159" s="7" t="s">
        <v>226</v>
      </c>
      <c r="T159" s="7" t="s">
        <v>226</v>
      </c>
      <c r="W159" s="7">
        <v>8.31</v>
      </c>
      <c r="X159" s="7">
        <v>2.7582580000000001</v>
      </c>
      <c r="Y159" s="7" t="s">
        <v>226</v>
      </c>
      <c r="Z159" s="7" t="s">
        <v>226</v>
      </c>
      <c r="AB159" s="7">
        <v>8.31</v>
      </c>
      <c r="AC159" s="7">
        <v>1.9631909999999999</v>
      </c>
      <c r="AD159" s="7" t="s">
        <v>226</v>
      </c>
      <c r="AE159" s="7" t="s">
        <v>226</v>
      </c>
    </row>
    <row r="160" spans="1:31">
      <c r="A160" s="7">
        <v>8.35</v>
      </c>
      <c r="B160" s="7">
        <v>1.6605829999999999</v>
      </c>
      <c r="C160" s="7" t="s">
        <v>226</v>
      </c>
      <c r="D160" s="7" t="s">
        <v>226</v>
      </c>
      <c r="F160" s="7">
        <v>8.35</v>
      </c>
      <c r="G160" s="7">
        <v>2.7725849999999999</v>
      </c>
      <c r="H160" s="7" t="s">
        <v>226</v>
      </c>
      <c r="I160" s="7" t="s">
        <v>226</v>
      </c>
      <c r="K160" s="7">
        <v>8.36</v>
      </c>
      <c r="L160" s="7">
        <v>2.180018</v>
      </c>
      <c r="M160" s="7" t="s">
        <v>226</v>
      </c>
      <c r="N160" s="7" t="s">
        <v>226</v>
      </c>
      <c r="Q160" s="7">
        <v>8.34</v>
      </c>
      <c r="R160" s="7">
        <v>0.38436199999999998</v>
      </c>
      <c r="S160" s="7" t="s">
        <v>226</v>
      </c>
      <c r="T160" s="7" t="s">
        <v>226</v>
      </c>
      <c r="W160" s="7">
        <v>8.3699999999999992</v>
      </c>
      <c r="X160" s="7">
        <v>2.7342780000000002</v>
      </c>
      <c r="Y160" s="7" t="s">
        <v>226</v>
      </c>
      <c r="Z160" s="7" t="s">
        <v>226</v>
      </c>
      <c r="AB160" s="7">
        <v>8.3699999999999992</v>
      </c>
      <c r="AC160" s="7">
        <v>1.911168</v>
      </c>
      <c r="AD160" s="7" t="s">
        <v>226</v>
      </c>
      <c r="AE160" s="7" t="s">
        <v>226</v>
      </c>
    </row>
    <row r="161" spans="1:31">
      <c r="A161" s="7">
        <v>8.41</v>
      </c>
      <c r="B161" s="7">
        <v>1.6156250000000001</v>
      </c>
      <c r="C161" s="7" t="s">
        <v>226</v>
      </c>
      <c r="D161" s="7" t="s">
        <v>226</v>
      </c>
      <c r="F161" s="7">
        <v>8.4</v>
      </c>
      <c r="G161" s="7">
        <v>2.7371490000000001</v>
      </c>
      <c r="H161" s="7" t="s">
        <v>226</v>
      </c>
      <c r="I161" s="7" t="s">
        <v>226</v>
      </c>
      <c r="K161" s="7">
        <v>8.41</v>
      </c>
      <c r="L161" s="7">
        <v>2.1261730000000001</v>
      </c>
      <c r="M161" s="7" t="s">
        <v>226</v>
      </c>
      <c r="N161" s="7" t="s">
        <v>226</v>
      </c>
      <c r="Q161" s="7">
        <v>8.4</v>
      </c>
      <c r="R161" s="7">
        <v>0.38205800000000001</v>
      </c>
      <c r="S161" s="7" t="s">
        <v>226</v>
      </c>
      <c r="T161" s="7" t="s">
        <v>226</v>
      </c>
      <c r="W161" s="7">
        <v>8.42</v>
      </c>
      <c r="X161" s="7">
        <v>2.7037469999999999</v>
      </c>
      <c r="Y161" s="7" t="s">
        <v>226</v>
      </c>
      <c r="Z161" s="7" t="s">
        <v>226</v>
      </c>
      <c r="AB161" s="7">
        <v>8.42</v>
      </c>
      <c r="AC161" s="7">
        <v>1.857273</v>
      </c>
      <c r="AD161" s="7" t="s">
        <v>226</v>
      </c>
      <c r="AE161" s="7" t="s">
        <v>226</v>
      </c>
    </row>
    <row r="162" spans="1:31">
      <c r="A162" s="7">
        <v>8.4700000000000006</v>
      </c>
      <c r="B162" s="7">
        <v>1.5741130000000001</v>
      </c>
      <c r="C162" s="7" t="s">
        <v>226</v>
      </c>
      <c r="D162" s="7" t="s">
        <v>226</v>
      </c>
      <c r="F162" s="7">
        <v>8.4600000000000009</v>
      </c>
      <c r="G162" s="7">
        <v>2.6837309999999999</v>
      </c>
      <c r="H162" s="7" t="s">
        <v>226</v>
      </c>
      <c r="I162" s="7" t="s">
        <v>226</v>
      </c>
      <c r="K162" s="7">
        <v>8.48</v>
      </c>
      <c r="L162" s="7">
        <v>2.076343</v>
      </c>
      <c r="M162" s="7" t="s">
        <v>226</v>
      </c>
      <c r="N162" s="7" t="s">
        <v>226</v>
      </c>
      <c r="Q162" s="7">
        <v>8.4600000000000009</v>
      </c>
      <c r="R162" s="7">
        <v>0.37904100000000002</v>
      </c>
      <c r="S162" s="7" t="s">
        <v>226</v>
      </c>
      <c r="T162" s="7" t="s">
        <v>226</v>
      </c>
      <c r="W162" s="7">
        <v>8.48</v>
      </c>
      <c r="X162" s="7">
        <v>2.6557909999999998</v>
      </c>
      <c r="Y162" s="7" t="s">
        <v>226</v>
      </c>
      <c r="Z162" s="7" t="s">
        <v>226</v>
      </c>
      <c r="AB162" s="7">
        <v>8.48</v>
      </c>
      <c r="AC162" s="7">
        <v>1.80701</v>
      </c>
      <c r="AD162" s="7" t="s">
        <v>226</v>
      </c>
      <c r="AE162" s="7" t="s">
        <v>226</v>
      </c>
    </row>
    <row r="163" spans="1:31">
      <c r="A163" s="7">
        <v>8.5299999999999994</v>
      </c>
      <c r="B163" s="7">
        <v>1.5402640000000001</v>
      </c>
      <c r="C163" s="7" t="s">
        <v>226</v>
      </c>
      <c r="D163" s="7" t="s">
        <v>226</v>
      </c>
      <c r="F163" s="7">
        <v>8.52</v>
      </c>
      <c r="G163" s="7">
        <v>2.6327050000000001</v>
      </c>
      <c r="H163" s="7" t="s">
        <v>226</v>
      </c>
      <c r="I163" s="7" t="s">
        <v>226</v>
      </c>
      <c r="K163" s="7">
        <v>8.5299999999999994</v>
      </c>
      <c r="L163" s="7">
        <v>2.0197210000000001</v>
      </c>
      <c r="M163" s="7" t="s">
        <v>226</v>
      </c>
      <c r="N163" s="7" t="s">
        <v>226</v>
      </c>
      <c r="Q163" s="7">
        <v>8.52</v>
      </c>
      <c r="R163" s="7">
        <v>0.37595200000000001</v>
      </c>
      <c r="S163" s="7" t="s">
        <v>226</v>
      </c>
      <c r="T163" s="7" t="s">
        <v>226</v>
      </c>
      <c r="W163" s="7">
        <v>8.5399999999999991</v>
      </c>
      <c r="X163" s="7">
        <v>2.6078199999999998</v>
      </c>
      <c r="Y163" s="7" t="s">
        <v>226</v>
      </c>
      <c r="Z163" s="7" t="s">
        <v>226</v>
      </c>
      <c r="AB163" s="7">
        <v>8.5399999999999991</v>
      </c>
      <c r="AC163" s="7">
        <v>1.7565200000000001</v>
      </c>
      <c r="AD163" s="7" t="s">
        <v>226</v>
      </c>
      <c r="AE163" s="7" t="s">
        <v>226</v>
      </c>
    </row>
    <row r="164" spans="1:31">
      <c r="A164" s="7">
        <v>8.59</v>
      </c>
      <c r="B164" s="7">
        <v>1.5049669999999999</v>
      </c>
      <c r="C164" s="7" t="s">
        <v>226</v>
      </c>
      <c r="D164" s="7" t="s">
        <v>226</v>
      </c>
      <c r="F164" s="7">
        <v>8.58</v>
      </c>
      <c r="G164" s="7">
        <v>2.5845069999999999</v>
      </c>
      <c r="H164" s="7" t="s">
        <v>226</v>
      </c>
      <c r="I164" s="7" t="s">
        <v>226</v>
      </c>
      <c r="K164" s="7">
        <v>8.59</v>
      </c>
      <c r="L164" s="7">
        <v>1.9626840000000001</v>
      </c>
      <c r="M164" s="7" t="s">
        <v>226</v>
      </c>
      <c r="N164" s="7" t="s">
        <v>226</v>
      </c>
      <c r="Q164" s="7">
        <v>8.57</v>
      </c>
      <c r="R164" s="7">
        <v>0.37432599999999999</v>
      </c>
      <c r="S164" s="7" t="s">
        <v>226</v>
      </c>
      <c r="T164" s="7" t="s">
        <v>226</v>
      </c>
      <c r="W164" s="7">
        <v>8.59</v>
      </c>
      <c r="X164" s="7">
        <v>2.56115</v>
      </c>
      <c r="Y164" s="7" t="s">
        <v>226</v>
      </c>
      <c r="Z164" s="7" t="s">
        <v>226</v>
      </c>
      <c r="AB164" s="7">
        <v>8.6</v>
      </c>
      <c r="AC164" s="7">
        <v>1.696785</v>
      </c>
      <c r="AD164" s="7" t="s">
        <v>226</v>
      </c>
      <c r="AE164" s="7" t="s">
        <v>226</v>
      </c>
    </row>
    <row r="165" spans="1:31">
      <c r="A165" s="7">
        <v>8.64</v>
      </c>
      <c r="B165" s="7">
        <v>1.4681949999999999</v>
      </c>
      <c r="C165" s="7" t="s">
        <v>226</v>
      </c>
      <c r="D165" s="7" t="s">
        <v>226</v>
      </c>
      <c r="F165" s="7">
        <v>8.64</v>
      </c>
      <c r="G165" s="7">
        <v>2.5298449999999999</v>
      </c>
      <c r="H165" s="7" t="s">
        <v>226</v>
      </c>
      <c r="I165" s="7" t="s">
        <v>226</v>
      </c>
      <c r="K165" s="7">
        <v>8.65</v>
      </c>
      <c r="L165" s="7">
        <v>1.908952</v>
      </c>
      <c r="M165" s="7" t="s">
        <v>226</v>
      </c>
      <c r="N165" s="7" t="s">
        <v>226</v>
      </c>
      <c r="Q165" s="7">
        <v>8.6300000000000008</v>
      </c>
      <c r="R165" s="7">
        <v>0.37232900000000002</v>
      </c>
      <c r="S165" s="7" t="s">
        <v>226</v>
      </c>
      <c r="T165" s="7" t="s">
        <v>226</v>
      </c>
      <c r="W165" s="7">
        <v>8.65</v>
      </c>
      <c r="X165" s="7">
        <v>2.5035150000000002</v>
      </c>
      <c r="Y165" s="7" t="s">
        <v>226</v>
      </c>
      <c r="Z165" s="7" t="s">
        <v>226</v>
      </c>
      <c r="AB165" s="7">
        <v>8.65</v>
      </c>
      <c r="AC165" s="7">
        <v>1.646827</v>
      </c>
      <c r="AD165" s="7" t="s">
        <v>226</v>
      </c>
      <c r="AE165" s="7" t="s">
        <v>226</v>
      </c>
    </row>
    <row r="166" spans="1:31">
      <c r="A166" s="7">
        <v>8.6999999999999993</v>
      </c>
      <c r="B166" s="7">
        <v>1.439786</v>
      </c>
      <c r="C166" s="7" t="s">
        <v>226</v>
      </c>
      <c r="D166" s="7" t="s">
        <v>226</v>
      </c>
      <c r="F166" s="7">
        <v>8.69</v>
      </c>
      <c r="G166" s="7">
        <v>2.4793229999999999</v>
      </c>
      <c r="H166" s="7" t="s">
        <v>226</v>
      </c>
      <c r="I166" s="7" t="s">
        <v>226</v>
      </c>
      <c r="K166" s="7">
        <v>8.6999999999999993</v>
      </c>
      <c r="L166" s="7">
        <v>1.8570610000000001</v>
      </c>
      <c r="M166" s="7" t="s">
        <v>226</v>
      </c>
      <c r="N166" s="7" t="s">
        <v>226</v>
      </c>
      <c r="Q166" s="7">
        <v>8.69</v>
      </c>
      <c r="R166" s="7">
        <v>0.37030800000000003</v>
      </c>
      <c r="S166" s="7" t="s">
        <v>226</v>
      </c>
      <c r="T166" s="7" t="s">
        <v>226</v>
      </c>
      <c r="W166" s="7">
        <v>8.7100000000000009</v>
      </c>
      <c r="X166" s="7">
        <v>2.4461040000000001</v>
      </c>
      <c r="Y166" s="7" t="s">
        <v>226</v>
      </c>
      <c r="Z166" s="7" t="s">
        <v>226</v>
      </c>
      <c r="AB166" s="7">
        <v>8.7100000000000009</v>
      </c>
      <c r="AC166" s="7">
        <v>1.6024640000000001</v>
      </c>
      <c r="AD166" s="7" t="s">
        <v>226</v>
      </c>
      <c r="AE166" s="7" t="s">
        <v>226</v>
      </c>
    </row>
    <row r="167" spans="1:31">
      <c r="A167" s="7">
        <v>8.76</v>
      </c>
      <c r="B167" s="7">
        <v>1.408145</v>
      </c>
      <c r="C167" s="7" t="s">
        <v>226</v>
      </c>
      <c r="D167" s="7" t="s">
        <v>226</v>
      </c>
      <c r="F167" s="7">
        <v>8.75</v>
      </c>
      <c r="G167" s="7">
        <v>2.4310649999999998</v>
      </c>
      <c r="H167" s="7" t="s">
        <v>226</v>
      </c>
      <c r="I167" s="7" t="s">
        <v>226</v>
      </c>
      <c r="K167" s="7">
        <v>8.76</v>
      </c>
      <c r="L167" s="7">
        <v>1.812883</v>
      </c>
      <c r="M167" s="7" t="s">
        <v>226</v>
      </c>
      <c r="N167" s="7" t="s">
        <v>226</v>
      </c>
      <c r="Q167" s="7">
        <v>8.75</v>
      </c>
      <c r="R167" s="7">
        <v>0.36884600000000001</v>
      </c>
      <c r="S167" s="7" t="s">
        <v>226</v>
      </c>
      <c r="T167" s="7" t="s">
        <v>226</v>
      </c>
      <c r="W167" s="7">
        <v>8.77</v>
      </c>
      <c r="X167" s="7">
        <v>2.3942049999999999</v>
      </c>
      <c r="Y167" s="7" t="s">
        <v>226</v>
      </c>
      <c r="Z167" s="7" t="s">
        <v>226</v>
      </c>
      <c r="AB167" s="7">
        <v>8.77</v>
      </c>
      <c r="AC167" s="7">
        <v>1.5564389999999999</v>
      </c>
      <c r="AD167" s="7" t="s">
        <v>226</v>
      </c>
      <c r="AE167" s="7" t="s">
        <v>226</v>
      </c>
    </row>
    <row r="168" spans="1:31">
      <c r="A168" s="7">
        <v>8.82</v>
      </c>
      <c r="B168" s="7">
        <v>1.3716900000000001</v>
      </c>
      <c r="C168" s="7" t="s">
        <v>226</v>
      </c>
      <c r="D168" s="7" t="s">
        <v>226</v>
      </c>
      <c r="F168" s="7">
        <v>8.81</v>
      </c>
      <c r="G168" s="7">
        <v>2.3782109999999999</v>
      </c>
      <c r="H168" s="7" t="s">
        <v>226</v>
      </c>
      <c r="I168" s="7" t="s">
        <v>226</v>
      </c>
      <c r="K168" s="7">
        <v>8.82</v>
      </c>
      <c r="L168" s="7">
        <v>1.7736209999999999</v>
      </c>
      <c r="M168" s="7" t="s">
        <v>226</v>
      </c>
      <c r="N168" s="7" t="s">
        <v>226</v>
      </c>
      <c r="Q168" s="7">
        <v>8.81</v>
      </c>
      <c r="R168" s="7">
        <v>0.366566</v>
      </c>
      <c r="S168" s="7" t="s">
        <v>226</v>
      </c>
      <c r="T168" s="7" t="s">
        <v>226</v>
      </c>
      <c r="W168" s="7">
        <v>8.83</v>
      </c>
      <c r="X168" s="7">
        <v>2.3321149999999999</v>
      </c>
      <c r="Y168" s="7" t="s">
        <v>226</v>
      </c>
      <c r="Z168" s="7" t="s">
        <v>226</v>
      </c>
      <c r="AB168" s="7">
        <v>8.83</v>
      </c>
      <c r="AC168" s="7">
        <v>1.51308</v>
      </c>
      <c r="AD168" s="7" t="s">
        <v>226</v>
      </c>
      <c r="AE168" s="7" t="s">
        <v>226</v>
      </c>
    </row>
    <row r="169" spans="1:31">
      <c r="A169" s="7">
        <v>8.8699999999999992</v>
      </c>
      <c r="B169" s="7">
        <v>1.345674</v>
      </c>
      <c r="C169" s="7" t="s">
        <v>226</v>
      </c>
      <c r="D169" s="7" t="s">
        <v>226</v>
      </c>
      <c r="F169" s="7">
        <v>8.8699999999999992</v>
      </c>
      <c r="G169" s="7">
        <v>2.340427</v>
      </c>
      <c r="H169" s="7" t="s">
        <v>226</v>
      </c>
      <c r="I169" s="7" t="s">
        <v>226</v>
      </c>
      <c r="K169" s="7">
        <v>8.8800000000000008</v>
      </c>
      <c r="L169" s="7">
        <v>1.729625</v>
      </c>
      <c r="M169" s="7" t="s">
        <v>226</v>
      </c>
      <c r="N169" s="7" t="s">
        <v>226</v>
      </c>
      <c r="Q169" s="7">
        <v>8.86</v>
      </c>
      <c r="R169" s="7">
        <v>0.36566300000000002</v>
      </c>
      <c r="S169" s="7" t="s">
        <v>226</v>
      </c>
      <c r="T169" s="7" t="s">
        <v>226</v>
      </c>
      <c r="W169" s="7">
        <v>8.8800000000000008</v>
      </c>
      <c r="X169" s="7">
        <v>2.279569</v>
      </c>
      <c r="Y169" s="7" t="s">
        <v>226</v>
      </c>
      <c r="Z169" s="7" t="s">
        <v>226</v>
      </c>
      <c r="AB169" s="7">
        <v>8.8800000000000008</v>
      </c>
      <c r="AC169" s="7">
        <v>1.4796990000000001</v>
      </c>
      <c r="AD169" s="7" t="s">
        <v>226</v>
      </c>
      <c r="AE169" s="7" t="s">
        <v>226</v>
      </c>
    </row>
    <row r="170" spans="1:31">
      <c r="A170" s="7">
        <v>8.93</v>
      </c>
      <c r="B170" s="7">
        <v>1.314516</v>
      </c>
      <c r="C170" s="7" t="s">
        <v>226</v>
      </c>
      <c r="D170" s="7" t="s">
        <v>226</v>
      </c>
      <c r="F170" s="7">
        <v>8.93</v>
      </c>
      <c r="G170" s="7">
        <v>2.3020900000000002</v>
      </c>
      <c r="H170" s="7" t="s">
        <v>226</v>
      </c>
      <c r="I170" s="7" t="s">
        <v>226</v>
      </c>
      <c r="K170" s="7">
        <v>8.93</v>
      </c>
      <c r="L170" s="7">
        <v>1.6844730000000001</v>
      </c>
      <c r="M170" s="7" t="s">
        <v>226</v>
      </c>
      <c r="N170" s="7" t="s">
        <v>226</v>
      </c>
      <c r="Q170" s="7">
        <v>8.92</v>
      </c>
      <c r="R170" s="7">
        <v>0.36632100000000001</v>
      </c>
      <c r="S170" s="7" t="s">
        <v>226</v>
      </c>
      <c r="T170" s="7" t="s">
        <v>226</v>
      </c>
      <c r="W170" s="7">
        <v>8.94</v>
      </c>
      <c r="X170" s="7">
        <v>2.230362</v>
      </c>
      <c r="Y170" s="7" t="s">
        <v>226</v>
      </c>
      <c r="Z170" s="7" t="s">
        <v>226</v>
      </c>
      <c r="AB170" s="7">
        <v>8.94</v>
      </c>
      <c r="AC170" s="7">
        <v>1.443228</v>
      </c>
      <c r="AD170" s="7" t="s">
        <v>226</v>
      </c>
      <c r="AE170" s="7" t="s">
        <v>226</v>
      </c>
    </row>
    <row r="171" spans="1:31">
      <c r="A171" s="7">
        <v>8.99</v>
      </c>
      <c r="B171" s="7">
        <v>1.281064</v>
      </c>
      <c r="C171" s="7" t="s">
        <v>226</v>
      </c>
      <c r="D171" s="7" t="s">
        <v>226</v>
      </c>
      <c r="F171" s="7">
        <v>8.98</v>
      </c>
      <c r="G171" s="7">
        <v>2.2537319999999998</v>
      </c>
      <c r="H171" s="7" t="s">
        <v>226</v>
      </c>
      <c r="I171" s="7" t="s">
        <v>226</v>
      </c>
      <c r="K171" s="7">
        <v>8.99</v>
      </c>
      <c r="L171" s="7">
        <v>1.639972</v>
      </c>
      <c r="M171" s="7" t="s">
        <v>226</v>
      </c>
      <c r="N171" s="7" t="s">
        <v>226</v>
      </c>
      <c r="Q171" s="7">
        <v>8.98</v>
      </c>
      <c r="R171" s="7">
        <v>0.36797800000000003</v>
      </c>
      <c r="S171" s="7" t="s">
        <v>226</v>
      </c>
      <c r="T171" s="7" t="s">
        <v>226</v>
      </c>
      <c r="W171" s="7">
        <v>9</v>
      </c>
      <c r="X171" s="7">
        <v>2.1831520000000002</v>
      </c>
      <c r="Y171" s="7" t="s">
        <v>226</v>
      </c>
      <c r="Z171" s="7" t="s">
        <v>226</v>
      </c>
      <c r="AB171" s="7">
        <v>9</v>
      </c>
      <c r="AC171" s="7">
        <v>1.403443</v>
      </c>
      <c r="AD171" s="7" t="s">
        <v>226</v>
      </c>
      <c r="AE171" s="7" t="s">
        <v>226</v>
      </c>
    </row>
    <row r="172" spans="1:31">
      <c r="A172" s="7">
        <v>9.0500000000000007</v>
      </c>
      <c r="B172" s="7">
        <v>1.254764</v>
      </c>
      <c r="C172" s="7" t="s">
        <v>226</v>
      </c>
      <c r="D172" s="7" t="s">
        <v>226</v>
      </c>
      <c r="F172" s="7">
        <v>9.0399999999999991</v>
      </c>
      <c r="G172" s="7">
        <v>2.2060029999999999</v>
      </c>
      <c r="H172" s="7" t="s">
        <v>226</v>
      </c>
      <c r="I172" s="7" t="s">
        <v>226</v>
      </c>
      <c r="K172" s="7">
        <v>9.0500000000000007</v>
      </c>
      <c r="L172" s="7">
        <v>1.59843</v>
      </c>
      <c r="M172" s="7" t="s">
        <v>226</v>
      </c>
      <c r="N172" s="7" t="s">
        <v>226</v>
      </c>
      <c r="Q172" s="7">
        <v>9.0399999999999991</v>
      </c>
      <c r="R172" s="7">
        <v>0.37030400000000002</v>
      </c>
      <c r="S172" s="7" t="s">
        <v>226</v>
      </c>
      <c r="T172" s="7" t="s">
        <v>226</v>
      </c>
      <c r="W172" s="7">
        <v>9.06</v>
      </c>
      <c r="X172" s="7">
        <v>2.1367590000000001</v>
      </c>
      <c r="Y172" s="7" t="s">
        <v>226</v>
      </c>
      <c r="Z172" s="7" t="s">
        <v>226</v>
      </c>
      <c r="AB172" s="7">
        <v>9.06</v>
      </c>
      <c r="AC172" s="7">
        <v>1.3633029999999999</v>
      </c>
      <c r="AD172" s="7" t="s">
        <v>226</v>
      </c>
      <c r="AE172" s="7" t="s">
        <v>226</v>
      </c>
    </row>
    <row r="173" spans="1:31">
      <c r="A173" s="7">
        <v>9.1</v>
      </c>
      <c r="B173" s="7">
        <v>1.231608</v>
      </c>
      <c r="C173" s="7" t="s">
        <v>226</v>
      </c>
      <c r="D173" s="7" t="s">
        <v>226</v>
      </c>
      <c r="F173" s="7">
        <v>9.1</v>
      </c>
      <c r="G173" s="7">
        <v>2.1593589999999998</v>
      </c>
      <c r="H173" s="7" t="s">
        <v>226</v>
      </c>
      <c r="I173" s="7" t="s">
        <v>226</v>
      </c>
      <c r="K173" s="7">
        <v>9.11</v>
      </c>
      <c r="L173" s="7">
        <v>1.5560659999999999</v>
      </c>
      <c r="M173" s="7" t="s">
        <v>226</v>
      </c>
      <c r="N173" s="7" t="s">
        <v>226</v>
      </c>
      <c r="Q173" s="7">
        <v>9.09</v>
      </c>
      <c r="R173" s="7">
        <v>0.37307499999999999</v>
      </c>
      <c r="S173" s="7" t="s">
        <v>226</v>
      </c>
      <c r="T173" s="7" t="s">
        <v>226</v>
      </c>
      <c r="W173" s="7">
        <v>9.11</v>
      </c>
      <c r="X173" s="7">
        <v>2.0828920000000002</v>
      </c>
      <c r="Y173" s="7" t="s">
        <v>226</v>
      </c>
      <c r="Z173" s="7" t="s">
        <v>226</v>
      </c>
      <c r="AB173" s="7">
        <v>9.1199999999999992</v>
      </c>
      <c r="AC173" s="7">
        <v>1.328047</v>
      </c>
      <c r="AD173" s="7" t="s">
        <v>226</v>
      </c>
      <c r="AE173" s="7" t="s">
        <v>226</v>
      </c>
    </row>
    <row r="174" spans="1:31">
      <c r="A174" s="7">
        <v>9.16</v>
      </c>
      <c r="B174" s="7">
        <v>1.20831</v>
      </c>
      <c r="C174" s="7" t="s">
        <v>226</v>
      </c>
      <c r="D174" s="7" t="s">
        <v>226</v>
      </c>
      <c r="F174" s="7">
        <v>9.16</v>
      </c>
      <c r="G174" s="7">
        <v>2.115891</v>
      </c>
      <c r="H174" s="7" t="s">
        <v>226</v>
      </c>
      <c r="I174" s="7" t="s">
        <v>226</v>
      </c>
      <c r="K174" s="7">
        <v>9.17</v>
      </c>
      <c r="L174" s="7">
        <v>1.513809</v>
      </c>
      <c r="M174" s="7" t="s">
        <v>226</v>
      </c>
      <c r="N174" s="7" t="s">
        <v>226</v>
      </c>
      <c r="Q174" s="7">
        <v>9.15</v>
      </c>
      <c r="R174" s="7">
        <v>0.37594</v>
      </c>
      <c r="S174" s="7" t="s">
        <v>226</v>
      </c>
      <c r="T174" s="7" t="s">
        <v>226</v>
      </c>
      <c r="W174" s="7">
        <v>9.17</v>
      </c>
      <c r="X174" s="7">
        <v>2.0359799999999999</v>
      </c>
      <c r="Y174" s="7" t="s">
        <v>226</v>
      </c>
      <c r="Z174" s="7" t="s">
        <v>226</v>
      </c>
      <c r="AB174" s="7">
        <v>9.17</v>
      </c>
      <c r="AC174" s="7">
        <v>1.289949</v>
      </c>
      <c r="AD174" s="7" t="s">
        <v>226</v>
      </c>
      <c r="AE174" s="7" t="s">
        <v>226</v>
      </c>
    </row>
    <row r="175" spans="1:31">
      <c r="A175" s="7">
        <v>9.2200000000000006</v>
      </c>
      <c r="B175" s="7">
        <v>1.182704</v>
      </c>
      <c r="C175" s="7" t="s">
        <v>226</v>
      </c>
      <c r="D175" s="7" t="s">
        <v>226</v>
      </c>
      <c r="F175" s="7">
        <v>9.2100000000000009</v>
      </c>
      <c r="G175" s="7">
        <v>2.0727739999999999</v>
      </c>
      <c r="H175" s="7" t="s">
        <v>226</v>
      </c>
      <c r="I175" s="7" t="s">
        <v>226</v>
      </c>
      <c r="K175" s="7">
        <v>9.2200000000000006</v>
      </c>
      <c r="L175" s="7">
        <v>1.4741649999999999</v>
      </c>
      <c r="M175" s="7" t="s">
        <v>226</v>
      </c>
      <c r="N175" s="7" t="s">
        <v>226</v>
      </c>
      <c r="Q175" s="7">
        <v>9.2100000000000009</v>
      </c>
      <c r="R175" s="7">
        <v>0.37942700000000001</v>
      </c>
      <c r="S175" s="7" t="s">
        <v>226</v>
      </c>
      <c r="T175" s="7" t="s">
        <v>226</v>
      </c>
      <c r="W175" s="7">
        <v>9.23</v>
      </c>
      <c r="X175" s="7">
        <v>1.977096</v>
      </c>
      <c r="Y175" s="7" t="s">
        <v>226</v>
      </c>
      <c r="Z175" s="7" t="s">
        <v>226</v>
      </c>
      <c r="AB175" s="7">
        <v>9.23</v>
      </c>
      <c r="AC175" s="7">
        <v>1.2503029999999999</v>
      </c>
      <c r="AD175" s="7" t="s">
        <v>226</v>
      </c>
      <c r="AE175" s="7" t="s">
        <v>226</v>
      </c>
    </row>
    <row r="176" spans="1:31">
      <c r="A176" s="7">
        <v>9.2799999999999994</v>
      </c>
      <c r="B176" s="7">
        <v>1.1593420000000001</v>
      </c>
      <c r="C176" s="7" t="s">
        <v>226</v>
      </c>
      <c r="D176" s="7" t="s">
        <v>226</v>
      </c>
      <c r="F176" s="7">
        <v>9.27</v>
      </c>
      <c r="G176" s="7">
        <v>2.0315150000000002</v>
      </c>
      <c r="H176" s="7" t="s">
        <v>226</v>
      </c>
      <c r="I176" s="7" t="s">
        <v>226</v>
      </c>
      <c r="K176" s="7">
        <v>9.2799999999999994</v>
      </c>
      <c r="L176" s="7">
        <v>1.440302</v>
      </c>
      <c r="M176" s="7" t="s">
        <v>226</v>
      </c>
      <c r="N176" s="7" t="s">
        <v>226</v>
      </c>
      <c r="Q176" s="7">
        <v>9.27</v>
      </c>
      <c r="R176" s="7">
        <v>0.382131</v>
      </c>
      <c r="S176" s="7" t="s">
        <v>226</v>
      </c>
      <c r="T176" s="7" t="s">
        <v>226</v>
      </c>
      <c r="W176" s="7">
        <v>9.2899999999999991</v>
      </c>
      <c r="X176" s="7">
        <v>1.9200200000000001</v>
      </c>
      <c r="Y176" s="7" t="s">
        <v>226</v>
      </c>
      <c r="Z176" s="7" t="s">
        <v>226</v>
      </c>
      <c r="AB176" s="7">
        <v>9.2899999999999991</v>
      </c>
      <c r="AC176" s="7">
        <v>1.2199500000000001</v>
      </c>
      <c r="AD176" s="7" t="s">
        <v>226</v>
      </c>
      <c r="AE176" s="7" t="s">
        <v>226</v>
      </c>
    </row>
    <row r="177" spans="1:31">
      <c r="A177" s="7">
        <v>9.34</v>
      </c>
      <c r="B177" s="7">
        <v>1.135114</v>
      </c>
      <c r="C177" s="7" t="s">
        <v>226</v>
      </c>
      <c r="D177" s="7" t="s">
        <v>226</v>
      </c>
      <c r="F177" s="7">
        <v>9.33</v>
      </c>
      <c r="G177" s="7">
        <v>1.9970000000000001</v>
      </c>
      <c r="H177" s="7" t="s">
        <v>226</v>
      </c>
      <c r="I177" s="7" t="s">
        <v>226</v>
      </c>
      <c r="K177" s="7">
        <v>9.34</v>
      </c>
      <c r="L177" s="7">
        <v>1.409449</v>
      </c>
      <c r="M177" s="7" t="s">
        <v>226</v>
      </c>
      <c r="N177" s="7" t="s">
        <v>226</v>
      </c>
      <c r="Q177" s="7">
        <v>9.32</v>
      </c>
      <c r="R177" s="7">
        <v>0.38549699999999998</v>
      </c>
      <c r="S177" s="7" t="s">
        <v>226</v>
      </c>
      <c r="T177" s="7" t="s">
        <v>226</v>
      </c>
      <c r="W177" s="7">
        <v>9.35</v>
      </c>
      <c r="X177" s="7">
        <v>1.8774470000000001</v>
      </c>
      <c r="Y177" s="7" t="s">
        <v>226</v>
      </c>
      <c r="Z177" s="7" t="s">
        <v>226</v>
      </c>
      <c r="AB177" s="7">
        <v>9.34</v>
      </c>
      <c r="AC177" s="7">
        <v>1.19279</v>
      </c>
      <c r="AD177" s="7" t="s">
        <v>226</v>
      </c>
      <c r="AE177" s="7" t="s">
        <v>226</v>
      </c>
    </row>
    <row r="178" spans="1:31">
      <c r="A178" s="7">
        <v>9.39</v>
      </c>
      <c r="B178" s="7">
        <v>1.107872</v>
      </c>
      <c r="C178" s="7" t="s">
        <v>226</v>
      </c>
      <c r="D178" s="7" t="s">
        <v>226</v>
      </c>
      <c r="F178" s="7">
        <v>9.39</v>
      </c>
      <c r="G178" s="7">
        <v>1.96567</v>
      </c>
      <c r="H178" s="7" t="s">
        <v>226</v>
      </c>
      <c r="I178" s="7" t="s">
        <v>226</v>
      </c>
      <c r="K178" s="7">
        <v>9.39</v>
      </c>
      <c r="L178" s="7">
        <v>1.37686</v>
      </c>
      <c r="M178" s="7" t="s">
        <v>226</v>
      </c>
      <c r="N178" s="7" t="s">
        <v>226</v>
      </c>
      <c r="Q178" s="7">
        <v>9.3800000000000008</v>
      </c>
      <c r="R178" s="7">
        <v>0.38900200000000001</v>
      </c>
      <c r="S178" s="7" t="s">
        <v>226</v>
      </c>
      <c r="T178" s="7" t="s">
        <v>226</v>
      </c>
      <c r="W178" s="7">
        <v>9.4</v>
      </c>
      <c r="X178" s="7">
        <v>1.838365</v>
      </c>
      <c r="Y178" s="7" t="s">
        <v>226</v>
      </c>
      <c r="Z178" s="7" t="s">
        <v>226</v>
      </c>
      <c r="AB178" s="7">
        <v>9.4</v>
      </c>
      <c r="AC178" s="7">
        <v>1.164013</v>
      </c>
      <c r="AD178" s="7" t="s">
        <v>226</v>
      </c>
      <c r="AE178" s="7" t="s">
        <v>226</v>
      </c>
    </row>
    <row r="179" spans="1:31">
      <c r="A179" s="7">
        <v>9.4499999999999993</v>
      </c>
      <c r="B179" s="7">
        <v>1.0820460000000001</v>
      </c>
      <c r="C179" s="7" t="s">
        <v>226</v>
      </c>
      <c r="D179" s="7" t="s">
        <v>226</v>
      </c>
      <c r="F179" s="7">
        <v>9.44</v>
      </c>
      <c r="G179" s="7">
        <v>1.9323889999999999</v>
      </c>
      <c r="H179" s="7" t="s">
        <v>226</v>
      </c>
      <c r="I179" s="7" t="s">
        <v>226</v>
      </c>
      <c r="K179" s="7">
        <v>9.4600000000000009</v>
      </c>
      <c r="L179" s="7">
        <v>1.3456060000000001</v>
      </c>
      <c r="M179" s="7" t="s">
        <v>226</v>
      </c>
      <c r="N179" s="7" t="s">
        <v>226</v>
      </c>
      <c r="Q179" s="7">
        <v>9.44</v>
      </c>
      <c r="R179" s="7">
        <v>0.39128099999999999</v>
      </c>
      <c r="S179" s="7" t="s">
        <v>226</v>
      </c>
      <c r="T179" s="7" t="s">
        <v>226</v>
      </c>
      <c r="W179" s="7">
        <v>9.4600000000000009</v>
      </c>
      <c r="X179" s="7">
        <v>1.790394</v>
      </c>
      <c r="Y179" s="7" t="s">
        <v>226</v>
      </c>
      <c r="Z179" s="7" t="s">
        <v>226</v>
      </c>
      <c r="AB179" s="7">
        <v>9.4600000000000009</v>
      </c>
      <c r="AC179" s="7">
        <v>1.1364369999999999</v>
      </c>
      <c r="AD179" s="7" t="s">
        <v>226</v>
      </c>
      <c r="AE179" s="7" t="s">
        <v>226</v>
      </c>
    </row>
    <row r="180" spans="1:31">
      <c r="A180" s="7">
        <v>9.51</v>
      </c>
      <c r="B180" s="7">
        <v>1.0630280000000001</v>
      </c>
      <c r="C180" s="7" t="s">
        <v>226</v>
      </c>
      <c r="D180" s="7" t="s">
        <v>226</v>
      </c>
      <c r="F180" s="7">
        <v>9.5</v>
      </c>
      <c r="G180" s="7">
        <v>1.893446</v>
      </c>
      <c r="H180" s="7" t="s">
        <v>226</v>
      </c>
      <c r="I180" s="7" t="s">
        <v>226</v>
      </c>
      <c r="K180" s="7">
        <v>9.51</v>
      </c>
      <c r="L180" s="7">
        <v>1.3158160000000001</v>
      </c>
      <c r="M180" s="7" t="s">
        <v>226</v>
      </c>
      <c r="N180" s="7" t="s">
        <v>226</v>
      </c>
      <c r="Q180" s="7">
        <v>9.49</v>
      </c>
      <c r="R180" s="7">
        <v>0.393953</v>
      </c>
      <c r="S180" s="7" t="s">
        <v>226</v>
      </c>
      <c r="T180" s="7" t="s">
        <v>226</v>
      </c>
      <c r="W180" s="7">
        <v>9.52</v>
      </c>
      <c r="X180" s="7">
        <v>1.7512460000000001</v>
      </c>
      <c r="Y180" s="7" t="s">
        <v>226</v>
      </c>
      <c r="Z180" s="7" t="s">
        <v>226</v>
      </c>
      <c r="AB180" s="7">
        <v>9.52</v>
      </c>
      <c r="AC180" s="7">
        <v>1.1082719999999999</v>
      </c>
      <c r="AD180" s="7" t="s">
        <v>226</v>
      </c>
      <c r="AE180" s="7" t="s">
        <v>226</v>
      </c>
    </row>
    <row r="181" spans="1:31">
      <c r="A181" s="7">
        <v>9.57</v>
      </c>
      <c r="B181" s="7">
        <v>1.04575</v>
      </c>
      <c r="C181" s="7" t="s">
        <v>226</v>
      </c>
      <c r="D181" s="7" t="s">
        <v>226</v>
      </c>
      <c r="F181" s="7">
        <v>9.56</v>
      </c>
      <c r="G181" s="7">
        <v>1.85873</v>
      </c>
      <c r="H181" s="7" t="s">
        <v>226</v>
      </c>
      <c r="I181" s="7" t="s">
        <v>226</v>
      </c>
      <c r="K181" s="7">
        <v>9.57</v>
      </c>
      <c r="L181" s="7">
        <v>1.2840279999999999</v>
      </c>
      <c r="M181" s="7" t="s">
        <v>226</v>
      </c>
      <c r="N181" s="7" t="s">
        <v>226</v>
      </c>
      <c r="Q181" s="7">
        <v>9.56</v>
      </c>
      <c r="R181" s="7">
        <v>0.39700200000000002</v>
      </c>
      <c r="S181" s="7" t="s">
        <v>226</v>
      </c>
      <c r="T181" s="7" t="s">
        <v>226</v>
      </c>
      <c r="W181" s="7">
        <v>9.58</v>
      </c>
      <c r="X181" s="7">
        <v>1.7080839999999999</v>
      </c>
      <c r="Y181" s="7" t="s">
        <v>226</v>
      </c>
      <c r="Z181" s="7" t="s">
        <v>226</v>
      </c>
      <c r="AB181" s="7">
        <v>9.58</v>
      </c>
      <c r="AC181" s="7">
        <v>1.076252</v>
      </c>
      <c r="AD181" s="7" t="s">
        <v>226</v>
      </c>
      <c r="AE181" s="7" t="s">
        <v>226</v>
      </c>
    </row>
    <row r="182" spans="1:31">
      <c r="A182" s="7">
        <v>9.6199999999999992</v>
      </c>
      <c r="B182" s="7">
        <v>1.0215019999999999</v>
      </c>
      <c r="C182" s="7" t="s">
        <v>226</v>
      </c>
      <c r="D182" s="7" t="s">
        <v>226</v>
      </c>
      <c r="F182" s="7">
        <v>9.6199999999999992</v>
      </c>
      <c r="G182" s="7">
        <v>1.826173</v>
      </c>
      <c r="H182" s="7" t="s">
        <v>226</v>
      </c>
      <c r="I182" s="7" t="s">
        <v>226</v>
      </c>
      <c r="K182" s="7">
        <v>9.6300000000000008</v>
      </c>
      <c r="L182" s="7">
        <v>1.2514000000000001</v>
      </c>
      <c r="M182" s="7" t="s">
        <v>226</v>
      </c>
      <c r="N182" s="7" t="s">
        <v>226</v>
      </c>
      <c r="Q182" s="7">
        <v>9.61</v>
      </c>
      <c r="R182" s="7">
        <v>0.399563</v>
      </c>
      <c r="S182" s="7" t="s">
        <v>226</v>
      </c>
      <c r="T182" s="7" t="s">
        <v>226</v>
      </c>
      <c r="W182" s="7">
        <v>9.6300000000000008</v>
      </c>
      <c r="X182" s="7">
        <v>1.662971</v>
      </c>
      <c r="Y182" s="7" t="s">
        <v>226</v>
      </c>
      <c r="Z182" s="7" t="s">
        <v>226</v>
      </c>
      <c r="AB182" s="7">
        <v>9.6300000000000008</v>
      </c>
      <c r="AC182" s="7">
        <v>1.0457639999999999</v>
      </c>
      <c r="AD182" s="7" t="s">
        <v>226</v>
      </c>
      <c r="AE182" s="7" t="s">
        <v>226</v>
      </c>
    </row>
    <row r="183" spans="1:31">
      <c r="A183" s="7">
        <v>9.68</v>
      </c>
      <c r="B183" s="7">
        <v>1.002699</v>
      </c>
      <c r="C183" s="7" t="s">
        <v>226</v>
      </c>
      <c r="D183" s="7" t="s">
        <v>226</v>
      </c>
      <c r="F183" s="7">
        <v>9.68</v>
      </c>
      <c r="G183" s="7">
        <v>1.7921549999999999</v>
      </c>
      <c r="H183" s="7" t="s">
        <v>226</v>
      </c>
      <c r="I183" s="7" t="s">
        <v>226</v>
      </c>
      <c r="K183" s="7">
        <v>9.68</v>
      </c>
      <c r="L183" s="7">
        <v>1.22054</v>
      </c>
      <c r="M183" s="7" t="s">
        <v>226</v>
      </c>
      <c r="N183" s="7" t="s">
        <v>226</v>
      </c>
      <c r="Q183" s="7">
        <v>9.67</v>
      </c>
      <c r="R183" s="7">
        <v>0.40263900000000002</v>
      </c>
      <c r="S183" s="7" t="s">
        <v>226</v>
      </c>
      <c r="T183" s="7" t="s">
        <v>226</v>
      </c>
      <c r="W183" s="7">
        <v>9.69</v>
      </c>
      <c r="X183" s="7">
        <v>1.627893</v>
      </c>
      <c r="Y183" s="7" t="s">
        <v>226</v>
      </c>
      <c r="Z183" s="7" t="s">
        <v>226</v>
      </c>
      <c r="AB183" s="7">
        <v>9.69</v>
      </c>
      <c r="AC183" s="7">
        <v>1.0210319999999999</v>
      </c>
      <c r="AD183" s="7" t="s">
        <v>226</v>
      </c>
      <c r="AE183" s="7" t="s">
        <v>226</v>
      </c>
    </row>
    <row r="184" spans="1:31">
      <c r="A184" s="7">
        <v>9.74</v>
      </c>
      <c r="B184" s="7">
        <v>0.98161799999999999</v>
      </c>
      <c r="C184" s="7" t="s">
        <v>226</v>
      </c>
      <c r="D184" s="7" t="s">
        <v>226</v>
      </c>
      <c r="F184" s="7">
        <v>9.73</v>
      </c>
      <c r="G184" s="7">
        <v>1.7581910000000001</v>
      </c>
      <c r="H184" s="7" t="s">
        <v>226</v>
      </c>
      <c r="I184" s="7" t="s">
        <v>226</v>
      </c>
      <c r="K184" s="7">
        <v>9.74</v>
      </c>
      <c r="L184" s="7">
        <v>1.1934039999999999</v>
      </c>
      <c r="M184" s="7" t="s">
        <v>226</v>
      </c>
      <c r="N184" s="7" t="s">
        <v>226</v>
      </c>
      <c r="Q184" s="7">
        <v>9.73</v>
      </c>
      <c r="R184" s="7">
        <v>0.40467199999999998</v>
      </c>
      <c r="S184" s="7" t="s">
        <v>226</v>
      </c>
      <c r="T184" s="7" t="s">
        <v>226</v>
      </c>
      <c r="W184" s="7">
        <v>9.75</v>
      </c>
      <c r="X184" s="7">
        <v>1.585734</v>
      </c>
      <c r="Y184" s="7" t="s">
        <v>226</v>
      </c>
      <c r="Z184" s="7" t="s">
        <v>226</v>
      </c>
      <c r="AB184" s="7">
        <v>9.75</v>
      </c>
      <c r="AC184" s="7">
        <v>0.99310299999999996</v>
      </c>
      <c r="AD184" s="7" t="s">
        <v>226</v>
      </c>
      <c r="AE184" s="7" t="s">
        <v>226</v>
      </c>
    </row>
    <row r="185" spans="1:31">
      <c r="A185" s="7">
        <v>9.8000000000000007</v>
      </c>
      <c r="B185" s="7">
        <v>0.95963399999999999</v>
      </c>
      <c r="C185" s="7" t="s">
        <v>226</v>
      </c>
      <c r="D185" s="7" t="s">
        <v>226</v>
      </c>
      <c r="F185" s="7">
        <v>9.7899999999999991</v>
      </c>
      <c r="G185" s="7">
        <v>1.726404</v>
      </c>
      <c r="H185" s="7" t="s">
        <v>226</v>
      </c>
      <c r="I185" s="7" t="s">
        <v>226</v>
      </c>
      <c r="K185" s="7">
        <v>9.8000000000000007</v>
      </c>
      <c r="L185" s="7">
        <v>1.16991</v>
      </c>
      <c r="M185" s="7" t="s">
        <v>226</v>
      </c>
      <c r="N185" s="7" t="s">
        <v>226</v>
      </c>
      <c r="Q185" s="7">
        <v>9.7899999999999991</v>
      </c>
      <c r="R185" s="7">
        <v>0.40581099999999998</v>
      </c>
      <c r="S185" s="7" t="s">
        <v>226</v>
      </c>
      <c r="T185" s="7" t="s">
        <v>226</v>
      </c>
      <c r="W185" s="7">
        <v>9.81</v>
      </c>
      <c r="X185" s="7">
        <v>1.539345</v>
      </c>
      <c r="Y185" s="7" t="s">
        <v>226</v>
      </c>
      <c r="Z185" s="7" t="s">
        <v>226</v>
      </c>
      <c r="AB185" s="7">
        <v>9.81</v>
      </c>
      <c r="AC185" s="7">
        <v>0.96775199999999995</v>
      </c>
      <c r="AD185" s="7" t="s">
        <v>226</v>
      </c>
      <c r="AE185" s="7" t="s">
        <v>226</v>
      </c>
    </row>
    <row r="186" spans="1:31">
      <c r="A186" s="7">
        <v>9.85</v>
      </c>
      <c r="B186" s="7">
        <v>0.94359499999999996</v>
      </c>
      <c r="C186" s="7" t="s">
        <v>226</v>
      </c>
      <c r="D186" s="7" t="s">
        <v>226</v>
      </c>
      <c r="F186" s="7">
        <v>9.85</v>
      </c>
      <c r="G186" s="7">
        <v>1.704488</v>
      </c>
      <c r="H186" s="7" t="s">
        <v>226</v>
      </c>
      <c r="I186" s="7" t="s">
        <v>226</v>
      </c>
      <c r="K186" s="7">
        <v>9.86</v>
      </c>
      <c r="L186" s="7">
        <v>1.1466069999999999</v>
      </c>
      <c r="M186" s="7" t="s">
        <v>226</v>
      </c>
      <c r="N186" s="7" t="s">
        <v>226</v>
      </c>
      <c r="Q186" s="7">
        <v>9.84</v>
      </c>
      <c r="R186" s="7">
        <v>0.40783700000000001</v>
      </c>
      <c r="S186" s="7" t="s">
        <v>226</v>
      </c>
      <c r="T186" s="7" t="s">
        <v>226</v>
      </c>
      <c r="W186" s="7">
        <v>9.8699999999999992</v>
      </c>
      <c r="X186" s="7">
        <v>1.5046219999999999</v>
      </c>
      <c r="Y186" s="7" t="s">
        <v>226</v>
      </c>
      <c r="Z186" s="7" t="s">
        <v>226</v>
      </c>
      <c r="AB186" s="7">
        <v>9.86</v>
      </c>
      <c r="AC186" s="7">
        <v>0.94476199999999999</v>
      </c>
      <c r="AD186" s="7" t="s">
        <v>226</v>
      </c>
      <c r="AE186" s="7" t="s">
        <v>226</v>
      </c>
    </row>
    <row r="187" spans="1:31">
      <c r="A187" s="7">
        <v>9.91</v>
      </c>
      <c r="B187" s="7">
        <v>0.92334899999999998</v>
      </c>
      <c r="C187" s="7" t="s">
        <v>226</v>
      </c>
      <c r="D187" s="7" t="s">
        <v>226</v>
      </c>
      <c r="F187" s="7">
        <v>9.9</v>
      </c>
      <c r="G187" s="7">
        <v>1.6830210000000001</v>
      </c>
      <c r="H187" s="7" t="s">
        <v>226</v>
      </c>
      <c r="I187" s="7" t="s">
        <v>226</v>
      </c>
      <c r="K187" s="7">
        <v>9.92</v>
      </c>
      <c r="L187" s="7">
        <v>1.1225719999999999</v>
      </c>
      <c r="M187" s="7" t="s">
        <v>226</v>
      </c>
      <c r="N187" s="7" t="s">
        <v>226</v>
      </c>
      <c r="Q187" s="7">
        <v>9.9</v>
      </c>
      <c r="R187" s="7">
        <v>0.410331</v>
      </c>
      <c r="S187" s="7" t="s">
        <v>226</v>
      </c>
      <c r="T187" s="7" t="s">
        <v>226</v>
      </c>
      <c r="W187" s="7">
        <v>9.92</v>
      </c>
      <c r="X187" s="7">
        <v>1.4706889999999999</v>
      </c>
      <c r="Y187" s="7" t="s">
        <v>226</v>
      </c>
      <c r="Z187" s="7" t="s">
        <v>226</v>
      </c>
      <c r="AB187" s="7">
        <v>9.92</v>
      </c>
      <c r="AC187" s="7">
        <v>0.92316100000000001</v>
      </c>
      <c r="AD187" s="7" t="s">
        <v>226</v>
      </c>
      <c r="AE187" s="7" t="s">
        <v>226</v>
      </c>
    </row>
    <row r="188" spans="1:31">
      <c r="A188" s="7">
        <v>9.9700000000000006</v>
      </c>
      <c r="B188" s="7">
        <v>0.90292300000000003</v>
      </c>
      <c r="C188" s="7" t="s">
        <v>226</v>
      </c>
      <c r="D188" s="7" t="s">
        <v>226</v>
      </c>
      <c r="F188" s="7">
        <v>9.9600000000000009</v>
      </c>
      <c r="G188" s="7">
        <v>1.6567510000000001</v>
      </c>
      <c r="H188" s="7" t="s">
        <v>226</v>
      </c>
      <c r="I188" s="7" t="s">
        <v>226</v>
      </c>
      <c r="K188" s="7">
        <v>9.9700000000000006</v>
      </c>
      <c r="L188" s="7">
        <v>1.0985590000000001</v>
      </c>
      <c r="M188" s="7" t="s">
        <v>226</v>
      </c>
      <c r="N188" s="7" t="s">
        <v>226</v>
      </c>
      <c r="Q188" s="7">
        <v>9.9600000000000009</v>
      </c>
      <c r="R188" s="7">
        <v>0.41142800000000002</v>
      </c>
      <c r="S188" s="7" t="s">
        <v>226</v>
      </c>
      <c r="T188" s="7" t="s">
        <v>226</v>
      </c>
      <c r="W188" s="7">
        <v>9.98</v>
      </c>
      <c r="X188" s="7">
        <v>1.4386330000000001</v>
      </c>
      <c r="Y188" s="7" t="s">
        <v>226</v>
      </c>
      <c r="Z188" s="7" t="s">
        <v>226</v>
      </c>
      <c r="AB188" s="7">
        <v>9.98</v>
      </c>
      <c r="AC188" s="7">
        <v>0.90124700000000002</v>
      </c>
      <c r="AD188" s="7" t="s">
        <v>226</v>
      </c>
      <c r="AE188" s="7" t="s">
        <v>226</v>
      </c>
    </row>
    <row r="189" spans="1:31">
      <c r="A189" s="7">
        <v>10.029999999999999</v>
      </c>
      <c r="B189" s="7">
        <v>0.88954</v>
      </c>
      <c r="C189" s="7" t="s">
        <v>226</v>
      </c>
      <c r="D189" s="7" t="s">
        <v>226</v>
      </c>
      <c r="F189" s="7">
        <v>10.02</v>
      </c>
      <c r="G189" s="7">
        <v>1.633392</v>
      </c>
      <c r="H189" s="7" t="s">
        <v>226</v>
      </c>
      <c r="I189" s="7" t="s">
        <v>226</v>
      </c>
      <c r="K189" s="7">
        <v>10.029999999999999</v>
      </c>
      <c r="L189" s="7">
        <v>1.0762179999999999</v>
      </c>
      <c r="M189" s="7" t="s">
        <v>226</v>
      </c>
      <c r="N189" s="7" t="s">
        <v>226</v>
      </c>
      <c r="Q189" s="7">
        <v>10.02</v>
      </c>
      <c r="R189" s="7">
        <v>0.41286600000000001</v>
      </c>
      <c r="S189" s="7" t="s">
        <v>226</v>
      </c>
      <c r="T189" s="7" t="s">
        <v>226</v>
      </c>
      <c r="W189" s="7">
        <v>10.029999999999999</v>
      </c>
      <c r="X189" s="7">
        <v>1.4051070000000001</v>
      </c>
      <c r="Y189" s="7" t="s">
        <v>226</v>
      </c>
      <c r="Z189" s="7" t="s">
        <v>226</v>
      </c>
      <c r="AB189" s="7">
        <v>10.039999999999999</v>
      </c>
      <c r="AC189" s="7">
        <v>0.88085000000000002</v>
      </c>
      <c r="AD189" s="7" t="s">
        <v>226</v>
      </c>
      <c r="AE189" s="7" t="s">
        <v>226</v>
      </c>
    </row>
    <row r="190" spans="1:31">
      <c r="A190" s="7">
        <v>10.09</v>
      </c>
      <c r="B190" s="7">
        <v>0.87028799999999995</v>
      </c>
      <c r="C190" s="7" t="s">
        <v>226</v>
      </c>
      <c r="D190" s="7" t="s">
        <v>226</v>
      </c>
      <c r="F190" s="7">
        <v>10.08</v>
      </c>
      <c r="G190" s="7">
        <v>1.609267</v>
      </c>
      <c r="H190" s="7" t="s">
        <v>226</v>
      </c>
      <c r="I190" s="7" t="s">
        <v>226</v>
      </c>
      <c r="K190" s="7">
        <v>10.09</v>
      </c>
      <c r="L190" s="7">
        <v>1.0541430000000001</v>
      </c>
      <c r="M190" s="7" t="s">
        <v>226</v>
      </c>
      <c r="N190" s="7" t="s">
        <v>226</v>
      </c>
      <c r="Q190" s="7">
        <v>10.08</v>
      </c>
      <c r="R190" s="7">
        <v>0.41432099999999999</v>
      </c>
      <c r="S190" s="7" t="s">
        <v>226</v>
      </c>
      <c r="T190" s="7" t="s">
        <v>226</v>
      </c>
      <c r="W190" s="7">
        <v>10.09</v>
      </c>
      <c r="X190" s="7">
        <v>1.372995</v>
      </c>
      <c r="Y190" s="7" t="s">
        <v>226</v>
      </c>
      <c r="Z190" s="7" t="s">
        <v>226</v>
      </c>
      <c r="AB190" s="7">
        <v>10.09</v>
      </c>
      <c r="AC190" s="7">
        <v>0.85957399999999995</v>
      </c>
      <c r="AD190" s="7" t="s">
        <v>226</v>
      </c>
      <c r="AE190" s="7" t="s">
        <v>226</v>
      </c>
    </row>
    <row r="191" spans="1:31">
      <c r="A191" s="7">
        <v>10.14</v>
      </c>
      <c r="B191" s="7">
        <v>0.85380500000000004</v>
      </c>
      <c r="C191" s="7" t="s">
        <v>226</v>
      </c>
      <c r="D191" s="7" t="s">
        <v>226</v>
      </c>
      <c r="F191" s="7">
        <v>10.130000000000001</v>
      </c>
      <c r="G191" s="7">
        <v>1.585242</v>
      </c>
      <c r="H191" s="7" t="s">
        <v>226</v>
      </c>
      <c r="I191" s="7" t="s">
        <v>226</v>
      </c>
      <c r="K191" s="7">
        <v>10.15</v>
      </c>
      <c r="L191" s="7">
        <v>1.0297510000000001</v>
      </c>
      <c r="M191" s="7" t="s">
        <v>226</v>
      </c>
      <c r="N191" s="7" t="s">
        <v>226</v>
      </c>
      <c r="Q191" s="7">
        <v>10.130000000000001</v>
      </c>
      <c r="R191" s="7">
        <v>0.41448000000000002</v>
      </c>
      <c r="S191" s="7" t="s">
        <v>226</v>
      </c>
      <c r="T191" s="7" t="s">
        <v>226</v>
      </c>
      <c r="W191" s="7">
        <v>10.15</v>
      </c>
      <c r="X191" s="7">
        <v>1.3447119999999999</v>
      </c>
      <c r="Y191" s="7" t="s">
        <v>226</v>
      </c>
      <c r="Z191" s="7" t="s">
        <v>226</v>
      </c>
      <c r="AB191" s="7">
        <v>10.15</v>
      </c>
      <c r="AC191" s="7">
        <v>0.83660800000000002</v>
      </c>
      <c r="AD191" s="7" t="s">
        <v>226</v>
      </c>
      <c r="AE191" s="7" t="s">
        <v>226</v>
      </c>
    </row>
    <row r="192" spans="1:31">
      <c r="A192" s="7">
        <v>10.199999999999999</v>
      </c>
      <c r="B192" s="7">
        <v>0.84336599999999995</v>
      </c>
      <c r="C192" s="7" t="s">
        <v>226</v>
      </c>
      <c r="D192" s="7" t="s">
        <v>226</v>
      </c>
      <c r="F192" s="7">
        <v>10.19</v>
      </c>
      <c r="G192" s="7">
        <v>1.5598369999999999</v>
      </c>
      <c r="H192" s="7" t="s">
        <v>226</v>
      </c>
      <c r="I192" s="7" t="s">
        <v>226</v>
      </c>
      <c r="K192" s="7">
        <v>10.199999999999999</v>
      </c>
      <c r="L192" s="7">
        <v>1.006451</v>
      </c>
      <c r="M192" s="7" t="s">
        <v>226</v>
      </c>
      <c r="N192" s="7" t="s">
        <v>226</v>
      </c>
      <c r="Q192" s="7">
        <v>10.19</v>
      </c>
      <c r="R192" s="7">
        <v>0.41577399999999998</v>
      </c>
      <c r="S192" s="7" t="s">
        <v>226</v>
      </c>
      <c r="T192" s="7" t="s">
        <v>226</v>
      </c>
      <c r="W192" s="7">
        <v>10.210000000000001</v>
      </c>
      <c r="X192" s="7">
        <v>1.3026230000000001</v>
      </c>
      <c r="Y192" s="7" t="s">
        <v>226</v>
      </c>
      <c r="Z192" s="7" t="s">
        <v>226</v>
      </c>
      <c r="AB192" s="7">
        <v>10.210000000000001</v>
      </c>
      <c r="AC192" s="7">
        <v>0.81968200000000002</v>
      </c>
      <c r="AD192" s="7" t="s">
        <v>226</v>
      </c>
      <c r="AE192" s="7" t="s">
        <v>226</v>
      </c>
    </row>
    <row r="193" spans="1:31">
      <c r="A193" s="7">
        <v>10.26</v>
      </c>
      <c r="B193" s="7">
        <v>0.82522600000000002</v>
      </c>
      <c r="C193" s="7" t="s">
        <v>226</v>
      </c>
      <c r="D193" s="7" t="s">
        <v>226</v>
      </c>
      <c r="F193" s="7">
        <v>10.25</v>
      </c>
      <c r="G193" s="7">
        <v>1.5316510000000001</v>
      </c>
      <c r="H193" s="7" t="s">
        <v>226</v>
      </c>
      <c r="I193" s="7" t="s">
        <v>226</v>
      </c>
      <c r="K193" s="7">
        <v>10.26</v>
      </c>
      <c r="L193" s="7">
        <v>0.98451200000000005</v>
      </c>
      <c r="M193" s="7" t="s">
        <v>226</v>
      </c>
      <c r="N193" s="7" t="s">
        <v>226</v>
      </c>
      <c r="Q193" s="7">
        <v>10.25</v>
      </c>
      <c r="R193" s="7">
        <v>0.41718499999999997</v>
      </c>
      <c r="S193" s="7" t="s">
        <v>226</v>
      </c>
      <c r="T193" s="7" t="s">
        <v>226</v>
      </c>
      <c r="W193" s="7">
        <v>10.27</v>
      </c>
      <c r="X193" s="7">
        <v>1.267363</v>
      </c>
      <c r="Y193" s="7" t="s">
        <v>226</v>
      </c>
      <c r="Z193" s="7" t="s">
        <v>226</v>
      </c>
      <c r="AB193" s="7">
        <v>10.27</v>
      </c>
      <c r="AC193" s="7">
        <v>0.80446499999999999</v>
      </c>
      <c r="AD193" s="7" t="s">
        <v>226</v>
      </c>
      <c r="AE193" s="7" t="s">
        <v>226</v>
      </c>
    </row>
    <row r="194" spans="1:31">
      <c r="A194" s="7">
        <v>10.32</v>
      </c>
      <c r="B194" s="7">
        <v>0.80307600000000001</v>
      </c>
      <c r="C194" s="7" t="s">
        <v>226</v>
      </c>
      <c r="D194" s="7" t="s">
        <v>226</v>
      </c>
      <c r="F194" s="7">
        <v>10.31</v>
      </c>
      <c r="G194" s="7">
        <v>1.5108980000000001</v>
      </c>
      <c r="H194" s="7" t="s">
        <v>226</v>
      </c>
      <c r="I194" s="7" t="s">
        <v>226</v>
      </c>
      <c r="K194" s="7">
        <v>10.32</v>
      </c>
      <c r="L194" s="7">
        <v>0.96375100000000002</v>
      </c>
      <c r="M194" s="7" t="s">
        <v>226</v>
      </c>
      <c r="N194" s="7" t="s">
        <v>226</v>
      </c>
      <c r="Q194" s="7">
        <v>10.3</v>
      </c>
      <c r="R194" s="7">
        <v>0.41750399999999999</v>
      </c>
      <c r="S194" s="7" t="s">
        <v>226</v>
      </c>
      <c r="T194" s="7" t="s">
        <v>226</v>
      </c>
      <c r="W194" s="7">
        <v>10.33</v>
      </c>
      <c r="X194" s="7">
        <v>1.245986</v>
      </c>
      <c r="Y194" s="7" t="s">
        <v>226</v>
      </c>
      <c r="Z194" s="7" t="s">
        <v>226</v>
      </c>
      <c r="AB194" s="7">
        <v>10.33</v>
      </c>
      <c r="AC194" s="7">
        <v>0.78495999999999999</v>
      </c>
      <c r="AD194" s="7" t="s">
        <v>226</v>
      </c>
      <c r="AE194" s="7" t="s">
        <v>226</v>
      </c>
    </row>
    <row r="195" spans="1:31">
      <c r="A195" s="7">
        <v>10.37</v>
      </c>
      <c r="B195" s="7">
        <v>0.79074100000000003</v>
      </c>
      <c r="C195" s="7" t="s">
        <v>226</v>
      </c>
      <c r="D195" s="7" t="s">
        <v>226</v>
      </c>
      <c r="F195" s="7">
        <v>10.37</v>
      </c>
      <c r="G195" s="7">
        <v>1.494618</v>
      </c>
      <c r="H195" s="7" t="s">
        <v>226</v>
      </c>
      <c r="I195" s="7" t="s">
        <v>226</v>
      </c>
      <c r="K195" s="7">
        <v>10.38</v>
      </c>
      <c r="L195" s="7">
        <v>0.94702799999999998</v>
      </c>
      <c r="M195" s="7" t="s">
        <v>226</v>
      </c>
      <c r="N195" s="7" t="s">
        <v>226</v>
      </c>
      <c r="Q195" s="7">
        <v>10.36</v>
      </c>
      <c r="R195" s="7">
        <v>0.41786299999999998</v>
      </c>
      <c r="S195" s="7" t="s">
        <v>226</v>
      </c>
      <c r="T195" s="7" t="s">
        <v>226</v>
      </c>
      <c r="W195" s="7">
        <v>10.38</v>
      </c>
      <c r="X195" s="7">
        <v>1.218161</v>
      </c>
      <c r="Y195" s="7" t="s">
        <v>226</v>
      </c>
      <c r="Z195" s="7" t="s">
        <v>226</v>
      </c>
      <c r="AB195" s="7">
        <v>10.38</v>
      </c>
      <c r="AC195" s="7">
        <v>0.77046199999999998</v>
      </c>
      <c r="AD195" s="7" t="s">
        <v>226</v>
      </c>
      <c r="AE195" s="7" t="s">
        <v>226</v>
      </c>
    </row>
    <row r="196" spans="1:31">
      <c r="A196" s="7">
        <v>10.43</v>
      </c>
      <c r="B196" s="7">
        <v>0.77991100000000002</v>
      </c>
      <c r="C196" s="7" t="s">
        <v>226</v>
      </c>
      <c r="D196" s="7" t="s">
        <v>226</v>
      </c>
      <c r="F196" s="7">
        <v>10.43</v>
      </c>
      <c r="G196" s="7">
        <v>1.4742500000000001</v>
      </c>
      <c r="H196" s="7" t="s">
        <v>226</v>
      </c>
      <c r="I196" s="7" t="s">
        <v>226</v>
      </c>
      <c r="K196" s="7">
        <v>10.43</v>
      </c>
      <c r="L196" s="7">
        <v>0.92902600000000002</v>
      </c>
      <c r="M196" s="7" t="s">
        <v>226</v>
      </c>
      <c r="N196" s="7" t="s">
        <v>226</v>
      </c>
      <c r="Q196" s="7">
        <v>10.42</v>
      </c>
      <c r="R196" s="7">
        <v>0.41769299999999998</v>
      </c>
      <c r="S196" s="7" t="s">
        <v>226</v>
      </c>
      <c r="T196" s="7" t="s">
        <v>226</v>
      </c>
      <c r="W196" s="7">
        <v>10.44</v>
      </c>
      <c r="X196" s="7">
        <v>1.1921919999999999</v>
      </c>
      <c r="Y196" s="7" t="s">
        <v>226</v>
      </c>
      <c r="Z196" s="7" t="s">
        <v>226</v>
      </c>
      <c r="AB196" s="7">
        <v>10.44</v>
      </c>
      <c r="AC196" s="7">
        <v>0.75336599999999998</v>
      </c>
      <c r="AD196" s="7" t="s">
        <v>226</v>
      </c>
      <c r="AE196" s="7" t="s">
        <v>226</v>
      </c>
    </row>
    <row r="197" spans="1:31">
      <c r="A197" s="7">
        <v>10.49</v>
      </c>
      <c r="B197" s="7">
        <v>0.76167300000000004</v>
      </c>
      <c r="C197" s="7" t="s">
        <v>226</v>
      </c>
      <c r="D197" s="7" t="s">
        <v>226</v>
      </c>
      <c r="F197" s="7">
        <v>10.48</v>
      </c>
      <c r="G197" s="7">
        <v>1.4548890000000001</v>
      </c>
      <c r="H197" s="7" t="s">
        <v>226</v>
      </c>
      <c r="I197" s="7" t="s">
        <v>226</v>
      </c>
      <c r="K197" s="7">
        <v>10.49</v>
      </c>
      <c r="L197" s="7">
        <v>0.91087499999999999</v>
      </c>
      <c r="M197" s="7" t="s">
        <v>226</v>
      </c>
      <c r="N197" s="7" t="s">
        <v>226</v>
      </c>
      <c r="Q197" s="7">
        <v>10.48</v>
      </c>
      <c r="R197" s="7">
        <v>0.41644199999999998</v>
      </c>
      <c r="S197" s="7" t="s">
        <v>226</v>
      </c>
      <c r="T197" s="7" t="s">
        <v>226</v>
      </c>
      <c r="W197" s="7">
        <v>10.5</v>
      </c>
      <c r="X197" s="7">
        <v>1.164304</v>
      </c>
      <c r="Y197" s="7" t="s">
        <v>226</v>
      </c>
      <c r="Z197" s="7" t="s">
        <v>226</v>
      </c>
      <c r="AB197" s="7">
        <v>10.5</v>
      </c>
      <c r="AC197" s="7">
        <v>0.72977000000000003</v>
      </c>
      <c r="AD197" s="7" t="s">
        <v>226</v>
      </c>
      <c r="AE197" s="7" t="s">
        <v>226</v>
      </c>
    </row>
    <row r="198" spans="1:31">
      <c r="A198" s="7">
        <v>10.55</v>
      </c>
      <c r="B198" s="7">
        <v>0.75109099999999995</v>
      </c>
      <c r="C198" s="7" t="s">
        <v>226</v>
      </c>
      <c r="D198" s="7" t="s">
        <v>226</v>
      </c>
      <c r="F198" s="7">
        <v>10.54</v>
      </c>
      <c r="G198" s="7">
        <v>1.440429</v>
      </c>
      <c r="H198" s="7" t="s">
        <v>226</v>
      </c>
      <c r="I198" s="7" t="s">
        <v>226</v>
      </c>
      <c r="K198" s="7">
        <v>10.55</v>
      </c>
      <c r="L198" s="7">
        <v>0.89112199999999997</v>
      </c>
      <c r="M198" s="7" t="s">
        <v>226</v>
      </c>
      <c r="N198" s="7" t="s">
        <v>226</v>
      </c>
      <c r="Q198" s="7">
        <v>10.53</v>
      </c>
      <c r="R198" s="7">
        <v>0.414192</v>
      </c>
      <c r="S198" s="7" t="s">
        <v>226</v>
      </c>
      <c r="T198" s="7" t="s">
        <v>226</v>
      </c>
      <c r="W198" s="7">
        <v>10.56</v>
      </c>
      <c r="X198" s="7">
        <v>1.1405320000000001</v>
      </c>
      <c r="Y198" s="7" t="s">
        <v>226</v>
      </c>
      <c r="Z198" s="7" t="s">
        <v>226</v>
      </c>
      <c r="AB198" s="7">
        <v>10.56</v>
      </c>
      <c r="AC198" s="7">
        <v>0.711592</v>
      </c>
      <c r="AD198" s="7" t="s">
        <v>226</v>
      </c>
      <c r="AE198" s="7" t="s">
        <v>226</v>
      </c>
    </row>
    <row r="199" spans="1:31">
      <c r="A199" s="7">
        <v>10.6</v>
      </c>
      <c r="B199" s="7">
        <v>0.74403900000000001</v>
      </c>
      <c r="C199" s="7" t="s">
        <v>226</v>
      </c>
      <c r="D199" s="7" t="s">
        <v>226</v>
      </c>
      <c r="F199" s="7">
        <v>10.6</v>
      </c>
      <c r="G199" s="7">
        <v>1.4239740000000001</v>
      </c>
      <c r="H199" s="7" t="s">
        <v>226</v>
      </c>
      <c r="I199" s="7" t="s">
        <v>226</v>
      </c>
      <c r="K199" s="7">
        <v>10.61</v>
      </c>
      <c r="L199" s="7">
        <v>0.87465899999999996</v>
      </c>
      <c r="M199" s="7" t="s">
        <v>226</v>
      </c>
      <c r="N199" s="7" t="s">
        <v>226</v>
      </c>
      <c r="Q199" s="7">
        <v>10.59</v>
      </c>
      <c r="R199" s="7">
        <v>0.413524</v>
      </c>
      <c r="S199" s="7" t="s">
        <v>226</v>
      </c>
      <c r="T199" s="7" t="s">
        <v>226</v>
      </c>
      <c r="W199" s="7">
        <v>10.62</v>
      </c>
      <c r="X199" s="7">
        <v>1.1117779999999999</v>
      </c>
      <c r="Y199" s="7" t="s">
        <v>226</v>
      </c>
      <c r="Z199" s="7" t="s">
        <v>226</v>
      </c>
      <c r="AB199" s="7">
        <v>10.62</v>
      </c>
      <c r="AC199" s="7">
        <v>0.69902299999999995</v>
      </c>
      <c r="AD199" s="7" t="s">
        <v>226</v>
      </c>
      <c r="AE199" s="7" t="s">
        <v>226</v>
      </c>
    </row>
    <row r="200" spans="1:31">
      <c r="A200" s="7">
        <v>10.66</v>
      </c>
      <c r="B200" s="7">
        <v>0.72608200000000001</v>
      </c>
      <c r="C200" s="7" t="s">
        <v>226</v>
      </c>
      <c r="D200" s="7" t="s">
        <v>226</v>
      </c>
      <c r="F200" s="7">
        <v>10.66</v>
      </c>
      <c r="G200" s="7">
        <v>1.405022</v>
      </c>
      <c r="H200" s="7" t="s">
        <v>226</v>
      </c>
      <c r="I200" s="7" t="s">
        <v>226</v>
      </c>
      <c r="K200" s="7">
        <v>10.67</v>
      </c>
      <c r="L200" s="7">
        <v>0.860259</v>
      </c>
      <c r="M200" s="7" t="s">
        <v>226</v>
      </c>
      <c r="N200" s="7" t="s">
        <v>226</v>
      </c>
      <c r="Q200" s="7">
        <v>10.65</v>
      </c>
      <c r="R200" s="7">
        <v>0.41153899999999999</v>
      </c>
      <c r="S200" s="7" t="s">
        <v>226</v>
      </c>
      <c r="T200" s="7" t="s">
        <v>226</v>
      </c>
      <c r="W200" s="7">
        <v>10.67</v>
      </c>
      <c r="X200" s="7">
        <v>1.0922700000000001</v>
      </c>
      <c r="Y200" s="7" t="s">
        <v>226</v>
      </c>
      <c r="Z200" s="7" t="s">
        <v>226</v>
      </c>
      <c r="AB200" s="7">
        <v>10.67</v>
      </c>
      <c r="AC200" s="7">
        <v>0.683342</v>
      </c>
      <c r="AD200" s="7" t="s">
        <v>226</v>
      </c>
      <c r="AE200" s="7" t="s">
        <v>226</v>
      </c>
    </row>
    <row r="201" spans="1:31">
      <c r="A201" s="7">
        <v>10.72</v>
      </c>
      <c r="B201" s="7">
        <v>0.71013000000000004</v>
      </c>
      <c r="C201" s="7" t="s">
        <v>226</v>
      </c>
      <c r="D201" s="7" t="s">
        <v>226</v>
      </c>
      <c r="F201" s="7">
        <v>10.71</v>
      </c>
      <c r="G201" s="7">
        <v>1.3925890000000001</v>
      </c>
      <c r="H201" s="7" t="s">
        <v>226</v>
      </c>
      <c r="I201" s="7" t="s">
        <v>226</v>
      </c>
      <c r="K201" s="7">
        <v>10.73</v>
      </c>
      <c r="L201" s="7">
        <v>0.84520799999999996</v>
      </c>
      <c r="M201" s="7" t="s">
        <v>226</v>
      </c>
      <c r="N201" s="7" t="s">
        <v>226</v>
      </c>
      <c r="Q201" s="7">
        <v>10.71</v>
      </c>
      <c r="R201" s="7">
        <v>0.40845799999999999</v>
      </c>
      <c r="S201" s="7" t="s">
        <v>226</v>
      </c>
      <c r="T201" s="7" t="s">
        <v>226</v>
      </c>
      <c r="W201" s="7">
        <v>10.73</v>
      </c>
      <c r="X201" s="7">
        <v>1.066729</v>
      </c>
      <c r="Y201" s="7" t="s">
        <v>226</v>
      </c>
      <c r="Z201" s="7" t="s">
        <v>226</v>
      </c>
      <c r="AB201" s="7">
        <v>10.73</v>
      </c>
      <c r="AC201" s="7">
        <v>0.668686</v>
      </c>
      <c r="AD201" s="7" t="s">
        <v>226</v>
      </c>
      <c r="AE201" s="7" t="s">
        <v>226</v>
      </c>
    </row>
    <row r="202" spans="1:31">
      <c r="A202" s="7">
        <v>10.78</v>
      </c>
      <c r="B202" s="7">
        <v>0.70382</v>
      </c>
      <c r="C202" s="7" t="s">
        <v>226</v>
      </c>
      <c r="D202" s="7" t="s">
        <v>226</v>
      </c>
      <c r="F202" s="7">
        <v>10.77</v>
      </c>
      <c r="G202" s="7">
        <v>1.379821</v>
      </c>
      <c r="H202" s="7" t="s">
        <v>226</v>
      </c>
      <c r="I202" s="7" t="s">
        <v>226</v>
      </c>
      <c r="K202" s="7">
        <v>10.78</v>
      </c>
      <c r="L202" s="7">
        <v>0.83101400000000003</v>
      </c>
      <c r="M202" s="7" t="s">
        <v>226</v>
      </c>
      <c r="N202" s="7" t="s">
        <v>226</v>
      </c>
      <c r="Q202" s="7">
        <v>10.76</v>
      </c>
      <c r="R202" s="7">
        <v>0.40560800000000002</v>
      </c>
      <c r="S202" s="7" t="s">
        <v>226</v>
      </c>
      <c r="T202" s="7" t="s">
        <v>226</v>
      </c>
      <c r="W202" s="7">
        <v>10.79</v>
      </c>
      <c r="X202" s="7">
        <v>1.0426690000000001</v>
      </c>
      <c r="Y202" s="7" t="s">
        <v>226</v>
      </c>
      <c r="Z202" s="7" t="s">
        <v>226</v>
      </c>
      <c r="AB202" s="7">
        <v>10.79</v>
      </c>
      <c r="AC202" s="7">
        <v>0.66119099999999997</v>
      </c>
      <c r="AD202" s="7" t="s">
        <v>226</v>
      </c>
      <c r="AE202" s="7" t="s">
        <v>226</v>
      </c>
    </row>
    <row r="203" spans="1:31">
      <c r="A203" s="7">
        <v>10.83</v>
      </c>
      <c r="B203" s="7">
        <v>0.68911199999999995</v>
      </c>
      <c r="C203" s="7" t="s">
        <v>226</v>
      </c>
      <c r="D203" s="7" t="s">
        <v>226</v>
      </c>
      <c r="F203" s="7">
        <v>10.83</v>
      </c>
      <c r="G203" s="7">
        <v>1.3625849999999999</v>
      </c>
      <c r="H203" s="7" t="s">
        <v>226</v>
      </c>
      <c r="I203" s="7" t="s">
        <v>226</v>
      </c>
      <c r="K203" s="7">
        <v>10.84</v>
      </c>
      <c r="L203" s="7">
        <v>0.81518299999999999</v>
      </c>
      <c r="M203" s="7" t="s">
        <v>226</v>
      </c>
      <c r="N203" s="7" t="s">
        <v>226</v>
      </c>
      <c r="Q203" s="7">
        <v>10.82</v>
      </c>
      <c r="R203" s="7">
        <v>0.40245700000000001</v>
      </c>
      <c r="S203" s="7" t="s">
        <v>226</v>
      </c>
      <c r="T203" s="7" t="s">
        <v>226</v>
      </c>
      <c r="W203" s="7">
        <v>10.84</v>
      </c>
      <c r="X203" s="7">
        <v>1.027568</v>
      </c>
      <c r="Y203" s="7" t="s">
        <v>226</v>
      </c>
      <c r="Z203" s="7" t="s">
        <v>226</v>
      </c>
      <c r="AB203" s="7">
        <v>10.85</v>
      </c>
      <c r="AC203" s="7">
        <v>0.64958499999999997</v>
      </c>
      <c r="AD203" s="7" t="s">
        <v>226</v>
      </c>
      <c r="AE203" s="7" t="s">
        <v>226</v>
      </c>
    </row>
    <row r="204" spans="1:31">
      <c r="A204" s="7">
        <v>10.89</v>
      </c>
      <c r="B204" s="7">
        <v>0.67046799999999995</v>
      </c>
      <c r="C204" s="7" t="s">
        <v>226</v>
      </c>
      <c r="D204" s="7" t="s">
        <v>226</v>
      </c>
      <c r="F204" s="7">
        <v>10.88</v>
      </c>
      <c r="G204" s="7">
        <v>1.3514630000000001</v>
      </c>
      <c r="H204" s="7" t="s">
        <v>226</v>
      </c>
      <c r="I204" s="7" t="s">
        <v>226</v>
      </c>
      <c r="K204" s="7">
        <v>10.9</v>
      </c>
      <c r="L204" s="7">
        <v>0.79544999999999999</v>
      </c>
      <c r="M204" s="7" t="s">
        <v>226</v>
      </c>
      <c r="N204" s="7" t="s">
        <v>226</v>
      </c>
      <c r="Q204" s="7">
        <v>10.88</v>
      </c>
      <c r="R204" s="7">
        <v>0.3992</v>
      </c>
      <c r="S204" s="7" t="s">
        <v>226</v>
      </c>
      <c r="T204" s="7" t="s">
        <v>226</v>
      </c>
      <c r="W204" s="7">
        <v>10.9</v>
      </c>
      <c r="X204" s="7">
        <v>1.0001370000000001</v>
      </c>
      <c r="Y204" s="7" t="s">
        <v>226</v>
      </c>
      <c r="Z204" s="7" t="s">
        <v>226</v>
      </c>
      <c r="AB204" s="7">
        <v>10.9</v>
      </c>
      <c r="AC204" s="7">
        <v>0.638486</v>
      </c>
      <c r="AD204" s="7" t="s">
        <v>226</v>
      </c>
      <c r="AE204" s="7" t="s">
        <v>226</v>
      </c>
    </row>
    <row r="205" spans="1:31">
      <c r="A205" s="7">
        <v>10.95</v>
      </c>
      <c r="B205" s="7">
        <v>0.66320000000000001</v>
      </c>
      <c r="C205" s="7" t="s">
        <v>226</v>
      </c>
      <c r="D205" s="7" t="s">
        <v>226</v>
      </c>
      <c r="F205" s="7">
        <v>10.94</v>
      </c>
      <c r="G205" s="7">
        <v>1.338066</v>
      </c>
      <c r="H205" s="7" t="s">
        <v>226</v>
      </c>
      <c r="I205" s="7" t="s">
        <v>226</v>
      </c>
      <c r="K205" s="7">
        <v>10.95</v>
      </c>
      <c r="L205" s="7">
        <v>0.778088</v>
      </c>
      <c r="M205" s="7" t="s">
        <v>226</v>
      </c>
      <c r="N205" s="7" t="s">
        <v>226</v>
      </c>
      <c r="Q205" s="7">
        <v>10.94</v>
      </c>
      <c r="R205" s="7">
        <v>0.397395</v>
      </c>
      <c r="S205" s="7" t="s">
        <v>226</v>
      </c>
      <c r="T205" s="7" t="s">
        <v>226</v>
      </c>
      <c r="W205" s="7">
        <v>10.96</v>
      </c>
      <c r="X205" s="7">
        <v>0.98504599999999998</v>
      </c>
      <c r="Y205" s="7" t="s">
        <v>226</v>
      </c>
      <c r="Z205" s="7" t="s">
        <v>226</v>
      </c>
      <c r="AB205" s="7">
        <v>10.96</v>
      </c>
      <c r="AC205" s="7">
        <v>0.62819999999999998</v>
      </c>
      <c r="AD205" s="7" t="s">
        <v>226</v>
      </c>
      <c r="AE205" s="7" t="s">
        <v>226</v>
      </c>
    </row>
    <row r="206" spans="1:31">
      <c r="A206" s="7">
        <v>11.01</v>
      </c>
      <c r="B206" s="7">
        <v>0.65376299999999998</v>
      </c>
      <c r="C206" s="7" t="s">
        <v>226</v>
      </c>
      <c r="D206" s="7" t="s">
        <v>226</v>
      </c>
      <c r="F206" s="7">
        <v>11</v>
      </c>
      <c r="G206" s="7">
        <v>1.3175730000000001</v>
      </c>
      <c r="H206" s="7" t="s">
        <v>226</v>
      </c>
      <c r="I206" s="7" t="s">
        <v>226</v>
      </c>
      <c r="K206" s="7">
        <v>11.01</v>
      </c>
      <c r="L206" s="7">
        <v>0.76191500000000001</v>
      </c>
      <c r="M206" s="7" t="s">
        <v>226</v>
      </c>
      <c r="N206" s="7" t="s">
        <v>226</v>
      </c>
      <c r="Q206" s="7">
        <v>11</v>
      </c>
      <c r="R206" s="7">
        <v>0.394623</v>
      </c>
      <c r="S206" s="7" t="s">
        <v>226</v>
      </c>
      <c r="T206" s="7" t="s">
        <v>226</v>
      </c>
      <c r="W206" s="7">
        <v>11.02</v>
      </c>
      <c r="X206" s="7">
        <v>0.97005399999999997</v>
      </c>
      <c r="Y206" s="7" t="s">
        <v>226</v>
      </c>
      <c r="Z206" s="7" t="s">
        <v>226</v>
      </c>
      <c r="AB206" s="7">
        <v>11.02</v>
      </c>
      <c r="AC206" s="7">
        <v>0.61372400000000005</v>
      </c>
      <c r="AD206" s="7" t="s">
        <v>226</v>
      </c>
      <c r="AE206" s="7" t="s">
        <v>226</v>
      </c>
    </row>
    <row r="207" spans="1:31">
      <c r="A207" s="7">
        <v>11.07</v>
      </c>
      <c r="B207" s="7">
        <v>0.64100400000000002</v>
      </c>
      <c r="C207" s="7" t="s">
        <v>226</v>
      </c>
      <c r="D207" s="7" t="s">
        <v>226</v>
      </c>
      <c r="F207" s="7">
        <v>11.06</v>
      </c>
      <c r="G207" s="7">
        <v>1.3034680000000001</v>
      </c>
      <c r="H207" s="7" t="s">
        <v>226</v>
      </c>
      <c r="I207" s="7" t="s">
        <v>226</v>
      </c>
      <c r="K207" s="7">
        <v>11.07</v>
      </c>
      <c r="L207" s="7">
        <v>0.74790699999999999</v>
      </c>
      <c r="M207" s="7" t="s">
        <v>226</v>
      </c>
      <c r="N207" s="7" t="s">
        <v>226</v>
      </c>
      <c r="Q207" s="7">
        <v>11.06</v>
      </c>
      <c r="R207" s="7">
        <v>0.39085799999999998</v>
      </c>
      <c r="S207" s="7" t="s">
        <v>226</v>
      </c>
      <c r="T207" s="7" t="s">
        <v>226</v>
      </c>
      <c r="W207" s="7">
        <v>11.07</v>
      </c>
      <c r="X207" s="7">
        <v>0.94409799999999999</v>
      </c>
      <c r="Y207" s="7" t="s">
        <v>226</v>
      </c>
      <c r="Z207" s="7" t="s">
        <v>226</v>
      </c>
      <c r="AB207" s="7">
        <v>11.08</v>
      </c>
      <c r="AC207" s="7">
        <v>0.59836500000000004</v>
      </c>
      <c r="AD207" s="7" t="s">
        <v>226</v>
      </c>
      <c r="AE207" s="7" t="s">
        <v>226</v>
      </c>
    </row>
    <row r="208" spans="1:31">
      <c r="A208" s="7">
        <v>11.12</v>
      </c>
      <c r="B208" s="7">
        <v>0.63043000000000005</v>
      </c>
      <c r="C208" s="7" t="s">
        <v>226</v>
      </c>
      <c r="D208" s="7" t="s">
        <v>226</v>
      </c>
      <c r="F208" s="7">
        <v>11.12</v>
      </c>
      <c r="G208" s="7">
        <v>1.2944640000000001</v>
      </c>
      <c r="H208" s="7" t="s">
        <v>226</v>
      </c>
      <c r="I208" s="7" t="s">
        <v>226</v>
      </c>
      <c r="K208" s="7">
        <v>11.13</v>
      </c>
      <c r="L208" s="7">
        <v>0.73219199999999995</v>
      </c>
      <c r="M208" s="7" t="s">
        <v>226</v>
      </c>
      <c r="N208" s="7" t="s">
        <v>226</v>
      </c>
      <c r="Q208" s="7">
        <v>11.11</v>
      </c>
      <c r="R208" s="7">
        <v>0.38764199999999999</v>
      </c>
      <c r="S208" s="7" t="s">
        <v>226</v>
      </c>
      <c r="T208" s="7" t="s">
        <v>226</v>
      </c>
      <c r="W208" s="7">
        <v>11.13</v>
      </c>
      <c r="X208" s="7">
        <v>0.91346400000000005</v>
      </c>
      <c r="Y208" s="7" t="s">
        <v>226</v>
      </c>
      <c r="Z208" s="7" t="s">
        <v>226</v>
      </c>
      <c r="AB208" s="7">
        <v>11.13</v>
      </c>
      <c r="AC208" s="7">
        <v>0.58653699999999998</v>
      </c>
      <c r="AD208" s="7" t="s">
        <v>226</v>
      </c>
      <c r="AE208" s="7" t="s">
        <v>226</v>
      </c>
    </row>
    <row r="209" spans="1:31">
      <c r="A209" s="7">
        <v>11.18</v>
      </c>
      <c r="B209" s="7">
        <v>0.61985999999999997</v>
      </c>
      <c r="C209" s="7" t="s">
        <v>226</v>
      </c>
      <c r="D209" s="7" t="s">
        <v>226</v>
      </c>
      <c r="F209" s="7">
        <v>11.17</v>
      </c>
      <c r="G209" s="7">
        <v>1.282395</v>
      </c>
      <c r="H209" s="7" t="s">
        <v>226</v>
      </c>
      <c r="I209" s="7" t="s">
        <v>226</v>
      </c>
      <c r="K209" s="7">
        <v>11.19</v>
      </c>
      <c r="L209" s="7">
        <v>0.71878600000000004</v>
      </c>
      <c r="M209" s="7">
        <v>2</v>
      </c>
      <c r="N209" s="7">
        <v>0.79100000000000004</v>
      </c>
      <c r="Q209" s="7">
        <v>11.17</v>
      </c>
      <c r="R209" s="7">
        <v>0.38408799999999998</v>
      </c>
      <c r="S209" s="7" t="s">
        <v>226</v>
      </c>
      <c r="T209" s="7" t="s">
        <v>226</v>
      </c>
      <c r="W209" s="7">
        <v>11.19</v>
      </c>
      <c r="X209" s="7">
        <v>0.90245299999999995</v>
      </c>
      <c r="Y209" s="7">
        <v>2</v>
      </c>
      <c r="Z209" s="7">
        <v>0.79800000000000004</v>
      </c>
      <c r="AB209" s="7">
        <v>11.19</v>
      </c>
      <c r="AC209" s="7">
        <v>0.57580699999999996</v>
      </c>
      <c r="AD209" s="7">
        <v>2</v>
      </c>
      <c r="AE209" s="7">
        <v>0.79800000000000004</v>
      </c>
    </row>
    <row r="210" spans="1:31">
      <c r="A210" s="7">
        <v>11.24</v>
      </c>
      <c r="B210" s="7">
        <v>0.60701400000000005</v>
      </c>
      <c r="C210" s="7">
        <v>2</v>
      </c>
      <c r="D210" s="7">
        <v>0.79700000000000004</v>
      </c>
      <c r="F210" s="7">
        <v>11.23</v>
      </c>
      <c r="G210" s="7">
        <v>1.270508</v>
      </c>
      <c r="H210" s="7">
        <v>2</v>
      </c>
      <c r="I210" s="7">
        <v>0.79800000000000004</v>
      </c>
      <c r="K210" s="7">
        <v>11.24</v>
      </c>
      <c r="L210" s="7">
        <v>0.70726100000000003</v>
      </c>
      <c r="M210" s="7" t="s">
        <v>226</v>
      </c>
      <c r="N210" s="7" t="s">
        <v>226</v>
      </c>
      <c r="Q210" s="7">
        <v>11.22</v>
      </c>
      <c r="R210" s="7">
        <v>0.38034099999999998</v>
      </c>
      <c r="S210" s="7">
        <v>2</v>
      </c>
      <c r="T210" s="7">
        <v>0.79700000000000004</v>
      </c>
      <c r="W210" s="7">
        <v>11.25</v>
      </c>
      <c r="X210" s="7">
        <v>0.88102499999999995</v>
      </c>
      <c r="Y210" s="7" t="s">
        <v>226</v>
      </c>
      <c r="Z210" s="7" t="s">
        <v>226</v>
      </c>
      <c r="AB210" s="7">
        <v>11.25</v>
      </c>
      <c r="AC210" s="7">
        <v>0.56815599999999999</v>
      </c>
      <c r="AD210" s="7" t="s">
        <v>226</v>
      </c>
      <c r="AE210" s="7" t="s">
        <v>226</v>
      </c>
    </row>
    <row r="211" spans="1:31">
      <c r="A211" s="7">
        <v>11.3</v>
      </c>
      <c r="B211" s="7">
        <v>0.59382199999999996</v>
      </c>
      <c r="C211" s="7" t="s">
        <v>226</v>
      </c>
      <c r="D211" s="7" t="s">
        <v>226</v>
      </c>
      <c r="F211" s="7">
        <v>11.29</v>
      </c>
      <c r="G211" s="7">
        <v>1.266913</v>
      </c>
      <c r="H211" s="7" t="s">
        <v>226</v>
      </c>
      <c r="I211" s="7" t="s">
        <v>226</v>
      </c>
      <c r="K211" s="7">
        <v>11.3</v>
      </c>
      <c r="L211" s="7">
        <v>0.69604699999999997</v>
      </c>
      <c r="M211" s="7" t="s">
        <v>226</v>
      </c>
      <c r="N211" s="7" t="s">
        <v>226</v>
      </c>
      <c r="Q211" s="7">
        <v>11.29</v>
      </c>
      <c r="R211" s="7">
        <v>0.37663000000000002</v>
      </c>
      <c r="S211" s="7" t="s">
        <v>226</v>
      </c>
      <c r="T211" s="7" t="s">
        <v>226</v>
      </c>
      <c r="W211" s="7">
        <v>11.31</v>
      </c>
      <c r="X211" s="7">
        <v>0.86283100000000001</v>
      </c>
      <c r="Y211" s="7" t="s">
        <v>226</v>
      </c>
      <c r="Z211" s="7" t="s">
        <v>226</v>
      </c>
      <c r="AB211" s="7">
        <v>11.31</v>
      </c>
      <c r="AC211" s="7">
        <v>0.55979199999999996</v>
      </c>
      <c r="AD211" s="7" t="s">
        <v>226</v>
      </c>
      <c r="AE211" s="7" t="s">
        <v>226</v>
      </c>
    </row>
    <row r="212" spans="1:31">
      <c r="A212" s="7">
        <v>11.35</v>
      </c>
      <c r="B212" s="7">
        <v>0.58281400000000005</v>
      </c>
      <c r="C212" s="7" t="s">
        <v>226</v>
      </c>
      <c r="D212" s="7" t="s">
        <v>226</v>
      </c>
      <c r="F212" s="7">
        <v>11.35</v>
      </c>
      <c r="G212" s="7">
        <v>1.258473</v>
      </c>
      <c r="H212" s="7" t="s">
        <v>226</v>
      </c>
      <c r="I212" s="7" t="s">
        <v>226</v>
      </c>
      <c r="K212" s="7">
        <v>11.36</v>
      </c>
      <c r="L212" s="7">
        <v>0.68808199999999997</v>
      </c>
      <c r="M212" s="7" t="s">
        <v>226</v>
      </c>
      <c r="N212" s="7" t="s">
        <v>226</v>
      </c>
      <c r="Q212" s="7">
        <v>11.34</v>
      </c>
      <c r="R212" s="7">
        <v>0.37236200000000003</v>
      </c>
      <c r="S212" s="7" t="s">
        <v>226</v>
      </c>
      <c r="T212" s="7" t="s">
        <v>226</v>
      </c>
      <c r="W212" s="7">
        <v>11.36</v>
      </c>
      <c r="X212" s="7">
        <v>0.85347600000000001</v>
      </c>
      <c r="Y212" s="7" t="s">
        <v>226</v>
      </c>
      <c r="Z212" s="7" t="s">
        <v>226</v>
      </c>
      <c r="AB212" s="7">
        <v>11.36</v>
      </c>
      <c r="AC212" s="7">
        <v>0.54861199999999999</v>
      </c>
      <c r="AD212" s="7" t="s">
        <v>226</v>
      </c>
      <c r="AE212" s="7" t="s">
        <v>226</v>
      </c>
    </row>
    <row r="213" spans="1:31">
      <c r="A213" s="7">
        <v>11.41</v>
      </c>
      <c r="B213" s="7">
        <v>0.575658</v>
      </c>
      <c r="C213" s="7" t="s">
        <v>226</v>
      </c>
      <c r="D213" s="7" t="s">
        <v>226</v>
      </c>
      <c r="F213" s="7">
        <v>11.4</v>
      </c>
      <c r="G213" s="7">
        <v>1.246613</v>
      </c>
      <c r="H213" s="7" t="s">
        <v>226</v>
      </c>
      <c r="I213" s="7" t="s">
        <v>226</v>
      </c>
      <c r="K213" s="7">
        <v>11.41</v>
      </c>
      <c r="L213" s="7">
        <v>0.67613800000000002</v>
      </c>
      <c r="M213" s="7" t="s">
        <v>226</v>
      </c>
      <c r="N213" s="7" t="s">
        <v>226</v>
      </c>
      <c r="Q213" s="7">
        <v>11.4</v>
      </c>
      <c r="R213" s="7">
        <v>0.36820399999999998</v>
      </c>
      <c r="S213" s="7" t="s">
        <v>226</v>
      </c>
      <c r="T213" s="7" t="s">
        <v>226</v>
      </c>
      <c r="W213" s="7">
        <v>11.42</v>
      </c>
      <c r="X213" s="7">
        <v>0.84998099999999999</v>
      </c>
      <c r="Y213" s="7" t="s">
        <v>226</v>
      </c>
      <c r="Z213" s="7" t="s">
        <v>226</v>
      </c>
      <c r="AB213" s="7">
        <v>11.42</v>
      </c>
      <c r="AC213" s="7">
        <v>0.53864400000000001</v>
      </c>
      <c r="AD213" s="7" t="s">
        <v>226</v>
      </c>
      <c r="AE213" s="7" t="s">
        <v>226</v>
      </c>
    </row>
    <row r="214" spans="1:31">
      <c r="A214" s="7">
        <v>11.47</v>
      </c>
      <c r="B214" s="7">
        <v>0.56697600000000004</v>
      </c>
      <c r="C214" s="7" t="s">
        <v>226</v>
      </c>
      <c r="D214" s="7" t="s">
        <v>226</v>
      </c>
      <c r="F214" s="7">
        <v>11.46</v>
      </c>
      <c r="G214" s="7">
        <v>1.2371220000000001</v>
      </c>
      <c r="H214" s="7" t="s">
        <v>226</v>
      </c>
      <c r="I214" s="7" t="s">
        <v>226</v>
      </c>
      <c r="K214" s="7">
        <v>11.47</v>
      </c>
      <c r="L214" s="7">
        <v>0.66335999999999995</v>
      </c>
      <c r="M214" s="7" t="s">
        <v>226</v>
      </c>
      <c r="N214" s="7" t="s">
        <v>226</v>
      </c>
      <c r="Q214" s="7">
        <v>11.46</v>
      </c>
      <c r="R214" s="7">
        <v>0.363983</v>
      </c>
      <c r="S214" s="7" t="s">
        <v>226</v>
      </c>
      <c r="T214" s="7" t="s">
        <v>226</v>
      </c>
      <c r="W214" s="7">
        <v>11.48</v>
      </c>
      <c r="X214" s="7">
        <v>0.82126600000000005</v>
      </c>
      <c r="Y214" s="7" t="s">
        <v>226</v>
      </c>
      <c r="Z214" s="7" t="s">
        <v>226</v>
      </c>
      <c r="AB214" s="7">
        <v>11.48</v>
      </c>
      <c r="AC214" s="7">
        <v>0.52768000000000004</v>
      </c>
      <c r="AD214" s="7" t="s">
        <v>226</v>
      </c>
      <c r="AE214" s="7" t="s">
        <v>226</v>
      </c>
    </row>
    <row r="215" spans="1:31">
      <c r="A215" s="7">
        <v>11.53</v>
      </c>
      <c r="B215" s="7">
        <v>0.55732499999999996</v>
      </c>
      <c r="C215" s="7" t="s">
        <v>226</v>
      </c>
      <c r="D215" s="7" t="s">
        <v>226</v>
      </c>
      <c r="F215" s="7">
        <v>11.52</v>
      </c>
      <c r="G215" s="7">
        <v>1.221797</v>
      </c>
      <c r="H215" s="7" t="s">
        <v>226</v>
      </c>
      <c r="I215" s="7" t="s">
        <v>226</v>
      </c>
      <c r="K215" s="7">
        <v>11.53</v>
      </c>
      <c r="L215" s="7">
        <v>0.64948799999999995</v>
      </c>
      <c r="M215" s="7" t="s">
        <v>226</v>
      </c>
      <c r="N215" s="7" t="s">
        <v>226</v>
      </c>
      <c r="Q215" s="7">
        <v>11.52</v>
      </c>
      <c r="R215" s="7">
        <v>0.35939199999999999</v>
      </c>
      <c r="S215" s="7" t="s">
        <v>226</v>
      </c>
      <c r="T215" s="7" t="s">
        <v>226</v>
      </c>
      <c r="W215" s="7">
        <v>11.54</v>
      </c>
      <c r="X215" s="7">
        <v>0.80847000000000002</v>
      </c>
      <c r="Y215" s="7" t="s">
        <v>226</v>
      </c>
      <c r="Z215" s="7" t="s">
        <v>226</v>
      </c>
      <c r="AB215" s="7">
        <v>11.54</v>
      </c>
      <c r="AC215" s="7">
        <v>0.51824700000000001</v>
      </c>
      <c r="AD215" s="7" t="s">
        <v>226</v>
      </c>
      <c r="AE215" s="7" t="s">
        <v>226</v>
      </c>
    </row>
    <row r="216" spans="1:31">
      <c r="A216" s="7">
        <v>11.58</v>
      </c>
      <c r="B216" s="7">
        <v>0.54749800000000004</v>
      </c>
      <c r="C216" s="7" t="s">
        <v>226</v>
      </c>
      <c r="D216" s="7" t="s">
        <v>226</v>
      </c>
      <c r="F216" s="7">
        <v>11.58</v>
      </c>
      <c r="G216" s="7">
        <v>1.2101489999999999</v>
      </c>
      <c r="H216" s="7" t="s">
        <v>226</v>
      </c>
      <c r="I216" s="7" t="s">
        <v>226</v>
      </c>
      <c r="K216" s="7">
        <v>11.59</v>
      </c>
      <c r="L216" s="7">
        <v>0.63715100000000002</v>
      </c>
      <c r="M216" s="7" t="s">
        <v>226</v>
      </c>
      <c r="N216" s="7" t="s">
        <v>226</v>
      </c>
      <c r="Q216" s="7">
        <v>11.57</v>
      </c>
      <c r="R216" s="7">
        <v>0.35554200000000002</v>
      </c>
      <c r="S216" s="7" t="s">
        <v>226</v>
      </c>
      <c r="T216" s="7" t="s">
        <v>226</v>
      </c>
      <c r="W216" s="7">
        <v>11.6</v>
      </c>
      <c r="X216" s="7">
        <v>0.80044999999999999</v>
      </c>
      <c r="Y216" s="7" t="s">
        <v>226</v>
      </c>
      <c r="Z216" s="7" t="s">
        <v>226</v>
      </c>
      <c r="AB216" s="7">
        <v>11.6</v>
      </c>
      <c r="AC216" s="7">
        <v>0.51045099999999999</v>
      </c>
      <c r="AD216" s="7" t="s">
        <v>226</v>
      </c>
      <c r="AE216" s="7" t="s">
        <v>226</v>
      </c>
    </row>
    <row r="217" spans="1:31">
      <c r="A217" s="7">
        <v>11.64</v>
      </c>
      <c r="B217" s="7">
        <v>0.53725100000000003</v>
      </c>
      <c r="C217" s="7" t="s">
        <v>226</v>
      </c>
      <c r="D217" s="7" t="s">
        <v>226</v>
      </c>
      <c r="F217" s="7">
        <v>11.63</v>
      </c>
      <c r="G217" s="7">
        <v>1.2008859999999999</v>
      </c>
      <c r="H217" s="7" t="s">
        <v>226</v>
      </c>
      <c r="I217" s="7" t="s">
        <v>226</v>
      </c>
      <c r="K217" s="7">
        <v>11.65</v>
      </c>
      <c r="L217" s="7">
        <v>0.62775700000000001</v>
      </c>
      <c r="M217" s="7" t="s">
        <v>226</v>
      </c>
      <c r="N217" s="7" t="s">
        <v>226</v>
      </c>
      <c r="Q217" s="7">
        <v>11.63</v>
      </c>
      <c r="R217" s="7">
        <v>0.35100100000000001</v>
      </c>
      <c r="S217" s="7" t="s">
        <v>226</v>
      </c>
      <c r="T217" s="7" t="s">
        <v>226</v>
      </c>
      <c r="W217" s="7">
        <v>11.65</v>
      </c>
      <c r="X217" s="7">
        <v>0.77365799999999996</v>
      </c>
      <c r="Y217" s="7" t="s">
        <v>226</v>
      </c>
      <c r="Z217" s="7" t="s">
        <v>226</v>
      </c>
      <c r="AB217" s="7">
        <v>11.65</v>
      </c>
      <c r="AC217" s="7">
        <v>0.50165499999999996</v>
      </c>
      <c r="AD217" s="7" t="s">
        <v>226</v>
      </c>
      <c r="AE217" s="7" t="s">
        <v>226</v>
      </c>
    </row>
    <row r="218" spans="1:31">
      <c r="A218" s="7">
        <v>11.7</v>
      </c>
      <c r="B218" s="7">
        <v>0.52525900000000003</v>
      </c>
      <c r="C218" s="7" t="s">
        <v>226</v>
      </c>
      <c r="D218" s="7" t="s">
        <v>226</v>
      </c>
      <c r="F218" s="7">
        <v>11.69</v>
      </c>
      <c r="G218" s="7">
        <v>1.1900630000000001</v>
      </c>
      <c r="H218" s="7" t="s">
        <v>226</v>
      </c>
      <c r="I218" s="7" t="s">
        <v>226</v>
      </c>
      <c r="K218" s="7">
        <v>11.7</v>
      </c>
      <c r="L218" s="7">
        <v>0.61900900000000003</v>
      </c>
      <c r="M218" s="7" t="s">
        <v>226</v>
      </c>
      <c r="N218" s="7" t="s">
        <v>226</v>
      </c>
      <c r="Q218" s="7">
        <v>11.69</v>
      </c>
      <c r="R218" s="7">
        <v>0.34609699999999999</v>
      </c>
      <c r="S218" s="7" t="s">
        <v>226</v>
      </c>
      <c r="T218" s="7" t="s">
        <v>226</v>
      </c>
      <c r="W218" s="7">
        <v>11.71</v>
      </c>
      <c r="X218" s="7">
        <v>0.76247900000000002</v>
      </c>
      <c r="Y218" s="7" t="s">
        <v>226</v>
      </c>
      <c r="Z218" s="7" t="s">
        <v>226</v>
      </c>
      <c r="AB218" s="7">
        <v>11.71</v>
      </c>
      <c r="AC218" s="7">
        <v>0.49444700000000003</v>
      </c>
      <c r="AD218" s="7" t="s">
        <v>226</v>
      </c>
      <c r="AE218" s="7" t="s">
        <v>226</v>
      </c>
    </row>
    <row r="219" spans="1:31">
      <c r="A219" s="7">
        <v>11.76</v>
      </c>
      <c r="B219" s="7">
        <v>0.51713600000000004</v>
      </c>
      <c r="C219" s="7" t="s">
        <v>226</v>
      </c>
      <c r="D219" s="7" t="s">
        <v>226</v>
      </c>
      <c r="F219" s="7">
        <v>11.75</v>
      </c>
      <c r="G219" s="7">
        <v>1.183702</v>
      </c>
      <c r="H219" s="7" t="s">
        <v>226</v>
      </c>
      <c r="I219" s="7" t="s">
        <v>226</v>
      </c>
      <c r="K219" s="7">
        <v>11.76</v>
      </c>
      <c r="L219" s="7">
        <v>0.60866699999999996</v>
      </c>
      <c r="M219" s="7" t="s">
        <v>226</v>
      </c>
      <c r="N219" s="7" t="s">
        <v>226</v>
      </c>
      <c r="Q219" s="7">
        <v>11.75</v>
      </c>
      <c r="R219" s="7">
        <v>0.34141700000000003</v>
      </c>
      <c r="S219" s="7" t="s">
        <v>226</v>
      </c>
      <c r="T219" s="7" t="s">
        <v>226</v>
      </c>
      <c r="W219" s="7">
        <v>11.77</v>
      </c>
      <c r="X219" s="7">
        <v>0.75132900000000002</v>
      </c>
      <c r="Y219" s="7" t="s">
        <v>226</v>
      </c>
      <c r="Z219" s="7" t="s">
        <v>226</v>
      </c>
      <c r="AB219" s="7">
        <v>11.77</v>
      </c>
      <c r="AC219" s="7">
        <v>0.48844900000000002</v>
      </c>
      <c r="AD219" s="7" t="s">
        <v>226</v>
      </c>
      <c r="AE219" s="7" t="s">
        <v>226</v>
      </c>
    </row>
    <row r="220" spans="1:31">
      <c r="A220" s="7">
        <v>11.82</v>
      </c>
      <c r="B220" s="7">
        <v>0.508633</v>
      </c>
      <c r="C220" s="7" t="s">
        <v>226</v>
      </c>
      <c r="D220" s="7" t="s">
        <v>226</v>
      </c>
      <c r="F220" s="7">
        <v>11.81</v>
      </c>
      <c r="G220" s="7">
        <v>1.1757029999999999</v>
      </c>
      <c r="H220" s="7" t="s">
        <v>226</v>
      </c>
      <c r="I220" s="7" t="s">
        <v>226</v>
      </c>
      <c r="K220" s="7">
        <v>11.82</v>
      </c>
      <c r="L220" s="7">
        <v>0.59812200000000004</v>
      </c>
      <c r="M220" s="7" t="s">
        <v>226</v>
      </c>
      <c r="N220" s="7" t="s">
        <v>226</v>
      </c>
      <c r="Q220" s="7">
        <v>11.8</v>
      </c>
      <c r="R220" s="7">
        <v>0.33614100000000002</v>
      </c>
      <c r="S220" s="7" t="s">
        <v>226</v>
      </c>
      <c r="T220" s="7" t="s">
        <v>226</v>
      </c>
      <c r="W220" s="7">
        <v>11.83</v>
      </c>
      <c r="X220" s="7">
        <v>0.74139999999999995</v>
      </c>
      <c r="Y220" s="7" t="s">
        <v>226</v>
      </c>
      <c r="Z220" s="7" t="s">
        <v>226</v>
      </c>
      <c r="AB220" s="7">
        <v>11.83</v>
      </c>
      <c r="AC220" s="7">
        <v>0.48236499999999999</v>
      </c>
      <c r="AD220" s="7" t="s">
        <v>226</v>
      </c>
      <c r="AE220" s="7" t="s">
        <v>226</v>
      </c>
    </row>
    <row r="221" spans="1:31">
      <c r="A221" s="7">
        <v>11.87</v>
      </c>
      <c r="B221" s="7">
        <v>0.49750100000000003</v>
      </c>
      <c r="C221" s="7" t="s">
        <v>226</v>
      </c>
      <c r="D221" s="7" t="s">
        <v>226</v>
      </c>
      <c r="F221" s="7">
        <v>11.87</v>
      </c>
      <c r="G221" s="7">
        <v>1.1647019999999999</v>
      </c>
      <c r="H221" s="7" t="s">
        <v>226</v>
      </c>
      <c r="I221" s="7" t="s">
        <v>226</v>
      </c>
      <c r="K221" s="7">
        <v>11.88</v>
      </c>
      <c r="L221" s="7">
        <v>0.58690799999999999</v>
      </c>
      <c r="M221" s="7" t="s">
        <v>226</v>
      </c>
      <c r="N221" s="7" t="s">
        <v>226</v>
      </c>
      <c r="Q221" s="7">
        <v>11.86</v>
      </c>
      <c r="R221" s="7">
        <v>0.33075599999999999</v>
      </c>
      <c r="S221" s="7" t="s">
        <v>226</v>
      </c>
      <c r="T221" s="7" t="s">
        <v>226</v>
      </c>
      <c r="W221" s="7">
        <v>11.88</v>
      </c>
      <c r="X221" s="7">
        <v>0.73038899999999995</v>
      </c>
      <c r="Y221" s="7" t="s">
        <v>226</v>
      </c>
      <c r="Z221" s="7" t="s">
        <v>226</v>
      </c>
      <c r="AB221" s="7">
        <v>11.88</v>
      </c>
      <c r="AC221" s="7">
        <v>0.475962</v>
      </c>
      <c r="AD221" s="7" t="s">
        <v>226</v>
      </c>
      <c r="AE221" s="7" t="s">
        <v>226</v>
      </c>
    </row>
    <row r="222" spans="1:31">
      <c r="A222" s="7">
        <v>11.93</v>
      </c>
      <c r="B222" s="7">
        <v>0.48807499999999998</v>
      </c>
      <c r="C222" s="7" t="s">
        <v>226</v>
      </c>
      <c r="D222" s="7" t="s">
        <v>226</v>
      </c>
      <c r="F222" s="7">
        <v>11.92</v>
      </c>
      <c r="G222" s="7">
        <v>1.1569860000000001</v>
      </c>
      <c r="H222" s="7" t="s">
        <v>226</v>
      </c>
      <c r="I222" s="7" t="s">
        <v>226</v>
      </c>
      <c r="K222" s="7">
        <v>11.93</v>
      </c>
      <c r="L222" s="7">
        <v>0.57719600000000004</v>
      </c>
      <c r="M222" s="7" t="s">
        <v>226</v>
      </c>
      <c r="N222" s="7" t="s">
        <v>226</v>
      </c>
      <c r="Q222" s="7">
        <v>11.92</v>
      </c>
      <c r="R222" s="7">
        <v>0.32613700000000001</v>
      </c>
      <c r="S222" s="7" t="s">
        <v>226</v>
      </c>
      <c r="T222" s="7" t="s">
        <v>226</v>
      </c>
      <c r="W222" s="7">
        <v>11.94</v>
      </c>
      <c r="X222" s="7">
        <v>0.72101300000000001</v>
      </c>
      <c r="Y222" s="7" t="s">
        <v>226</v>
      </c>
      <c r="Z222" s="7" t="s">
        <v>226</v>
      </c>
      <c r="AB222" s="7">
        <v>11.94</v>
      </c>
      <c r="AC222" s="7">
        <v>0.46867799999999998</v>
      </c>
      <c r="AD222" s="7" t="s">
        <v>226</v>
      </c>
      <c r="AE222" s="7" t="s">
        <v>226</v>
      </c>
    </row>
    <row r="223" spans="1:31">
      <c r="A223" s="7">
        <v>11.99</v>
      </c>
      <c r="B223" s="7">
        <v>0.481651</v>
      </c>
      <c r="C223" s="7" t="s">
        <v>226</v>
      </c>
      <c r="D223" s="7" t="s">
        <v>226</v>
      </c>
      <c r="F223" s="7">
        <v>11.98</v>
      </c>
      <c r="G223" s="7">
        <v>1.1468179999999999</v>
      </c>
      <c r="H223" s="7" t="s">
        <v>226</v>
      </c>
      <c r="I223" s="7" t="s">
        <v>226</v>
      </c>
      <c r="K223" s="7">
        <v>11.99</v>
      </c>
      <c r="L223" s="7">
        <v>0.569025</v>
      </c>
      <c r="M223" s="7" t="s">
        <v>226</v>
      </c>
      <c r="N223" s="7" t="s">
        <v>226</v>
      </c>
      <c r="Q223" s="7">
        <v>11.97</v>
      </c>
      <c r="R223" s="7">
        <v>0.32197399999999998</v>
      </c>
      <c r="S223" s="7" t="s">
        <v>226</v>
      </c>
      <c r="T223" s="7" t="s">
        <v>226</v>
      </c>
      <c r="W223" s="7">
        <v>12</v>
      </c>
      <c r="X223" s="7">
        <v>0.70648</v>
      </c>
      <c r="Y223" s="7" t="s">
        <v>226</v>
      </c>
      <c r="Z223" s="7" t="s">
        <v>226</v>
      </c>
      <c r="AB223" s="7">
        <v>12</v>
      </c>
      <c r="AC223" s="7">
        <v>0.46126600000000001</v>
      </c>
      <c r="AD223" s="7" t="s">
        <v>226</v>
      </c>
      <c r="AE223" s="7" t="s">
        <v>226</v>
      </c>
    </row>
    <row r="224" spans="1:31">
      <c r="A224" s="7">
        <v>12.05</v>
      </c>
      <c r="B224" s="7">
        <v>0.47361700000000001</v>
      </c>
      <c r="C224" s="7" t="s">
        <v>226</v>
      </c>
      <c r="D224" s="7" t="s">
        <v>226</v>
      </c>
      <c r="F224" s="7">
        <v>12.04</v>
      </c>
      <c r="G224" s="7">
        <v>1.1366700000000001</v>
      </c>
      <c r="H224" s="7" t="s">
        <v>226</v>
      </c>
      <c r="I224" s="7" t="s">
        <v>226</v>
      </c>
      <c r="K224" s="7">
        <v>12.05</v>
      </c>
      <c r="L224" s="7">
        <v>0.56003499999999995</v>
      </c>
      <c r="M224" s="7" t="s">
        <v>226</v>
      </c>
      <c r="N224" s="7" t="s">
        <v>226</v>
      </c>
      <c r="Q224" s="7">
        <v>12.04</v>
      </c>
      <c r="R224" s="7">
        <v>0.31770199999999998</v>
      </c>
      <c r="S224" s="7" t="s">
        <v>226</v>
      </c>
      <c r="T224" s="7" t="s">
        <v>226</v>
      </c>
      <c r="W224" s="7">
        <v>12.06</v>
      </c>
      <c r="X224" s="7">
        <v>0.69239799999999996</v>
      </c>
      <c r="Y224" s="7" t="s">
        <v>226</v>
      </c>
      <c r="Z224" s="7" t="s">
        <v>226</v>
      </c>
      <c r="AB224" s="7">
        <v>12.06</v>
      </c>
      <c r="AC224" s="7">
        <v>0.45360800000000001</v>
      </c>
      <c r="AD224" s="7" t="s">
        <v>226</v>
      </c>
      <c r="AE224" s="7" t="s">
        <v>226</v>
      </c>
    </row>
    <row r="225" spans="1:31">
      <c r="A225" s="7">
        <v>12.1</v>
      </c>
      <c r="B225" s="7">
        <v>0.46406500000000001</v>
      </c>
      <c r="C225" s="7" t="s">
        <v>226</v>
      </c>
      <c r="D225" s="7" t="s">
        <v>226</v>
      </c>
      <c r="F225" s="7">
        <v>12.1</v>
      </c>
      <c r="G225" s="7">
        <v>1.1285419999999999</v>
      </c>
      <c r="H225" s="7" t="s">
        <v>226</v>
      </c>
      <c r="I225" s="7" t="s">
        <v>226</v>
      </c>
      <c r="K225" s="7">
        <v>12.11</v>
      </c>
      <c r="L225" s="7">
        <v>0.55033900000000002</v>
      </c>
      <c r="M225" s="7" t="s">
        <v>226</v>
      </c>
      <c r="N225" s="7" t="s">
        <v>226</v>
      </c>
      <c r="Q225" s="7">
        <v>12.09</v>
      </c>
      <c r="R225" s="7">
        <v>0.313747</v>
      </c>
      <c r="S225" s="7" t="s">
        <v>226</v>
      </c>
      <c r="T225" s="7" t="s">
        <v>226</v>
      </c>
      <c r="W225" s="7">
        <v>12.11</v>
      </c>
      <c r="X225" s="7">
        <v>0.67271099999999995</v>
      </c>
      <c r="Y225" s="7" t="s">
        <v>226</v>
      </c>
      <c r="Z225" s="7" t="s">
        <v>226</v>
      </c>
      <c r="AB225" s="7">
        <v>12.11</v>
      </c>
      <c r="AC225" s="7">
        <v>0.44616</v>
      </c>
      <c r="AD225" s="7" t="s">
        <v>226</v>
      </c>
      <c r="AE225" s="7" t="s">
        <v>226</v>
      </c>
    </row>
    <row r="226" spans="1:31">
      <c r="A226" s="7">
        <v>12.16</v>
      </c>
      <c r="B226" s="7">
        <v>0.45703199999999999</v>
      </c>
      <c r="C226" s="7" t="s">
        <v>226</v>
      </c>
      <c r="D226" s="7" t="s">
        <v>226</v>
      </c>
      <c r="F226" s="7">
        <v>12.15</v>
      </c>
      <c r="G226" s="7">
        <v>1.119264</v>
      </c>
      <c r="H226" s="7" t="s">
        <v>226</v>
      </c>
      <c r="I226" s="7" t="s">
        <v>226</v>
      </c>
      <c r="K226" s="7">
        <v>12.16</v>
      </c>
      <c r="L226" s="7">
        <v>0.54176199999999997</v>
      </c>
      <c r="M226" s="7" t="s">
        <v>226</v>
      </c>
      <c r="N226" s="7" t="s">
        <v>226</v>
      </c>
      <c r="Q226" s="7">
        <v>12.15</v>
      </c>
      <c r="R226" s="7">
        <v>0.30924000000000001</v>
      </c>
      <c r="S226" s="7" t="s">
        <v>226</v>
      </c>
      <c r="T226" s="7" t="s">
        <v>226</v>
      </c>
      <c r="W226" s="7">
        <v>12.17</v>
      </c>
      <c r="X226" s="7">
        <v>0.66594399999999998</v>
      </c>
      <c r="Y226" s="7" t="s">
        <v>226</v>
      </c>
      <c r="Z226" s="7" t="s">
        <v>226</v>
      </c>
      <c r="AB226" s="7">
        <v>12.17</v>
      </c>
      <c r="AC226" s="7">
        <v>0.43974999999999997</v>
      </c>
      <c r="AD226" s="7" t="s">
        <v>226</v>
      </c>
      <c r="AE226" s="7" t="s">
        <v>226</v>
      </c>
    </row>
    <row r="227" spans="1:31">
      <c r="A227" s="7">
        <v>12.22</v>
      </c>
      <c r="B227" s="7">
        <v>0.45089600000000002</v>
      </c>
      <c r="C227" s="7" t="s">
        <v>226</v>
      </c>
      <c r="D227" s="7" t="s">
        <v>226</v>
      </c>
      <c r="F227" s="7">
        <v>12.21</v>
      </c>
      <c r="G227" s="7">
        <v>1.1110439999999999</v>
      </c>
      <c r="H227" s="7" t="s">
        <v>226</v>
      </c>
      <c r="I227" s="7" t="s">
        <v>226</v>
      </c>
      <c r="K227" s="7">
        <v>12.22</v>
      </c>
      <c r="L227" s="7">
        <v>0.53457600000000005</v>
      </c>
      <c r="M227" s="7" t="s">
        <v>226</v>
      </c>
      <c r="N227" s="7" t="s">
        <v>226</v>
      </c>
      <c r="Q227" s="7">
        <v>12.21</v>
      </c>
      <c r="R227" s="7">
        <v>0.30570399999999998</v>
      </c>
      <c r="S227" s="7" t="s">
        <v>226</v>
      </c>
      <c r="T227" s="7" t="s">
        <v>226</v>
      </c>
      <c r="W227" s="7">
        <v>12.23</v>
      </c>
      <c r="X227" s="7">
        <v>0.65715800000000002</v>
      </c>
      <c r="Y227" s="7" t="s">
        <v>226</v>
      </c>
      <c r="Z227" s="7" t="s">
        <v>226</v>
      </c>
      <c r="AB227" s="7">
        <v>12.23</v>
      </c>
      <c r="AC227" s="7">
        <v>0.43714399999999998</v>
      </c>
      <c r="AD227" s="7" t="s">
        <v>226</v>
      </c>
      <c r="AE227" s="7" t="s">
        <v>226</v>
      </c>
    </row>
    <row r="228" spans="1:31">
      <c r="A228" s="7">
        <v>12.28</v>
      </c>
      <c r="B228" s="7">
        <v>0.44082900000000003</v>
      </c>
      <c r="C228" s="7" t="s">
        <v>226</v>
      </c>
      <c r="D228" s="7" t="s">
        <v>226</v>
      </c>
      <c r="F228" s="7">
        <v>12.27</v>
      </c>
      <c r="G228" s="7">
        <v>1.1049690000000001</v>
      </c>
      <c r="H228" s="7" t="s">
        <v>226</v>
      </c>
      <c r="I228" s="7" t="s">
        <v>226</v>
      </c>
      <c r="K228" s="7">
        <v>12.28</v>
      </c>
      <c r="L228" s="7">
        <v>0.528146</v>
      </c>
      <c r="M228" s="7" t="s">
        <v>226</v>
      </c>
      <c r="N228" s="7" t="s">
        <v>226</v>
      </c>
      <c r="Q228" s="7">
        <v>12.27</v>
      </c>
      <c r="R228" s="7">
        <v>0.30167300000000002</v>
      </c>
      <c r="S228" s="7" t="s">
        <v>226</v>
      </c>
      <c r="T228" s="7" t="s">
        <v>226</v>
      </c>
      <c r="W228" s="7">
        <v>12.29</v>
      </c>
      <c r="X228" s="7">
        <v>0.64573999999999998</v>
      </c>
      <c r="Y228" s="7" t="s">
        <v>226</v>
      </c>
      <c r="Z228" s="7" t="s">
        <v>226</v>
      </c>
      <c r="AB228" s="7">
        <v>12.29</v>
      </c>
      <c r="AC228" s="7">
        <v>0.43354900000000002</v>
      </c>
      <c r="AD228" s="7" t="s">
        <v>226</v>
      </c>
      <c r="AE228" s="7" t="s">
        <v>226</v>
      </c>
    </row>
    <row r="229" spans="1:31">
      <c r="A229" s="7">
        <v>12.33</v>
      </c>
      <c r="B229" s="7">
        <v>0.43100100000000002</v>
      </c>
      <c r="C229" s="7" t="s">
        <v>226</v>
      </c>
      <c r="D229" s="7" t="s">
        <v>226</v>
      </c>
      <c r="F229" s="7">
        <v>12.33</v>
      </c>
      <c r="G229" s="7">
        <v>1.0975220000000001</v>
      </c>
      <c r="H229" s="7" t="s">
        <v>226</v>
      </c>
      <c r="I229" s="7" t="s">
        <v>226</v>
      </c>
      <c r="K229" s="7">
        <v>12.34</v>
      </c>
      <c r="L229" s="7">
        <v>0.52174100000000001</v>
      </c>
      <c r="M229" s="7" t="s">
        <v>226</v>
      </c>
      <c r="N229" s="7" t="s">
        <v>226</v>
      </c>
      <c r="Q229" s="7">
        <v>12.32</v>
      </c>
      <c r="R229" s="7">
        <v>0.29780299999999998</v>
      </c>
      <c r="S229" s="7" t="s">
        <v>226</v>
      </c>
      <c r="T229" s="7" t="s">
        <v>226</v>
      </c>
      <c r="W229" s="7">
        <v>12.34</v>
      </c>
      <c r="X229" s="7">
        <v>0.64025399999999999</v>
      </c>
      <c r="Y229" s="7" t="s">
        <v>226</v>
      </c>
      <c r="Z229" s="7" t="s">
        <v>226</v>
      </c>
      <c r="AB229" s="7">
        <v>12.34</v>
      </c>
      <c r="AC229" s="7">
        <v>0.42755900000000002</v>
      </c>
      <c r="AD229" s="7" t="s">
        <v>226</v>
      </c>
      <c r="AE229" s="7" t="s">
        <v>226</v>
      </c>
    </row>
    <row r="230" spans="1:31">
      <c r="A230" s="7">
        <v>12.39</v>
      </c>
      <c r="B230" s="7">
        <v>0.427454</v>
      </c>
      <c r="C230" s="7" t="s">
        <v>226</v>
      </c>
      <c r="D230" s="7" t="s">
        <v>226</v>
      </c>
      <c r="F230" s="7">
        <v>12.38</v>
      </c>
      <c r="G230" s="7">
        <v>1.089105</v>
      </c>
      <c r="H230" s="7" t="s">
        <v>226</v>
      </c>
      <c r="I230" s="7" t="s">
        <v>226</v>
      </c>
      <c r="K230" s="7">
        <v>12.39</v>
      </c>
      <c r="L230" s="7">
        <v>0.51572200000000001</v>
      </c>
      <c r="M230" s="7" t="s">
        <v>226</v>
      </c>
      <c r="N230" s="7" t="s">
        <v>226</v>
      </c>
      <c r="Q230" s="7">
        <v>12.38</v>
      </c>
      <c r="R230" s="7">
        <v>0.29413699999999998</v>
      </c>
      <c r="S230" s="7" t="s">
        <v>226</v>
      </c>
      <c r="T230" s="7" t="s">
        <v>226</v>
      </c>
      <c r="W230" s="7">
        <v>12.4</v>
      </c>
      <c r="X230" s="7">
        <v>0.62853199999999998</v>
      </c>
      <c r="Y230" s="7" t="s">
        <v>226</v>
      </c>
      <c r="Z230" s="7" t="s">
        <v>226</v>
      </c>
      <c r="AB230" s="7">
        <v>12.4</v>
      </c>
      <c r="AC230" s="7">
        <v>0.42039599999999999</v>
      </c>
      <c r="AD230" s="7" t="s">
        <v>226</v>
      </c>
      <c r="AE230" s="7" t="s">
        <v>226</v>
      </c>
    </row>
    <row r="231" spans="1:31">
      <c r="A231" s="7">
        <v>12.45</v>
      </c>
      <c r="B231" s="7">
        <v>0.42383300000000002</v>
      </c>
      <c r="C231" s="7" t="s">
        <v>226</v>
      </c>
      <c r="D231" s="7" t="s">
        <v>226</v>
      </c>
      <c r="F231" s="7">
        <v>12.44</v>
      </c>
      <c r="G231" s="7">
        <v>1.0790930000000001</v>
      </c>
      <c r="H231" s="7" t="s">
        <v>226</v>
      </c>
      <c r="I231" s="7" t="s">
        <v>226</v>
      </c>
      <c r="K231" s="7">
        <v>12.45</v>
      </c>
      <c r="L231" s="7">
        <v>0.50853899999999996</v>
      </c>
      <c r="M231" s="7" t="s">
        <v>226</v>
      </c>
      <c r="N231" s="7" t="s">
        <v>226</v>
      </c>
      <c r="Q231" s="7">
        <v>12.44</v>
      </c>
      <c r="R231" s="7">
        <v>0.290358</v>
      </c>
      <c r="S231" s="7" t="s">
        <v>226</v>
      </c>
      <c r="T231" s="7" t="s">
        <v>226</v>
      </c>
      <c r="W231" s="7">
        <v>12.46</v>
      </c>
      <c r="X231" s="7">
        <v>0.61789499999999997</v>
      </c>
      <c r="Y231" s="7" t="s">
        <v>226</v>
      </c>
      <c r="Z231" s="7" t="s">
        <v>226</v>
      </c>
      <c r="AB231" s="7">
        <v>12.46</v>
      </c>
      <c r="AC231" s="7">
        <v>0.41487200000000002</v>
      </c>
      <c r="AD231" s="7" t="s">
        <v>226</v>
      </c>
      <c r="AE231" s="7" t="s">
        <v>226</v>
      </c>
    </row>
    <row r="232" spans="1:31">
      <c r="A232" s="7">
        <v>12.51</v>
      </c>
      <c r="B232" s="7">
        <v>0.417989</v>
      </c>
      <c r="C232" s="7" t="s">
        <v>226</v>
      </c>
      <c r="D232" s="7" t="s">
        <v>226</v>
      </c>
      <c r="F232" s="7">
        <v>12.5</v>
      </c>
      <c r="G232" s="7">
        <v>1.069593</v>
      </c>
      <c r="H232" s="7" t="s">
        <v>226</v>
      </c>
      <c r="I232" s="7" t="s">
        <v>226</v>
      </c>
      <c r="K232" s="7">
        <v>12.51</v>
      </c>
      <c r="L232" s="7">
        <v>0.49974099999999999</v>
      </c>
      <c r="M232" s="7" t="s">
        <v>226</v>
      </c>
      <c r="N232" s="7" t="s">
        <v>226</v>
      </c>
      <c r="Q232" s="7">
        <v>12.5</v>
      </c>
      <c r="R232" s="7">
        <v>0.28671099999999999</v>
      </c>
      <c r="S232" s="7" t="s">
        <v>226</v>
      </c>
      <c r="T232" s="7" t="s">
        <v>226</v>
      </c>
      <c r="W232" s="7">
        <v>12.52</v>
      </c>
      <c r="X232" s="7">
        <v>0.60907699999999998</v>
      </c>
      <c r="Y232" s="7" t="s">
        <v>226</v>
      </c>
      <c r="Z232" s="7" t="s">
        <v>226</v>
      </c>
      <c r="AB232" s="7">
        <v>12.52</v>
      </c>
      <c r="AC232" s="7">
        <v>0.40871099999999999</v>
      </c>
      <c r="AD232" s="7" t="s">
        <v>226</v>
      </c>
      <c r="AE232" s="7" t="s">
        <v>226</v>
      </c>
    </row>
    <row r="233" spans="1:31">
      <c r="A233" s="7">
        <v>12.57</v>
      </c>
      <c r="B233" s="7">
        <v>0.41101199999999999</v>
      </c>
      <c r="C233" s="7" t="s">
        <v>226</v>
      </c>
      <c r="D233" s="7" t="s">
        <v>226</v>
      </c>
      <c r="F233" s="7">
        <v>12.56</v>
      </c>
      <c r="G233" s="7">
        <v>1.060654</v>
      </c>
      <c r="H233" s="7" t="s">
        <v>226</v>
      </c>
      <c r="I233" s="7" t="s">
        <v>226</v>
      </c>
      <c r="K233" s="7">
        <v>12.57</v>
      </c>
      <c r="L233" s="7">
        <v>0.49250899999999997</v>
      </c>
      <c r="M233" s="7" t="s">
        <v>226</v>
      </c>
      <c r="N233" s="7" t="s">
        <v>226</v>
      </c>
      <c r="Q233" s="7">
        <v>12.55</v>
      </c>
      <c r="R233" s="7">
        <v>0.29664099999999999</v>
      </c>
      <c r="S233" s="7" t="s">
        <v>226</v>
      </c>
      <c r="T233" s="7" t="s">
        <v>226</v>
      </c>
      <c r="W233" s="7">
        <v>12.57</v>
      </c>
      <c r="X233" s="7">
        <v>0.60145199999999999</v>
      </c>
      <c r="Y233" s="7" t="s">
        <v>226</v>
      </c>
      <c r="Z233" s="7" t="s">
        <v>226</v>
      </c>
      <c r="AB233" s="7">
        <v>12.57</v>
      </c>
      <c r="AC233" s="7">
        <v>0.40362599999999998</v>
      </c>
      <c r="AD233" s="7" t="s">
        <v>226</v>
      </c>
      <c r="AE233" s="7" t="s">
        <v>226</v>
      </c>
    </row>
    <row r="234" spans="1:31">
      <c r="A234" s="7">
        <v>12.62</v>
      </c>
      <c r="B234" s="7">
        <v>0.40536499999999998</v>
      </c>
      <c r="C234" s="7" t="s">
        <v>226</v>
      </c>
      <c r="D234" s="7" t="s">
        <v>226</v>
      </c>
      <c r="F234" s="7">
        <v>12.61</v>
      </c>
      <c r="G234" s="7">
        <v>1.049302</v>
      </c>
      <c r="H234" s="7" t="s">
        <v>226</v>
      </c>
      <c r="I234" s="7" t="s">
        <v>226</v>
      </c>
      <c r="K234" s="7">
        <v>12.63</v>
      </c>
      <c r="L234" s="7">
        <v>0.488006</v>
      </c>
      <c r="M234" s="7" t="s">
        <v>226</v>
      </c>
      <c r="N234" s="7" t="s">
        <v>226</v>
      </c>
      <c r="Q234" s="7">
        <v>12.61</v>
      </c>
      <c r="R234" s="7">
        <v>0.28970400000000002</v>
      </c>
      <c r="S234" s="7" t="s">
        <v>226</v>
      </c>
      <c r="T234" s="7" t="s">
        <v>226</v>
      </c>
      <c r="W234" s="7">
        <v>12.63</v>
      </c>
      <c r="X234" s="7">
        <v>0.59124399999999999</v>
      </c>
      <c r="Y234" s="7" t="s">
        <v>226</v>
      </c>
      <c r="Z234" s="7" t="s">
        <v>226</v>
      </c>
      <c r="AB234" s="7">
        <v>12.63</v>
      </c>
      <c r="AC234" s="7">
        <v>0.39837099999999998</v>
      </c>
      <c r="AD234" s="7" t="s">
        <v>226</v>
      </c>
      <c r="AE234" s="7" t="s">
        <v>226</v>
      </c>
    </row>
    <row r="235" spans="1:31">
      <c r="A235" s="7">
        <v>12.68</v>
      </c>
      <c r="B235" s="7">
        <v>0.400092</v>
      </c>
      <c r="C235" s="7" t="s">
        <v>226</v>
      </c>
      <c r="D235" s="7" t="s">
        <v>226</v>
      </c>
      <c r="F235" s="7">
        <v>12.67</v>
      </c>
      <c r="G235" s="7">
        <v>1.0401069999999999</v>
      </c>
      <c r="H235" s="7" t="s">
        <v>226</v>
      </c>
      <c r="I235" s="7" t="s">
        <v>226</v>
      </c>
      <c r="K235" s="7">
        <v>12.69</v>
      </c>
      <c r="L235" s="7">
        <v>0.48315200000000003</v>
      </c>
      <c r="M235" s="7" t="s">
        <v>226</v>
      </c>
      <c r="N235" s="7" t="s">
        <v>226</v>
      </c>
      <c r="Q235" s="7">
        <v>12.67</v>
      </c>
      <c r="R235" s="7">
        <v>0.27803899999999998</v>
      </c>
      <c r="S235" s="7" t="s">
        <v>226</v>
      </c>
      <c r="T235" s="7" t="s">
        <v>226</v>
      </c>
      <c r="W235" s="7">
        <v>12.69</v>
      </c>
      <c r="X235" s="7">
        <v>0.57829200000000003</v>
      </c>
      <c r="Y235" s="7" t="s">
        <v>226</v>
      </c>
      <c r="Z235" s="7" t="s">
        <v>226</v>
      </c>
      <c r="AB235" s="7">
        <v>12.69</v>
      </c>
      <c r="AC235" s="7">
        <v>0.394372</v>
      </c>
      <c r="AD235" s="7" t="s">
        <v>226</v>
      </c>
      <c r="AE235" s="7" t="s">
        <v>226</v>
      </c>
    </row>
    <row r="236" spans="1:31">
      <c r="A236" s="7">
        <v>12.73</v>
      </c>
      <c r="B236" s="7">
        <v>0.39591300000000001</v>
      </c>
      <c r="C236" s="7" t="s">
        <v>226</v>
      </c>
      <c r="D236" s="7" t="s">
        <v>226</v>
      </c>
      <c r="F236" s="7">
        <v>12.73</v>
      </c>
      <c r="G236" s="7">
        <v>1.0338579999999999</v>
      </c>
      <c r="H236" s="7" t="s">
        <v>226</v>
      </c>
      <c r="I236" s="7" t="s">
        <v>226</v>
      </c>
      <c r="K236" s="7">
        <v>12.74</v>
      </c>
      <c r="L236" s="7">
        <v>0.476549</v>
      </c>
      <c r="M236" s="7" t="s">
        <v>226</v>
      </c>
      <c r="N236" s="7" t="s">
        <v>226</v>
      </c>
      <c r="Q236" s="7">
        <v>12.72</v>
      </c>
      <c r="R236" s="7">
        <v>0.27531299999999997</v>
      </c>
      <c r="S236" s="7" t="s">
        <v>226</v>
      </c>
      <c r="T236" s="7" t="s">
        <v>226</v>
      </c>
      <c r="W236" s="7">
        <v>12.75</v>
      </c>
      <c r="X236" s="7">
        <v>0.57138</v>
      </c>
      <c r="Y236" s="7" t="s">
        <v>226</v>
      </c>
      <c r="Z236" s="7" t="s">
        <v>226</v>
      </c>
      <c r="AB236" s="7">
        <v>12.75</v>
      </c>
      <c r="AC236" s="7">
        <v>0.390405</v>
      </c>
      <c r="AD236" s="7" t="s">
        <v>226</v>
      </c>
      <c r="AE236" s="7" t="s">
        <v>226</v>
      </c>
    </row>
    <row r="237" spans="1:31">
      <c r="A237" s="7">
        <v>12.8</v>
      </c>
      <c r="B237" s="7">
        <v>0.38922800000000002</v>
      </c>
      <c r="C237" s="7" t="s">
        <v>226</v>
      </c>
      <c r="D237" s="7" t="s">
        <v>226</v>
      </c>
      <c r="F237" s="7">
        <v>12.79</v>
      </c>
      <c r="G237" s="7">
        <v>1.0258320000000001</v>
      </c>
      <c r="H237" s="7" t="s">
        <v>226</v>
      </c>
      <c r="I237" s="7" t="s">
        <v>226</v>
      </c>
      <c r="K237" s="7">
        <v>12.8</v>
      </c>
      <c r="L237" s="7">
        <v>0.469557</v>
      </c>
      <c r="M237" s="7" t="s">
        <v>226</v>
      </c>
      <c r="N237" s="7" t="s">
        <v>226</v>
      </c>
      <c r="Q237" s="7">
        <v>12.79</v>
      </c>
      <c r="R237" s="7">
        <v>0.27164500000000003</v>
      </c>
      <c r="S237" s="7" t="s">
        <v>226</v>
      </c>
      <c r="T237" s="7" t="s">
        <v>226</v>
      </c>
      <c r="W237" s="7">
        <v>12.81</v>
      </c>
      <c r="X237" s="7">
        <v>0.56626399999999999</v>
      </c>
      <c r="Y237" s="7" t="s">
        <v>226</v>
      </c>
      <c r="Z237" s="7" t="s">
        <v>226</v>
      </c>
      <c r="AB237" s="7">
        <v>12.81</v>
      </c>
      <c r="AC237" s="7">
        <v>0.38562400000000002</v>
      </c>
      <c r="AD237" s="7" t="s">
        <v>226</v>
      </c>
      <c r="AE237" s="7" t="s">
        <v>226</v>
      </c>
    </row>
    <row r="238" spans="1:31">
      <c r="A238" s="7">
        <v>12.85</v>
      </c>
      <c r="B238" s="7">
        <v>0.38333099999999998</v>
      </c>
      <c r="C238" s="7" t="s">
        <v>226</v>
      </c>
      <c r="D238" s="7" t="s">
        <v>226</v>
      </c>
      <c r="F238" s="7">
        <v>12.85</v>
      </c>
      <c r="G238" s="7">
        <v>1.0137560000000001</v>
      </c>
      <c r="H238" s="7" t="s">
        <v>226</v>
      </c>
      <c r="I238" s="7" t="s">
        <v>226</v>
      </c>
      <c r="K238" s="7">
        <v>12.86</v>
      </c>
      <c r="L238" s="7">
        <v>0.46426200000000001</v>
      </c>
      <c r="M238" s="7" t="s">
        <v>226</v>
      </c>
      <c r="N238" s="7" t="s">
        <v>226</v>
      </c>
      <c r="Q238" s="7">
        <v>12.84</v>
      </c>
      <c r="R238" s="7">
        <v>0.26890199999999997</v>
      </c>
      <c r="S238" s="7" t="s">
        <v>226</v>
      </c>
      <c r="T238" s="7" t="s">
        <v>226</v>
      </c>
      <c r="W238" s="7">
        <v>12.87</v>
      </c>
      <c r="X238" s="7">
        <v>0.55543600000000004</v>
      </c>
      <c r="Y238" s="7" t="s">
        <v>226</v>
      </c>
      <c r="Z238" s="7" t="s">
        <v>226</v>
      </c>
      <c r="AB238" s="7">
        <v>12.87</v>
      </c>
      <c r="AC238" s="7">
        <v>0.38355</v>
      </c>
      <c r="AD238" s="7" t="s">
        <v>226</v>
      </c>
      <c r="AE238" s="7" t="s">
        <v>226</v>
      </c>
    </row>
    <row r="239" spans="1:31">
      <c r="A239" s="7">
        <v>12.93</v>
      </c>
      <c r="B239" s="7">
        <v>0.38011600000000001</v>
      </c>
      <c r="C239" s="7" t="s">
        <v>226</v>
      </c>
      <c r="D239" s="7" t="s">
        <v>226</v>
      </c>
      <c r="F239" s="7">
        <v>12.91</v>
      </c>
      <c r="G239" s="7">
        <v>1.0040830000000001</v>
      </c>
      <c r="H239" s="7" t="s">
        <v>226</v>
      </c>
      <c r="I239" s="7" t="s">
        <v>226</v>
      </c>
      <c r="K239" s="7">
        <v>12.92</v>
      </c>
      <c r="L239" s="7">
        <v>0.45934000000000003</v>
      </c>
      <c r="M239" s="7" t="s">
        <v>226</v>
      </c>
      <c r="N239" s="7" t="s">
        <v>226</v>
      </c>
      <c r="Q239" s="7">
        <v>12.9</v>
      </c>
      <c r="R239" s="7">
        <v>0.266233</v>
      </c>
      <c r="S239" s="7" t="s">
        <v>226</v>
      </c>
      <c r="T239" s="7" t="s">
        <v>226</v>
      </c>
      <c r="W239" s="7">
        <v>12.92</v>
      </c>
      <c r="X239" s="7">
        <v>0.55094399999999999</v>
      </c>
      <c r="Y239" s="7" t="s">
        <v>226</v>
      </c>
      <c r="Z239" s="7" t="s">
        <v>226</v>
      </c>
      <c r="AB239" s="7">
        <v>12.93</v>
      </c>
      <c r="AC239" s="7">
        <v>0.38052200000000003</v>
      </c>
      <c r="AD239" s="7" t="s">
        <v>226</v>
      </c>
      <c r="AE239" s="7" t="s">
        <v>226</v>
      </c>
    </row>
    <row r="240" spans="1:31">
      <c r="A240" s="7">
        <v>12.98</v>
      </c>
      <c r="B240" s="7">
        <v>0.37317499999999998</v>
      </c>
      <c r="C240" s="7" t="s">
        <v>226</v>
      </c>
      <c r="D240" s="7" t="s">
        <v>226</v>
      </c>
      <c r="F240" s="7">
        <v>12.97</v>
      </c>
      <c r="G240" s="7">
        <v>0.99403600000000003</v>
      </c>
      <c r="H240" s="7" t="s">
        <v>226</v>
      </c>
      <c r="I240" s="7" t="s">
        <v>226</v>
      </c>
      <c r="K240" s="7">
        <v>12.98</v>
      </c>
      <c r="L240" s="7">
        <v>0.45447900000000002</v>
      </c>
      <c r="M240" s="7" t="s">
        <v>226</v>
      </c>
      <c r="N240" s="7" t="s">
        <v>226</v>
      </c>
      <c r="Q240" s="7">
        <v>12.96</v>
      </c>
      <c r="R240" s="7">
        <v>0.263235</v>
      </c>
      <c r="S240" s="7" t="s">
        <v>226</v>
      </c>
      <c r="T240" s="7" t="s">
        <v>226</v>
      </c>
      <c r="W240" s="7">
        <v>12.98</v>
      </c>
      <c r="X240" s="7">
        <v>0.546095</v>
      </c>
      <c r="Y240" s="7" t="s">
        <v>226</v>
      </c>
      <c r="Z240" s="7" t="s">
        <v>226</v>
      </c>
      <c r="AB240" s="7">
        <v>12.99</v>
      </c>
      <c r="AC240" s="7">
        <v>0.374251</v>
      </c>
      <c r="AD240" s="7" t="s">
        <v>226</v>
      </c>
      <c r="AE240" s="7" t="s">
        <v>226</v>
      </c>
    </row>
    <row r="241" spans="1:31">
      <c r="A241" s="7">
        <v>13.04</v>
      </c>
      <c r="B241" s="7">
        <v>0.36907499999999999</v>
      </c>
      <c r="C241" s="7" t="s">
        <v>226</v>
      </c>
      <c r="D241" s="7" t="s">
        <v>226</v>
      </c>
      <c r="F241" s="7">
        <v>13.03</v>
      </c>
      <c r="G241" s="7">
        <v>0.98374600000000001</v>
      </c>
      <c r="H241" s="7" t="s">
        <v>226</v>
      </c>
      <c r="I241" s="7" t="s">
        <v>226</v>
      </c>
      <c r="K241" s="7">
        <v>13.04</v>
      </c>
      <c r="L241" s="7">
        <v>0.44903900000000002</v>
      </c>
      <c r="M241" s="7" t="s">
        <v>226</v>
      </c>
      <c r="N241" s="7" t="s">
        <v>226</v>
      </c>
      <c r="Q241" s="7">
        <v>13.01</v>
      </c>
      <c r="R241" s="7">
        <v>0.26049499999999998</v>
      </c>
      <c r="S241" s="7" t="s">
        <v>226</v>
      </c>
      <c r="T241" s="7" t="s">
        <v>226</v>
      </c>
      <c r="W241" s="7">
        <v>13.04</v>
      </c>
      <c r="X241" s="7">
        <v>0.53428100000000001</v>
      </c>
      <c r="Y241" s="7" t="s">
        <v>226</v>
      </c>
      <c r="Z241" s="7" t="s">
        <v>226</v>
      </c>
      <c r="AB241" s="7">
        <v>13.05</v>
      </c>
      <c r="AC241" s="7">
        <v>0.369537</v>
      </c>
      <c r="AD241" s="7" t="s">
        <v>226</v>
      </c>
      <c r="AE241" s="7" t="s">
        <v>226</v>
      </c>
    </row>
    <row r="242" spans="1:31">
      <c r="A242" s="7">
        <v>13.1</v>
      </c>
      <c r="B242" s="7">
        <v>0.36619400000000002</v>
      </c>
      <c r="C242" s="7" t="s">
        <v>226</v>
      </c>
      <c r="D242" s="7" t="s">
        <v>226</v>
      </c>
      <c r="F242" s="7">
        <v>13.09</v>
      </c>
      <c r="G242" s="7">
        <v>0.97279800000000005</v>
      </c>
      <c r="H242" s="7" t="s">
        <v>226</v>
      </c>
      <c r="I242" s="7" t="s">
        <v>226</v>
      </c>
      <c r="K242" s="7">
        <v>13.09</v>
      </c>
      <c r="L242" s="7">
        <v>0.44333299999999998</v>
      </c>
      <c r="M242" s="7" t="s">
        <v>226</v>
      </c>
      <c r="N242" s="7" t="s">
        <v>226</v>
      </c>
      <c r="Q242" s="7">
        <v>13.07</v>
      </c>
      <c r="R242" s="7">
        <v>0.25881399999999999</v>
      </c>
      <c r="S242" s="7" t="s">
        <v>226</v>
      </c>
      <c r="T242" s="7" t="s">
        <v>226</v>
      </c>
      <c r="W242" s="7">
        <v>13.1</v>
      </c>
      <c r="X242" s="7">
        <v>0.520034</v>
      </c>
      <c r="Y242" s="7" t="s">
        <v>226</v>
      </c>
      <c r="Z242" s="7" t="s">
        <v>226</v>
      </c>
      <c r="AB242" s="7">
        <v>13.1</v>
      </c>
      <c r="AC242" s="7">
        <v>0.366734</v>
      </c>
      <c r="AD242" s="7" t="s">
        <v>226</v>
      </c>
      <c r="AE242" s="7" t="s">
        <v>226</v>
      </c>
    </row>
    <row r="243" spans="1:31">
      <c r="A243" s="7">
        <v>13.16</v>
      </c>
      <c r="B243" s="7">
        <v>0.359676</v>
      </c>
      <c r="C243" s="7" t="s">
        <v>226</v>
      </c>
      <c r="D243" s="7" t="s">
        <v>226</v>
      </c>
      <c r="F243" s="7">
        <v>13.14</v>
      </c>
      <c r="G243" s="7">
        <v>0.96134399999999998</v>
      </c>
      <c r="H243" s="7" t="s">
        <v>226</v>
      </c>
      <c r="I243" s="7" t="s">
        <v>226</v>
      </c>
      <c r="K243" s="7">
        <v>13.15</v>
      </c>
      <c r="L243" s="7">
        <v>0.438639</v>
      </c>
      <c r="M243" s="7" t="s">
        <v>226</v>
      </c>
      <c r="N243" s="7" t="s">
        <v>226</v>
      </c>
      <c r="Q243" s="7">
        <v>13.13</v>
      </c>
      <c r="R243" s="7">
        <v>0.25675999999999999</v>
      </c>
      <c r="S243" s="7" t="s">
        <v>226</v>
      </c>
      <c r="T243" s="7" t="s">
        <v>226</v>
      </c>
      <c r="W243" s="7">
        <v>13.16</v>
      </c>
      <c r="X243" s="7">
        <v>0.51739500000000005</v>
      </c>
      <c r="Y243" s="7" t="s">
        <v>226</v>
      </c>
      <c r="Z243" s="7" t="s">
        <v>226</v>
      </c>
      <c r="AB243" s="7">
        <v>13.16</v>
      </c>
      <c r="AC243" s="7">
        <v>0.364344</v>
      </c>
      <c r="AD243" s="7" t="s">
        <v>226</v>
      </c>
      <c r="AE243" s="7" t="s">
        <v>226</v>
      </c>
    </row>
    <row r="244" spans="1:31">
      <c r="A244" s="7">
        <v>13.21</v>
      </c>
      <c r="B244" s="7">
        <v>0.35228100000000001</v>
      </c>
      <c r="C244" s="7" t="s">
        <v>226</v>
      </c>
      <c r="D244" s="7" t="s">
        <v>226</v>
      </c>
      <c r="F244" s="7">
        <v>13.2</v>
      </c>
      <c r="G244" s="7">
        <v>0.95237000000000005</v>
      </c>
      <c r="H244" s="7" t="s">
        <v>226</v>
      </c>
      <c r="I244" s="7" t="s">
        <v>226</v>
      </c>
      <c r="K244" s="7">
        <v>13.21</v>
      </c>
      <c r="L244" s="7">
        <v>0.43344700000000003</v>
      </c>
      <c r="M244" s="7" t="s">
        <v>226</v>
      </c>
      <c r="N244" s="7" t="s">
        <v>226</v>
      </c>
      <c r="Q244" s="7">
        <v>13.19</v>
      </c>
      <c r="R244" s="7">
        <v>0.25453300000000001</v>
      </c>
      <c r="S244" s="7" t="s">
        <v>226</v>
      </c>
      <c r="T244" s="7" t="s">
        <v>226</v>
      </c>
      <c r="W244" s="7">
        <v>13.22</v>
      </c>
      <c r="X244" s="7">
        <v>0.51361800000000002</v>
      </c>
      <c r="Y244" s="7" t="s">
        <v>226</v>
      </c>
      <c r="Z244" s="7" t="s">
        <v>226</v>
      </c>
      <c r="AB244" s="7">
        <v>13.21</v>
      </c>
      <c r="AC244" s="7">
        <v>0.36106899999999997</v>
      </c>
      <c r="AD244" s="7" t="s">
        <v>226</v>
      </c>
      <c r="AE244" s="7" t="s">
        <v>226</v>
      </c>
    </row>
    <row r="245" spans="1:31">
      <c r="A245" s="7">
        <v>13.27</v>
      </c>
      <c r="B245" s="7">
        <v>0.35147</v>
      </c>
      <c r="C245" s="7" t="s">
        <v>226</v>
      </c>
      <c r="D245" s="7" t="s">
        <v>226</v>
      </c>
      <c r="F245" s="7">
        <v>13.26</v>
      </c>
      <c r="G245" s="7">
        <v>0.944048</v>
      </c>
      <c r="H245" s="7" t="s">
        <v>226</v>
      </c>
      <c r="I245" s="7" t="s">
        <v>226</v>
      </c>
      <c r="K245" s="7">
        <v>13.27</v>
      </c>
      <c r="L245" s="7">
        <v>0.43029499999999998</v>
      </c>
      <c r="M245" s="7" t="s">
        <v>226</v>
      </c>
      <c r="N245" s="7" t="s">
        <v>226</v>
      </c>
      <c r="Q245" s="7">
        <v>13.25</v>
      </c>
      <c r="R245" s="7">
        <v>0.25305</v>
      </c>
      <c r="S245" s="7" t="s">
        <v>226</v>
      </c>
      <c r="T245" s="7" t="s">
        <v>226</v>
      </c>
      <c r="W245" s="7">
        <v>13.28</v>
      </c>
      <c r="X245" s="7">
        <v>0.50369399999999998</v>
      </c>
      <c r="Y245" s="7" t="s">
        <v>226</v>
      </c>
      <c r="Z245" s="7" t="s">
        <v>226</v>
      </c>
      <c r="AB245" s="7">
        <v>13.27</v>
      </c>
      <c r="AC245" s="7">
        <v>0.35741499999999998</v>
      </c>
      <c r="AD245" s="7" t="s">
        <v>226</v>
      </c>
      <c r="AE245" s="7" t="s">
        <v>226</v>
      </c>
    </row>
    <row r="246" spans="1:31">
      <c r="A246" s="7">
        <v>13.33</v>
      </c>
      <c r="B246" s="7">
        <v>0.34798200000000001</v>
      </c>
      <c r="C246" s="7" t="s">
        <v>226</v>
      </c>
      <c r="D246" s="7" t="s">
        <v>226</v>
      </c>
      <c r="F246" s="7">
        <v>13.31</v>
      </c>
      <c r="G246" s="7">
        <v>0.93250999999999995</v>
      </c>
      <c r="H246" s="7" t="s">
        <v>226</v>
      </c>
      <c r="I246" s="7" t="s">
        <v>226</v>
      </c>
      <c r="K246" s="7">
        <v>13.32</v>
      </c>
      <c r="L246" s="7">
        <v>0.42804700000000001</v>
      </c>
      <c r="M246" s="7" t="s">
        <v>226</v>
      </c>
      <c r="N246" s="7" t="s">
        <v>226</v>
      </c>
      <c r="Q246" s="7">
        <v>13.31</v>
      </c>
      <c r="R246" s="7">
        <v>0.25107499999999999</v>
      </c>
      <c r="S246" s="7" t="s">
        <v>226</v>
      </c>
      <c r="T246" s="7" t="s">
        <v>226</v>
      </c>
      <c r="W246" s="7">
        <v>13.33</v>
      </c>
      <c r="X246" s="7">
        <v>0.50001200000000001</v>
      </c>
      <c r="Y246" s="7" t="s">
        <v>226</v>
      </c>
      <c r="Z246" s="7" t="s">
        <v>226</v>
      </c>
      <c r="AB246" s="7">
        <v>13.33</v>
      </c>
      <c r="AC246" s="7">
        <v>0.35139199999999998</v>
      </c>
      <c r="AD246" s="7" t="s">
        <v>226</v>
      </c>
      <c r="AE246" s="7" t="s">
        <v>226</v>
      </c>
    </row>
    <row r="247" spans="1:31">
      <c r="A247" s="7">
        <v>13.39</v>
      </c>
      <c r="B247" s="7">
        <v>0.344609</v>
      </c>
      <c r="C247" s="7" t="s">
        <v>226</v>
      </c>
      <c r="D247" s="7" t="s">
        <v>226</v>
      </c>
      <c r="F247" s="7">
        <v>13.37</v>
      </c>
      <c r="G247" s="7">
        <v>0.92243799999999998</v>
      </c>
      <c r="H247" s="7" t="s">
        <v>226</v>
      </c>
      <c r="I247" s="7" t="s">
        <v>226</v>
      </c>
      <c r="K247" s="7">
        <v>13.38</v>
      </c>
      <c r="L247" s="7">
        <v>0.42455900000000002</v>
      </c>
      <c r="M247" s="7" t="s">
        <v>226</v>
      </c>
      <c r="N247" s="7" t="s">
        <v>226</v>
      </c>
      <c r="Q247" s="7">
        <v>13.36</v>
      </c>
      <c r="R247" s="7">
        <v>0.248505</v>
      </c>
      <c r="S247" s="7" t="s">
        <v>226</v>
      </c>
      <c r="T247" s="7" t="s">
        <v>226</v>
      </c>
      <c r="W247" s="7">
        <v>13.39</v>
      </c>
      <c r="X247" s="7">
        <v>0.49155900000000002</v>
      </c>
      <c r="Y247" s="7" t="s">
        <v>226</v>
      </c>
      <c r="Z247" s="7" t="s">
        <v>226</v>
      </c>
      <c r="AB247" s="7">
        <v>13.39</v>
      </c>
      <c r="AC247" s="7">
        <v>0.34567900000000001</v>
      </c>
      <c r="AD247" s="7" t="s">
        <v>226</v>
      </c>
      <c r="AE247" s="7" t="s">
        <v>226</v>
      </c>
    </row>
    <row r="248" spans="1:31">
      <c r="A248" s="7">
        <v>13.44</v>
      </c>
      <c r="B248" s="7">
        <v>0.34486</v>
      </c>
      <c r="C248" s="7" t="s">
        <v>226</v>
      </c>
      <c r="D248" s="7" t="s">
        <v>226</v>
      </c>
      <c r="F248" s="7">
        <v>13.43</v>
      </c>
      <c r="G248" s="7">
        <v>0.91324899999999998</v>
      </c>
      <c r="H248" s="7" t="s">
        <v>226</v>
      </c>
      <c r="I248" s="7" t="s">
        <v>226</v>
      </c>
      <c r="K248" s="7">
        <v>13.44</v>
      </c>
      <c r="L248" s="7">
        <v>0.42056500000000002</v>
      </c>
      <c r="M248" s="7" t="s">
        <v>226</v>
      </c>
      <c r="N248" s="7" t="s">
        <v>226</v>
      </c>
      <c r="Q248" s="7">
        <v>13.42</v>
      </c>
      <c r="R248" s="7">
        <v>0.247528</v>
      </c>
      <c r="S248" s="7" t="s">
        <v>226</v>
      </c>
      <c r="T248" s="7" t="s">
        <v>226</v>
      </c>
      <c r="W248" s="7">
        <v>13.44</v>
      </c>
      <c r="X248" s="7">
        <v>0.48335600000000001</v>
      </c>
      <c r="Y248" s="7" t="s">
        <v>226</v>
      </c>
      <c r="Z248" s="7" t="s">
        <v>226</v>
      </c>
      <c r="AB248" s="7">
        <v>13.45</v>
      </c>
      <c r="AC248" s="7">
        <v>0.34253400000000001</v>
      </c>
      <c r="AD248" s="7" t="s">
        <v>226</v>
      </c>
      <c r="AE248" s="7" t="s">
        <v>226</v>
      </c>
    </row>
    <row r="249" spans="1:31">
      <c r="A249" s="7">
        <v>13.5</v>
      </c>
      <c r="B249" s="7">
        <v>0.34106999999999998</v>
      </c>
      <c r="C249" s="7" t="s">
        <v>226</v>
      </c>
      <c r="D249" s="7" t="s">
        <v>226</v>
      </c>
      <c r="F249" s="7">
        <v>13.49</v>
      </c>
      <c r="G249" s="7">
        <v>0.900926</v>
      </c>
      <c r="H249" s="7" t="s">
        <v>226</v>
      </c>
      <c r="I249" s="7" t="s">
        <v>226</v>
      </c>
      <c r="K249" s="7">
        <v>13.5</v>
      </c>
      <c r="L249" s="7">
        <v>0.41829300000000003</v>
      </c>
      <c r="M249" s="7" t="s">
        <v>226</v>
      </c>
      <c r="N249" s="7" t="s">
        <v>226</v>
      </c>
      <c r="Q249" s="7">
        <v>13.48</v>
      </c>
      <c r="R249" s="7">
        <v>0.246674</v>
      </c>
      <c r="S249" s="7" t="s">
        <v>226</v>
      </c>
      <c r="T249" s="7" t="s">
        <v>226</v>
      </c>
      <c r="W249" s="7">
        <v>13.5</v>
      </c>
      <c r="X249" s="7">
        <v>0.48186899999999999</v>
      </c>
      <c r="Y249" s="7" t="s">
        <v>226</v>
      </c>
      <c r="Z249" s="7" t="s">
        <v>226</v>
      </c>
      <c r="AB249" s="7">
        <v>13.51</v>
      </c>
      <c r="AC249" s="7">
        <v>0.34081600000000001</v>
      </c>
      <c r="AD249" s="7" t="s">
        <v>226</v>
      </c>
      <c r="AE249" s="7" t="s">
        <v>226</v>
      </c>
    </row>
    <row r="250" spans="1:31">
      <c r="A250" s="7">
        <v>13.56</v>
      </c>
      <c r="B250" s="7">
        <v>0.33381300000000003</v>
      </c>
      <c r="C250" s="7" t="s">
        <v>226</v>
      </c>
      <c r="D250" s="7" t="s">
        <v>226</v>
      </c>
      <c r="F250" s="7">
        <v>13.55</v>
      </c>
      <c r="G250" s="7">
        <v>0.88944299999999998</v>
      </c>
      <c r="H250" s="7" t="s">
        <v>226</v>
      </c>
      <c r="I250" s="7" t="s">
        <v>226</v>
      </c>
      <c r="K250" s="7">
        <v>13.56</v>
      </c>
      <c r="L250" s="7">
        <v>0.41708400000000001</v>
      </c>
      <c r="M250" s="7" t="s">
        <v>226</v>
      </c>
      <c r="N250" s="7" t="s">
        <v>226</v>
      </c>
      <c r="Q250" s="7">
        <v>13.53</v>
      </c>
      <c r="R250" s="7">
        <v>0.24557200000000001</v>
      </c>
      <c r="S250" s="7" t="s">
        <v>226</v>
      </c>
      <c r="T250" s="7" t="s">
        <v>226</v>
      </c>
      <c r="W250" s="7">
        <v>13.56</v>
      </c>
      <c r="X250" s="7">
        <v>0.47337000000000001</v>
      </c>
      <c r="Y250" s="7" t="s">
        <v>226</v>
      </c>
      <c r="Z250" s="7" t="s">
        <v>226</v>
      </c>
      <c r="AB250" s="7">
        <v>13.56</v>
      </c>
      <c r="AC250" s="7">
        <v>0.33752799999999999</v>
      </c>
      <c r="AD250" s="7" t="s">
        <v>226</v>
      </c>
      <c r="AE250" s="7" t="s">
        <v>226</v>
      </c>
    </row>
    <row r="251" spans="1:31">
      <c r="A251" s="7">
        <v>13.62</v>
      </c>
      <c r="B251" s="7">
        <v>0.33079799999999998</v>
      </c>
      <c r="C251" s="7" t="s">
        <v>226</v>
      </c>
      <c r="D251" s="7" t="s">
        <v>226</v>
      </c>
      <c r="F251" s="7">
        <v>13.6</v>
      </c>
      <c r="G251" s="7">
        <v>0.880826</v>
      </c>
      <c r="H251" s="7" t="s">
        <v>226</v>
      </c>
      <c r="I251" s="7" t="s">
        <v>226</v>
      </c>
      <c r="K251" s="7">
        <v>13.61</v>
      </c>
      <c r="L251" s="7">
        <v>0.41525499999999999</v>
      </c>
      <c r="M251" s="7" t="s">
        <v>226</v>
      </c>
      <c r="N251" s="7" t="s">
        <v>226</v>
      </c>
      <c r="Q251" s="7">
        <v>13.59</v>
      </c>
      <c r="R251" s="7">
        <v>0.244644</v>
      </c>
      <c r="S251" s="7" t="s">
        <v>226</v>
      </c>
      <c r="T251" s="7" t="s">
        <v>226</v>
      </c>
      <c r="W251" s="7">
        <v>13.62</v>
      </c>
      <c r="X251" s="7">
        <v>0.464588</v>
      </c>
      <c r="Y251" s="7" t="s">
        <v>226</v>
      </c>
      <c r="Z251" s="7" t="s">
        <v>226</v>
      </c>
      <c r="AB251" s="7">
        <v>13.62</v>
      </c>
      <c r="AC251" s="7">
        <v>0.33531499999999997</v>
      </c>
      <c r="AD251" s="7" t="s">
        <v>226</v>
      </c>
      <c r="AE251" s="7" t="s">
        <v>226</v>
      </c>
    </row>
    <row r="252" spans="1:31">
      <c r="A252" s="7">
        <v>13.67</v>
      </c>
      <c r="B252" s="7">
        <v>0.32989000000000002</v>
      </c>
      <c r="C252" s="7" t="s">
        <v>226</v>
      </c>
      <c r="D252" s="7" t="s">
        <v>226</v>
      </c>
      <c r="F252" s="7">
        <v>13.66</v>
      </c>
      <c r="G252" s="7">
        <v>0.869946</v>
      </c>
      <c r="H252" s="7" t="s">
        <v>226</v>
      </c>
      <c r="I252" s="7" t="s">
        <v>226</v>
      </c>
      <c r="K252" s="7">
        <v>13.67</v>
      </c>
      <c r="L252" s="7">
        <v>0.41425600000000001</v>
      </c>
      <c r="M252" s="7" t="s">
        <v>226</v>
      </c>
      <c r="N252" s="7" t="s">
        <v>226</v>
      </c>
      <c r="Q252" s="7">
        <v>13.65</v>
      </c>
      <c r="R252" s="7">
        <v>0.24334900000000001</v>
      </c>
      <c r="S252" s="7" t="s">
        <v>226</v>
      </c>
      <c r="T252" s="7" t="s">
        <v>226</v>
      </c>
      <c r="W252" s="7">
        <v>13.68</v>
      </c>
      <c r="X252" s="7">
        <v>0.463279</v>
      </c>
      <c r="Y252" s="7" t="s">
        <v>226</v>
      </c>
      <c r="Z252" s="7" t="s">
        <v>226</v>
      </c>
      <c r="AB252" s="7">
        <v>13.68</v>
      </c>
      <c r="AC252" s="7">
        <v>0.33438000000000001</v>
      </c>
      <c r="AD252" s="7" t="s">
        <v>226</v>
      </c>
      <c r="AE252" s="7" t="s">
        <v>226</v>
      </c>
    </row>
    <row r="253" spans="1:31">
      <c r="A253" s="7">
        <v>13.73</v>
      </c>
      <c r="B253" s="7">
        <v>0.32523800000000003</v>
      </c>
      <c r="C253" s="7" t="s">
        <v>226</v>
      </c>
      <c r="D253" s="7" t="s">
        <v>226</v>
      </c>
      <c r="F253" s="7">
        <v>13.72</v>
      </c>
      <c r="G253" s="7">
        <v>0.85903700000000005</v>
      </c>
      <c r="H253" s="7" t="s">
        <v>226</v>
      </c>
      <c r="I253" s="7" t="s">
        <v>226</v>
      </c>
      <c r="K253" s="7">
        <v>13.73</v>
      </c>
      <c r="L253" s="7">
        <v>0.41242800000000002</v>
      </c>
      <c r="M253" s="7" t="s">
        <v>226</v>
      </c>
      <c r="N253" s="7" t="s">
        <v>226</v>
      </c>
      <c r="Q253" s="7">
        <v>13.7</v>
      </c>
      <c r="R253" s="7">
        <v>0.24168600000000001</v>
      </c>
      <c r="S253" s="7" t="s">
        <v>226</v>
      </c>
      <c r="T253" s="7" t="s">
        <v>226</v>
      </c>
      <c r="W253" s="7">
        <v>13.73</v>
      </c>
      <c r="X253" s="7">
        <v>0.45511600000000002</v>
      </c>
      <c r="Y253" s="7" t="s">
        <v>226</v>
      </c>
      <c r="Z253" s="7" t="s">
        <v>226</v>
      </c>
      <c r="AB253" s="7">
        <v>13.74</v>
      </c>
      <c r="AC253" s="7">
        <v>0.33249299999999998</v>
      </c>
      <c r="AD253" s="7" t="s">
        <v>226</v>
      </c>
      <c r="AE253" s="7" t="s">
        <v>226</v>
      </c>
    </row>
    <row r="254" spans="1:31">
      <c r="A254" s="7">
        <v>13.79</v>
      </c>
      <c r="B254" s="7">
        <v>0.32151299999999999</v>
      </c>
      <c r="C254" s="7" t="s">
        <v>226</v>
      </c>
      <c r="D254" s="7" t="s">
        <v>226</v>
      </c>
      <c r="F254" s="7">
        <v>13.78</v>
      </c>
      <c r="G254" s="7">
        <v>0.84846699999999997</v>
      </c>
      <c r="H254" s="7" t="s">
        <v>226</v>
      </c>
      <c r="I254" s="7" t="s">
        <v>226</v>
      </c>
      <c r="K254" s="7">
        <v>13.79</v>
      </c>
      <c r="L254" s="7">
        <v>0.40926800000000002</v>
      </c>
      <c r="M254" s="7" t="s">
        <v>226</v>
      </c>
      <c r="N254" s="7" t="s">
        <v>226</v>
      </c>
      <c r="Q254" s="7">
        <v>13.76</v>
      </c>
      <c r="R254" s="7">
        <v>0.240509</v>
      </c>
      <c r="S254" s="7" t="s">
        <v>226</v>
      </c>
      <c r="T254" s="7" t="s">
        <v>226</v>
      </c>
      <c r="W254" s="7">
        <v>13.79</v>
      </c>
      <c r="X254" s="7">
        <v>0.44911899999999999</v>
      </c>
      <c r="Y254" s="7" t="s">
        <v>226</v>
      </c>
      <c r="Z254" s="7" t="s">
        <v>226</v>
      </c>
      <c r="AB254" s="7">
        <v>13.79</v>
      </c>
      <c r="AC254" s="7">
        <v>0.33132</v>
      </c>
      <c r="AD254" s="7" t="s">
        <v>226</v>
      </c>
      <c r="AE254" s="7" t="s">
        <v>226</v>
      </c>
    </row>
    <row r="255" spans="1:31">
      <c r="A255" s="7">
        <v>13.85</v>
      </c>
      <c r="B255" s="7">
        <v>0.32124599999999998</v>
      </c>
      <c r="C255" s="7" t="s">
        <v>226</v>
      </c>
      <c r="D255" s="7" t="s">
        <v>226</v>
      </c>
      <c r="F255" s="7">
        <v>13.83</v>
      </c>
      <c r="G255" s="7">
        <v>0.835731</v>
      </c>
      <c r="H255" s="7" t="s">
        <v>226</v>
      </c>
      <c r="I255" s="7" t="s">
        <v>226</v>
      </c>
      <c r="K255" s="7">
        <v>13.85</v>
      </c>
      <c r="L255" s="7">
        <v>0.407578</v>
      </c>
      <c r="M255" s="7" t="s">
        <v>226</v>
      </c>
      <c r="N255" s="7" t="s">
        <v>226</v>
      </c>
      <c r="Q255" s="7">
        <v>13.82</v>
      </c>
      <c r="R255" s="7">
        <v>0.24038799999999999</v>
      </c>
      <c r="S255" s="7" t="s">
        <v>226</v>
      </c>
      <c r="T255" s="7" t="s">
        <v>226</v>
      </c>
      <c r="W255" s="7">
        <v>13.85</v>
      </c>
      <c r="X255" s="7">
        <v>0.44977800000000001</v>
      </c>
      <c r="Y255" s="7" t="s">
        <v>226</v>
      </c>
      <c r="Z255" s="7" t="s">
        <v>226</v>
      </c>
      <c r="AB255" s="7">
        <v>13.85</v>
      </c>
      <c r="AC255" s="7">
        <v>0.32768399999999998</v>
      </c>
      <c r="AD255" s="7" t="s">
        <v>226</v>
      </c>
      <c r="AE255" s="7" t="s">
        <v>226</v>
      </c>
    </row>
    <row r="256" spans="1:31">
      <c r="A256" s="7">
        <v>13.91</v>
      </c>
      <c r="B256" s="7">
        <v>0.32002799999999998</v>
      </c>
      <c r="C256" s="7" t="s">
        <v>226</v>
      </c>
      <c r="D256" s="7" t="s">
        <v>226</v>
      </c>
      <c r="F256" s="7">
        <v>13.89</v>
      </c>
      <c r="G256" s="7">
        <v>0.82084100000000004</v>
      </c>
      <c r="H256" s="7" t="s">
        <v>226</v>
      </c>
      <c r="I256" s="7" t="s">
        <v>226</v>
      </c>
      <c r="K256" s="7">
        <v>13.9</v>
      </c>
      <c r="L256" s="7">
        <v>0.40886499999999998</v>
      </c>
      <c r="M256" s="7" t="s">
        <v>226</v>
      </c>
      <c r="N256" s="7" t="s">
        <v>226</v>
      </c>
      <c r="Q256" s="7">
        <v>13.88</v>
      </c>
      <c r="R256" s="7">
        <v>0.23994699999999999</v>
      </c>
      <c r="S256" s="7" t="s">
        <v>226</v>
      </c>
      <c r="T256" s="7" t="s">
        <v>226</v>
      </c>
      <c r="W256" s="7">
        <v>13.91</v>
      </c>
      <c r="X256" s="7">
        <v>0.44262699999999999</v>
      </c>
      <c r="Y256" s="7" t="s">
        <v>226</v>
      </c>
      <c r="Z256" s="7" t="s">
        <v>226</v>
      </c>
      <c r="AB256" s="7">
        <v>13.91</v>
      </c>
      <c r="AC256" s="7">
        <v>0.32361000000000001</v>
      </c>
      <c r="AD256" s="7" t="s">
        <v>226</v>
      </c>
      <c r="AE256" s="7" t="s">
        <v>226</v>
      </c>
    </row>
    <row r="257" spans="1:31">
      <c r="A257" s="7">
        <v>13.96</v>
      </c>
      <c r="B257" s="7">
        <v>0.316992</v>
      </c>
      <c r="C257" s="7" t="s">
        <v>226</v>
      </c>
      <c r="D257" s="7" t="s">
        <v>226</v>
      </c>
      <c r="F257" s="7">
        <v>13.95</v>
      </c>
      <c r="G257" s="7">
        <v>0.81032099999999996</v>
      </c>
      <c r="H257" s="7" t="s">
        <v>226</v>
      </c>
      <c r="I257" s="7" t="s">
        <v>226</v>
      </c>
      <c r="K257" s="7">
        <v>13.96</v>
      </c>
      <c r="L257" s="7">
        <v>0.40794900000000001</v>
      </c>
      <c r="M257" s="7" t="s">
        <v>226</v>
      </c>
      <c r="N257" s="7" t="s">
        <v>226</v>
      </c>
      <c r="Q257" s="7">
        <v>13.94</v>
      </c>
      <c r="R257" s="7">
        <v>0.24015</v>
      </c>
      <c r="S257" s="7" t="s">
        <v>226</v>
      </c>
      <c r="T257" s="7" t="s">
        <v>226</v>
      </c>
      <c r="W257" s="7">
        <v>13.97</v>
      </c>
      <c r="X257" s="7">
        <v>0.43069499999999999</v>
      </c>
      <c r="Y257" s="7" t="s">
        <v>226</v>
      </c>
      <c r="Z257" s="7" t="s">
        <v>226</v>
      </c>
      <c r="AB257" s="7">
        <v>13.96</v>
      </c>
      <c r="AC257" s="7">
        <v>0.32151600000000002</v>
      </c>
      <c r="AD257" s="7" t="s">
        <v>226</v>
      </c>
      <c r="AE257" s="7" t="s">
        <v>226</v>
      </c>
    </row>
    <row r="258" spans="1:31">
      <c r="A258" s="7">
        <v>14.02</v>
      </c>
      <c r="B258" s="7">
        <v>0.31565900000000002</v>
      </c>
      <c r="C258" s="7" t="s">
        <v>226</v>
      </c>
      <c r="D258" s="7" t="s">
        <v>226</v>
      </c>
      <c r="F258" s="7">
        <v>14.01</v>
      </c>
      <c r="G258" s="7">
        <v>0.80075200000000002</v>
      </c>
      <c r="H258" s="7" t="s">
        <v>226</v>
      </c>
      <c r="I258" s="7" t="s">
        <v>226</v>
      </c>
      <c r="K258" s="7">
        <v>14.02</v>
      </c>
      <c r="L258" s="7">
        <v>0.40737899999999999</v>
      </c>
      <c r="M258" s="7" t="s">
        <v>226</v>
      </c>
      <c r="N258" s="7" t="s">
        <v>226</v>
      </c>
      <c r="Q258" s="7">
        <v>13.99</v>
      </c>
      <c r="R258" s="7">
        <v>0.241143</v>
      </c>
      <c r="S258" s="7" t="s">
        <v>226</v>
      </c>
      <c r="T258" s="7" t="s">
        <v>226</v>
      </c>
      <c r="W258" s="7">
        <v>14.02</v>
      </c>
      <c r="X258" s="7">
        <v>0.426178</v>
      </c>
      <c r="Y258" s="7" t="s">
        <v>226</v>
      </c>
      <c r="Z258" s="7" t="s">
        <v>226</v>
      </c>
      <c r="AB258" s="7">
        <v>14.02</v>
      </c>
      <c r="AC258" s="7">
        <v>0.31907999999999997</v>
      </c>
      <c r="AD258" s="7" t="s">
        <v>226</v>
      </c>
      <c r="AE258" s="7" t="s">
        <v>226</v>
      </c>
    </row>
    <row r="259" spans="1:31">
      <c r="A259" s="7">
        <v>14.08</v>
      </c>
      <c r="B259" s="7">
        <v>0.31384099999999998</v>
      </c>
      <c r="C259" s="7" t="s">
        <v>226</v>
      </c>
      <c r="D259" s="7" t="s">
        <v>226</v>
      </c>
      <c r="F259" s="7">
        <v>14.07</v>
      </c>
      <c r="G259" s="7">
        <v>0.78900899999999996</v>
      </c>
      <c r="H259" s="7" t="s">
        <v>226</v>
      </c>
      <c r="I259" s="7" t="s">
        <v>226</v>
      </c>
      <c r="K259" s="7">
        <v>14.08</v>
      </c>
      <c r="L259" s="7">
        <v>0.40937600000000002</v>
      </c>
      <c r="M259" s="7" t="s">
        <v>226</v>
      </c>
      <c r="N259" s="7" t="s">
        <v>226</v>
      </c>
      <c r="Q259" s="7">
        <v>14.05</v>
      </c>
      <c r="R259" s="7">
        <v>0.242282</v>
      </c>
      <c r="S259" s="7" t="s">
        <v>226</v>
      </c>
      <c r="T259" s="7" t="s">
        <v>226</v>
      </c>
      <c r="W259" s="7">
        <v>14.08</v>
      </c>
      <c r="X259" s="7">
        <v>0.421261</v>
      </c>
      <c r="Y259" s="7" t="s">
        <v>226</v>
      </c>
      <c r="Z259" s="7" t="s">
        <v>226</v>
      </c>
      <c r="AB259" s="7">
        <v>14.08</v>
      </c>
      <c r="AC259" s="7">
        <v>0.31848100000000001</v>
      </c>
      <c r="AD259" s="7" t="s">
        <v>226</v>
      </c>
      <c r="AE259" s="7" t="s">
        <v>226</v>
      </c>
    </row>
    <row r="260" spans="1:31">
      <c r="A260" s="7">
        <v>14.14</v>
      </c>
      <c r="B260" s="7">
        <v>0.31125700000000001</v>
      </c>
      <c r="C260" s="7" t="s">
        <v>226</v>
      </c>
      <c r="D260" s="7" t="s">
        <v>226</v>
      </c>
      <c r="F260" s="7">
        <v>14.12</v>
      </c>
      <c r="G260" s="7">
        <v>0.78043399999999996</v>
      </c>
      <c r="H260" s="7" t="s">
        <v>226</v>
      </c>
      <c r="I260" s="7" t="s">
        <v>226</v>
      </c>
      <c r="K260" s="7">
        <v>14.14</v>
      </c>
      <c r="L260" s="7">
        <v>0.41191699999999998</v>
      </c>
      <c r="M260" s="7" t="s">
        <v>226</v>
      </c>
      <c r="N260" s="7" t="s">
        <v>226</v>
      </c>
      <c r="Q260" s="7">
        <v>14.11</v>
      </c>
      <c r="R260" s="7">
        <v>0.244667</v>
      </c>
      <c r="S260" s="7" t="s">
        <v>226</v>
      </c>
      <c r="T260" s="7" t="s">
        <v>226</v>
      </c>
      <c r="W260" s="7">
        <v>14.14</v>
      </c>
      <c r="X260" s="7">
        <v>0.41359600000000002</v>
      </c>
      <c r="Y260" s="7" t="s">
        <v>226</v>
      </c>
      <c r="Z260" s="7" t="s">
        <v>226</v>
      </c>
      <c r="AB260" s="7">
        <v>14.14</v>
      </c>
      <c r="AC260" s="7">
        <v>0.32020900000000002</v>
      </c>
      <c r="AD260" s="7" t="s">
        <v>226</v>
      </c>
      <c r="AE260" s="7" t="s">
        <v>226</v>
      </c>
    </row>
    <row r="261" spans="1:31">
      <c r="A261" s="7">
        <v>14.19</v>
      </c>
      <c r="B261" s="7">
        <v>0.30949399999999999</v>
      </c>
      <c r="C261" s="7" t="s">
        <v>226</v>
      </c>
      <c r="D261" s="7" t="s">
        <v>226</v>
      </c>
      <c r="F261" s="7">
        <v>14.18</v>
      </c>
      <c r="G261" s="7">
        <v>0.77349699999999999</v>
      </c>
      <c r="H261" s="7" t="s">
        <v>226</v>
      </c>
      <c r="I261" s="7" t="s">
        <v>226</v>
      </c>
      <c r="K261" s="7">
        <v>14.19</v>
      </c>
      <c r="L261" s="7">
        <v>0.41553400000000001</v>
      </c>
      <c r="M261" s="7" t="s">
        <v>226</v>
      </c>
      <c r="N261" s="7" t="s">
        <v>226</v>
      </c>
      <c r="Q261" s="7">
        <v>14.17</v>
      </c>
      <c r="R261" s="7">
        <v>0.24699399999999999</v>
      </c>
      <c r="S261" s="7" t="s">
        <v>226</v>
      </c>
      <c r="T261" s="7" t="s">
        <v>226</v>
      </c>
      <c r="W261" s="7">
        <v>14.2</v>
      </c>
      <c r="X261" s="7">
        <v>0.41193299999999999</v>
      </c>
      <c r="Y261" s="7" t="s">
        <v>226</v>
      </c>
      <c r="Z261" s="7" t="s">
        <v>226</v>
      </c>
      <c r="AB261" s="7">
        <v>14.2</v>
      </c>
      <c r="AC261" s="7">
        <v>0.31855</v>
      </c>
      <c r="AD261" s="7" t="s">
        <v>226</v>
      </c>
      <c r="AE261" s="7" t="s">
        <v>226</v>
      </c>
    </row>
    <row r="262" spans="1:31">
      <c r="A262" s="7">
        <v>14.25</v>
      </c>
      <c r="B262" s="7">
        <v>0.31031300000000001</v>
      </c>
      <c r="C262" s="7" t="s">
        <v>226</v>
      </c>
      <c r="D262" s="7" t="s">
        <v>226</v>
      </c>
      <c r="F262" s="7">
        <v>14.24</v>
      </c>
      <c r="G262" s="7">
        <v>0.76551499999999995</v>
      </c>
      <c r="H262" s="7" t="s">
        <v>226</v>
      </c>
      <c r="I262" s="7" t="s">
        <v>226</v>
      </c>
      <c r="K262" s="7">
        <v>14.25</v>
      </c>
      <c r="L262" s="7">
        <v>0.420518</v>
      </c>
      <c r="M262" s="7" t="s">
        <v>226</v>
      </c>
      <c r="N262" s="7" t="s">
        <v>226</v>
      </c>
      <c r="Q262" s="7">
        <v>14.23</v>
      </c>
      <c r="R262" s="7">
        <v>0.249385</v>
      </c>
      <c r="S262" s="7" t="s">
        <v>226</v>
      </c>
      <c r="T262" s="7" t="s">
        <v>226</v>
      </c>
      <c r="W262" s="7">
        <v>14.26</v>
      </c>
      <c r="X262" s="7">
        <v>0.41728199999999999</v>
      </c>
      <c r="Y262" s="7" t="s">
        <v>226</v>
      </c>
      <c r="Z262" s="7" t="s">
        <v>226</v>
      </c>
      <c r="AB262" s="7">
        <v>14.25</v>
      </c>
      <c r="AC262" s="7">
        <v>0.316494</v>
      </c>
      <c r="AD262" s="7" t="s">
        <v>226</v>
      </c>
      <c r="AE262" s="7" t="s">
        <v>226</v>
      </c>
    </row>
    <row r="263" spans="1:31">
      <c r="A263" s="7">
        <v>14.31</v>
      </c>
      <c r="B263" s="7">
        <v>0.31281300000000001</v>
      </c>
      <c r="C263" s="7" t="s">
        <v>226</v>
      </c>
      <c r="D263" s="7" t="s">
        <v>226</v>
      </c>
      <c r="F263" s="7">
        <v>14.3</v>
      </c>
      <c r="G263" s="7">
        <v>0.75801799999999997</v>
      </c>
      <c r="H263" s="7" t="s">
        <v>226</v>
      </c>
      <c r="I263" s="7" t="s">
        <v>226</v>
      </c>
      <c r="K263" s="7">
        <v>14.31</v>
      </c>
      <c r="L263" s="7">
        <v>0.42483100000000001</v>
      </c>
      <c r="M263" s="7" t="s">
        <v>226</v>
      </c>
      <c r="N263" s="7" t="s">
        <v>226</v>
      </c>
      <c r="Q263" s="7">
        <v>14.28</v>
      </c>
      <c r="R263" s="7">
        <v>0.25296400000000002</v>
      </c>
      <c r="S263" s="7" t="s">
        <v>226</v>
      </c>
      <c r="T263" s="7" t="s">
        <v>226</v>
      </c>
      <c r="W263" s="7">
        <v>14.31</v>
      </c>
      <c r="X263" s="7">
        <v>0.403833</v>
      </c>
      <c r="Y263" s="7" t="s">
        <v>226</v>
      </c>
      <c r="Z263" s="7" t="s">
        <v>226</v>
      </c>
      <c r="AB263" s="7">
        <v>14.31</v>
      </c>
      <c r="AC263" s="7">
        <v>0.31620799999999999</v>
      </c>
      <c r="AD263" s="7" t="s">
        <v>226</v>
      </c>
      <c r="AE263" s="7" t="s">
        <v>226</v>
      </c>
    </row>
    <row r="264" spans="1:31">
      <c r="A264" s="7">
        <v>14.37</v>
      </c>
      <c r="B264" s="7">
        <v>0.31329499999999999</v>
      </c>
      <c r="C264" s="7" t="s">
        <v>226</v>
      </c>
      <c r="D264" s="7" t="s">
        <v>226</v>
      </c>
      <c r="F264" s="7">
        <v>14.35</v>
      </c>
      <c r="G264" s="7">
        <v>0.748255</v>
      </c>
      <c r="H264" s="7" t="s">
        <v>226</v>
      </c>
      <c r="I264" s="7" t="s">
        <v>226</v>
      </c>
      <c r="K264" s="7">
        <v>14.36</v>
      </c>
      <c r="L264" s="7">
        <v>0.429815</v>
      </c>
      <c r="M264" s="7" t="s">
        <v>226</v>
      </c>
      <c r="N264" s="7" t="s">
        <v>226</v>
      </c>
      <c r="Q264" s="7">
        <v>14.34</v>
      </c>
      <c r="R264" s="7">
        <v>0.25805499999999998</v>
      </c>
      <c r="S264" s="7" t="s">
        <v>226</v>
      </c>
      <c r="T264" s="7" t="s">
        <v>226</v>
      </c>
      <c r="W264" s="7">
        <v>14.37</v>
      </c>
      <c r="X264" s="7">
        <v>0.399864</v>
      </c>
      <c r="Y264" s="7" t="s">
        <v>226</v>
      </c>
      <c r="Z264" s="7" t="s">
        <v>226</v>
      </c>
      <c r="AB264" s="7">
        <v>14.37</v>
      </c>
      <c r="AC264" s="7">
        <v>0.31533099999999997</v>
      </c>
      <c r="AD264" s="7" t="s">
        <v>226</v>
      </c>
      <c r="AE264" s="7" t="s">
        <v>226</v>
      </c>
    </row>
    <row r="265" spans="1:31">
      <c r="A265" s="7">
        <v>14.42</v>
      </c>
      <c r="B265" s="7">
        <v>0.31271100000000002</v>
      </c>
      <c r="C265" s="7" t="s">
        <v>226</v>
      </c>
      <c r="D265" s="7" t="s">
        <v>226</v>
      </c>
      <c r="F265" s="7">
        <v>14.41</v>
      </c>
      <c r="G265" s="7">
        <v>0.73684000000000005</v>
      </c>
      <c r="H265" s="7" t="s">
        <v>226</v>
      </c>
      <c r="I265" s="7" t="s">
        <v>226</v>
      </c>
      <c r="K265" s="7">
        <v>14.42</v>
      </c>
      <c r="L265" s="7">
        <v>0.43528699999999998</v>
      </c>
      <c r="M265" s="7" t="s">
        <v>226</v>
      </c>
      <c r="N265" s="7" t="s">
        <v>226</v>
      </c>
      <c r="Q265" s="7">
        <v>14.4</v>
      </c>
      <c r="R265" s="7">
        <v>0.26399400000000001</v>
      </c>
      <c r="S265" s="7" t="s">
        <v>226</v>
      </c>
      <c r="T265" s="7" t="s">
        <v>226</v>
      </c>
      <c r="W265" s="7">
        <v>14.43</v>
      </c>
      <c r="X265" s="7">
        <v>0.40304899999999999</v>
      </c>
      <c r="Y265" s="7" t="s">
        <v>226</v>
      </c>
      <c r="Z265" s="7" t="s">
        <v>226</v>
      </c>
      <c r="AB265" s="7">
        <v>14.43</v>
      </c>
      <c r="AC265" s="7">
        <v>0.31509900000000002</v>
      </c>
      <c r="AD265" s="7" t="s">
        <v>226</v>
      </c>
      <c r="AE265" s="7" t="s">
        <v>226</v>
      </c>
    </row>
    <row r="266" spans="1:31">
      <c r="A266" s="7">
        <v>14.48</v>
      </c>
      <c r="B266" s="7">
        <v>0.31349300000000002</v>
      </c>
      <c r="C266" s="7" t="s">
        <v>226</v>
      </c>
      <c r="D266" s="7" t="s">
        <v>226</v>
      </c>
      <c r="F266" s="7">
        <v>14.47</v>
      </c>
      <c r="G266" s="7">
        <v>0.72888699999999995</v>
      </c>
      <c r="H266" s="7" t="s">
        <v>226</v>
      </c>
      <c r="I266" s="7" t="s">
        <v>226</v>
      </c>
      <c r="K266" s="7">
        <v>14.48</v>
      </c>
      <c r="L266" s="7">
        <v>0.44195099999999998</v>
      </c>
      <c r="M266" s="7" t="s">
        <v>226</v>
      </c>
      <c r="N266" s="7" t="s">
        <v>226</v>
      </c>
      <c r="Q266" s="7">
        <v>14.45</v>
      </c>
      <c r="R266" s="7">
        <v>0.27108300000000002</v>
      </c>
      <c r="S266" s="7" t="s">
        <v>226</v>
      </c>
      <c r="T266" s="7" t="s">
        <v>226</v>
      </c>
      <c r="W266" s="7">
        <v>14.48</v>
      </c>
      <c r="X266" s="7">
        <v>0.39318700000000001</v>
      </c>
      <c r="Y266" s="7" t="s">
        <v>226</v>
      </c>
      <c r="Z266" s="7" t="s">
        <v>226</v>
      </c>
      <c r="AB266" s="7">
        <v>14.48</v>
      </c>
      <c r="AC266" s="7">
        <v>0.31624000000000002</v>
      </c>
      <c r="AD266" s="7" t="s">
        <v>226</v>
      </c>
      <c r="AE266" s="7" t="s">
        <v>226</v>
      </c>
    </row>
    <row r="267" spans="1:31">
      <c r="A267" s="7">
        <v>14.54</v>
      </c>
      <c r="B267" s="7">
        <v>0.31421100000000002</v>
      </c>
      <c r="C267" s="7" t="s">
        <v>226</v>
      </c>
      <c r="D267" s="7" t="s">
        <v>226</v>
      </c>
      <c r="F267" s="7">
        <v>14.52</v>
      </c>
      <c r="G267" s="7">
        <v>0.721356</v>
      </c>
      <c r="H267" s="7" t="s">
        <v>226</v>
      </c>
      <c r="I267" s="7" t="s">
        <v>226</v>
      </c>
      <c r="K267" s="7">
        <v>14.54</v>
      </c>
      <c r="L267" s="7">
        <v>0.44988400000000001</v>
      </c>
      <c r="M267" s="7" t="s">
        <v>226</v>
      </c>
      <c r="N267" s="7" t="s">
        <v>226</v>
      </c>
      <c r="Q267" s="7">
        <v>14.52</v>
      </c>
      <c r="R267" s="7">
        <v>0.27860600000000002</v>
      </c>
      <c r="S267" s="7" t="s">
        <v>226</v>
      </c>
      <c r="T267" s="7" t="s">
        <v>226</v>
      </c>
      <c r="W267" s="7">
        <v>14.54</v>
      </c>
      <c r="X267" s="7">
        <v>0.38841300000000001</v>
      </c>
      <c r="Y267" s="7" t="s">
        <v>226</v>
      </c>
      <c r="Z267" s="7" t="s">
        <v>226</v>
      </c>
      <c r="AB267" s="7">
        <v>14.54</v>
      </c>
      <c r="AC267" s="7">
        <v>0.31747399999999998</v>
      </c>
      <c r="AD267" s="7" t="s">
        <v>226</v>
      </c>
      <c r="AE267" s="7" t="s">
        <v>226</v>
      </c>
    </row>
    <row r="268" spans="1:31">
      <c r="A268" s="7">
        <v>14.6</v>
      </c>
      <c r="B268" s="7">
        <v>0.31456200000000001</v>
      </c>
      <c r="C268" s="7" t="s">
        <v>226</v>
      </c>
      <c r="D268" s="7" t="s">
        <v>226</v>
      </c>
      <c r="F268" s="7">
        <v>14.58</v>
      </c>
      <c r="G268" s="7">
        <v>0.71518499999999996</v>
      </c>
      <c r="H268" s="7" t="s">
        <v>226</v>
      </c>
      <c r="I268" s="7" t="s">
        <v>226</v>
      </c>
      <c r="K268" s="7">
        <v>14.6</v>
      </c>
      <c r="L268" s="7">
        <v>0.45766899999999999</v>
      </c>
      <c r="M268" s="7" t="s">
        <v>226</v>
      </c>
      <c r="N268" s="7" t="s">
        <v>226</v>
      </c>
      <c r="Q268" s="7">
        <v>14.57</v>
      </c>
      <c r="R268" s="7">
        <v>0.28672900000000001</v>
      </c>
      <c r="S268" s="7" t="s">
        <v>226</v>
      </c>
      <c r="T268" s="7" t="s">
        <v>226</v>
      </c>
      <c r="W268" s="7">
        <v>14.6</v>
      </c>
      <c r="X268" s="7">
        <v>0.386241</v>
      </c>
      <c r="Y268" s="7" t="s">
        <v>226</v>
      </c>
      <c r="Z268" s="7" t="s">
        <v>226</v>
      </c>
      <c r="AB268" s="7">
        <v>14.6</v>
      </c>
      <c r="AC268" s="7">
        <v>0.32065500000000002</v>
      </c>
      <c r="AD268" s="7" t="s">
        <v>226</v>
      </c>
      <c r="AE268" s="7" t="s">
        <v>226</v>
      </c>
    </row>
    <row r="269" spans="1:31">
      <c r="A269" s="7">
        <v>14.66</v>
      </c>
      <c r="B269" s="7">
        <v>0.315994</v>
      </c>
      <c r="C269" s="7" t="s">
        <v>226</v>
      </c>
      <c r="D269" s="7" t="s">
        <v>226</v>
      </c>
      <c r="F269" s="7">
        <v>14.64</v>
      </c>
      <c r="G269" s="7">
        <v>0.71180399999999999</v>
      </c>
      <c r="H269" s="7" t="s">
        <v>226</v>
      </c>
      <c r="I269" s="7" t="s">
        <v>226</v>
      </c>
      <c r="K269" s="7">
        <v>14.65</v>
      </c>
      <c r="L269" s="7">
        <v>0.46457799999999999</v>
      </c>
      <c r="M269" s="7" t="s">
        <v>226</v>
      </c>
      <c r="N269" s="7" t="s">
        <v>226</v>
      </c>
      <c r="Q269" s="7">
        <v>14.63</v>
      </c>
      <c r="R269" s="7">
        <v>0.29612300000000003</v>
      </c>
      <c r="S269" s="7" t="s">
        <v>226</v>
      </c>
      <c r="T269" s="7" t="s">
        <v>226</v>
      </c>
      <c r="W269" s="7">
        <v>14.66</v>
      </c>
      <c r="X269" s="7">
        <v>0.38351200000000002</v>
      </c>
      <c r="Y269" s="7" t="s">
        <v>226</v>
      </c>
      <c r="Z269" s="7" t="s">
        <v>226</v>
      </c>
      <c r="AB269" s="7">
        <v>14.66</v>
      </c>
      <c r="AC269" s="7">
        <v>0.32463999999999998</v>
      </c>
      <c r="AD269" s="7" t="s">
        <v>226</v>
      </c>
      <c r="AE269" s="7" t="s">
        <v>226</v>
      </c>
    </row>
    <row r="270" spans="1:31">
      <c r="A270" s="7">
        <v>14.71</v>
      </c>
      <c r="B270" s="7">
        <v>0.316857</v>
      </c>
      <c r="C270" s="7" t="s">
        <v>226</v>
      </c>
      <c r="D270" s="7" t="s">
        <v>226</v>
      </c>
      <c r="F270" s="7">
        <v>14.7</v>
      </c>
      <c r="G270" s="7">
        <v>0.70650900000000005</v>
      </c>
      <c r="H270" s="7" t="s">
        <v>226</v>
      </c>
      <c r="I270" s="7" t="s">
        <v>226</v>
      </c>
      <c r="K270" s="7">
        <v>14.71</v>
      </c>
      <c r="L270" s="7">
        <v>0.473163</v>
      </c>
      <c r="M270" s="7" t="s">
        <v>226</v>
      </c>
      <c r="N270" s="7" t="s">
        <v>226</v>
      </c>
      <c r="Q270" s="7">
        <v>14.69</v>
      </c>
      <c r="R270" s="7">
        <v>0.30557299999999998</v>
      </c>
      <c r="S270" s="7" t="s">
        <v>226</v>
      </c>
      <c r="T270" s="7" t="s">
        <v>226</v>
      </c>
      <c r="W270" s="7">
        <v>14.71</v>
      </c>
      <c r="X270" s="7">
        <v>0.38323400000000002</v>
      </c>
      <c r="Y270" s="7" t="s">
        <v>226</v>
      </c>
      <c r="Z270" s="7" t="s">
        <v>226</v>
      </c>
      <c r="AB270" s="7">
        <v>14.71</v>
      </c>
      <c r="AC270" s="7">
        <v>0.32847599999999999</v>
      </c>
      <c r="AD270" s="7" t="s">
        <v>226</v>
      </c>
      <c r="AE270" s="7" t="s">
        <v>226</v>
      </c>
    </row>
    <row r="271" spans="1:31">
      <c r="A271" s="7">
        <v>14.77</v>
      </c>
      <c r="B271" s="7">
        <v>0.31751699999999999</v>
      </c>
      <c r="C271" s="7" t="s">
        <v>226</v>
      </c>
      <c r="D271" s="7" t="s">
        <v>226</v>
      </c>
      <c r="F271" s="7">
        <v>14.75</v>
      </c>
      <c r="G271" s="7">
        <v>0.70055699999999999</v>
      </c>
      <c r="H271" s="7" t="s">
        <v>226</v>
      </c>
      <c r="I271" s="7" t="s">
        <v>226</v>
      </c>
      <c r="K271" s="7">
        <v>14.77</v>
      </c>
      <c r="L271" s="7">
        <v>0.48158600000000001</v>
      </c>
      <c r="M271" s="7" t="s">
        <v>226</v>
      </c>
      <c r="N271" s="7" t="s">
        <v>226</v>
      </c>
      <c r="Q271" s="7">
        <v>14.75</v>
      </c>
      <c r="R271" s="7">
        <v>0.31600499999999998</v>
      </c>
      <c r="S271" s="7" t="s">
        <v>226</v>
      </c>
      <c r="T271" s="7" t="s">
        <v>226</v>
      </c>
      <c r="W271" s="7">
        <v>14.77</v>
      </c>
      <c r="X271" s="7">
        <v>0.382133</v>
      </c>
      <c r="Y271" s="7" t="s">
        <v>226</v>
      </c>
      <c r="Z271" s="7" t="s">
        <v>226</v>
      </c>
      <c r="AB271" s="7">
        <v>14.78</v>
      </c>
      <c r="AC271" s="7">
        <v>0.33380500000000002</v>
      </c>
      <c r="AD271" s="7" t="s">
        <v>226</v>
      </c>
      <c r="AE271" s="7" t="s">
        <v>226</v>
      </c>
    </row>
    <row r="272" spans="1:31">
      <c r="A272" s="7">
        <v>14.83</v>
      </c>
      <c r="B272" s="7">
        <v>0.31940800000000003</v>
      </c>
      <c r="C272" s="7" t="s">
        <v>226</v>
      </c>
      <c r="D272" s="7" t="s">
        <v>226</v>
      </c>
      <c r="F272" s="7">
        <v>14.82</v>
      </c>
      <c r="G272" s="7">
        <v>0.69672999999999996</v>
      </c>
      <c r="H272" s="7" t="s">
        <v>226</v>
      </c>
      <c r="I272" s="7" t="s">
        <v>226</v>
      </c>
      <c r="K272" s="7">
        <v>14.82</v>
      </c>
      <c r="L272" s="7">
        <v>0.48984299999999997</v>
      </c>
      <c r="M272" s="7" t="s">
        <v>226</v>
      </c>
      <c r="N272" s="7" t="s">
        <v>226</v>
      </c>
      <c r="Q272" s="7">
        <v>14.8</v>
      </c>
      <c r="R272" s="7">
        <v>0.32670199999999999</v>
      </c>
      <c r="S272" s="7" t="s">
        <v>226</v>
      </c>
      <c r="T272" s="7" t="s">
        <v>226</v>
      </c>
      <c r="W272" s="7">
        <v>14.83</v>
      </c>
      <c r="X272" s="7">
        <v>0.38058700000000001</v>
      </c>
      <c r="Y272" s="7" t="s">
        <v>226</v>
      </c>
      <c r="Z272" s="7" t="s">
        <v>226</v>
      </c>
      <c r="AB272" s="7">
        <v>14.83</v>
      </c>
      <c r="AC272" s="7">
        <v>0.33818500000000001</v>
      </c>
      <c r="AD272" s="7" t="s">
        <v>226</v>
      </c>
      <c r="AE272" s="7" t="s">
        <v>226</v>
      </c>
    </row>
    <row r="273" spans="1:31">
      <c r="A273" s="7">
        <v>14.89</v>
      </c>
      <c r="B273" s="7">
        <v>0.32057200000000002</v>
      </c>
      <c r="C273" s="7" t="s">
        <v>226</v>
      </c>
      <c r="D273" s="7" t="s">
        <v>226</v>
      </c>
      <c r="F273" s="7">
        <v>14.87</v>
      </c>
      <c r="G273" s="7">
        <v>0.69151799999999997</v>
      </c>
      <c r="H273" s="7" t="s">
        <v>226</v>
      </c>
      <c r="I273" s="7" t="s">
        <v>226</v>
      </c>
      <c r="K273" s="7">
        <v>14.88</v>
      </c>
      <c r="L273" s="7">
        <v>0.49868299999999999</v>
      </c>
      <c r="M273" s="7" t="s">
        <v>226</v>
      </c>
      <c r="N273" s="7" t="s">
        <v>226</v>
      </c>
      <c r="Q273" s="7">
        <v>14.86</v>
      </c>
      <c r="R273" s="7">
        <v>0.338084</v>
      </c>
      <c r="S273" s="7" t="s">
        <v>226</v>
      </c>
      <c r="T273" s="7" t="s">
        <v>226</v>
      </c>
      <c r="W273" s="7">
        <v>14.89</v>
      </c>
      <c r="X273" s="7">
        <v>0.37832500000000002</v>
      </c>
      <c r="Y273" s="7" t="s">
        <v>226</v>
      </c>
      <c r="Z273" s="7" t="s">
        <v>226</v>
      </c>
      <c r="AB273" s="7">
        <v>14.89</v>
      </c>
      <c r="AC273" s="7">
        <v>0.34238099999999999</v>
      </c>
      <c r="AD273" s="7" t="s">
        <v>226</v>
      </c>
      <c r="AE273" s="7" t="s">
        <v>226</v>
      </c>
    </row>
    <row r="274" spans="1:31">
      <c r="A274" s="7">
        <v>14.94</v>
      </c>
      <c r="B274" s="7">
        <v>0.32082699999999997</v>
      </c>
      <c r="C274" s="7" t="s">
        <v>226</v>
      </c>
      <c r="D274" s="7" t="s">
        <v>226</v>
      </c>
      <c r="F274" s="7">
        <v>14.93</v>
      </c>
      <c r="G274" s="7">
        <v>0.68648500000000001</v>
      </c>
      <c r="H274" s="7" t="s">
        <v>226</v>
      </c>
      <c r="I274" s="7" t="s">
        <v>226</v>
      </c>
      <c r="K274" s="7">
        <v>14.94</v>
      </c>
      <c r="L274" s="7">
        <v>0.50942500000000002</v>
      </c>
      <c r="M274" s="7" t="s">
        <v>226</v>
      </c>
      <c r="N274" s="7" t="s">
        <v>226</v>
      </c>
      <c r="Q274" s="7">
        <v>14.92</v>
      </c>
      <c r="R274" s="7">
        <v>0.35032600000000003</v>
      </c>
      <c r="S274" s="7" t="s">
        <v>226</v>
      </c>
      <c r="T274" s="7" t="s">
        <v>226</v>
      </c>
      <c r="W274" s="7">
        <v>14.94</v>
      </c>
      <c r="X274" s="7">
        <v>0.37035899999999999</v>
      </c>
      <c r="Y274" s="7" t="s">
        <v>226</v>
      </c>
      <c r="Z274" s="7" t="s">
        <v>226</v>
      </c>
      <c r="AB274" s="7">
        <v>14.95</v>
      </c>
      <c r="AC274" s="7">
        <v>0.34722599999999998</v>
      </c>
      <c r="AD274" s="7" t="s">
        <v>226</v>
      </c>
      <c r="AE274" s="7" t="s">
        <v>226</v>
      </c>
    </row>
    <row r="275" spans="1:31">
      <c r="A275" s="7">
        <v>15</v>
      </c>
      <c r="B275" s="7">
        <v>0.32138600000000001</v>
      </c>
      <c r="C275" s="7" t="s">
        <v>226</v>
      </c>
      <c r="D275" s="7" t="s">
        <v>226</v>
      </c>
      <c r="F275" s="7">
        <v>14.98</v>
      </c>
      <c r="G275" s="7">
        <v>0.68234700000000004</v>
      </c>
      <c r="H275" s="7" t="s">
        <v>226</v>
      </c>
      <c r="I275" s="7" t="s">
        <v>226</v>
      </c>
      <c r="K275" s="7">
        <v>15</v>
      </c>
      <c r="L275" s="7">
        <v>0.51359500000000002</v>
      </c>
      <c r="M275" s="7" t="s">
        <v>226</v>
      </c>
      <c r="N275" s="7" t="s">
        <v>226</v>
      </c>
      <c r="Q275" s="7">
        <v>14.98</v>
      </c>
      <c r="R275" s="7">
        <v>0.36221399999999998</v>
      </c>
      <c r="S275" s="7" t="s">
        <v>226</v>
      </c>
      <c r="T275" s="7" t="s">
        <v>226</v>
      </c>
      <c r="W275" s="7">
        <v>15</v>
      </c>
      <c r="X275" s="7">
        <v>0.37031399999999998</v>
      </c>
      <c r="Y275" s="7" t="s">
        <v>226</v>
      </c>
      <c r="Z275" s="7" t="s">
        <v>226</v>
      </c>
      <c r="AB275" s="7">
        <v>15.01</v>
      </c>
      <c r="AC275" s="7">
        <v>0.351551</v>
      </c>
      <c r="AD275" s="7" t="s">
        <v>226</v>
      </c>
      <c r="AE275" s="7" t="s">
        <v>226</v>
      </c>
    </row>
    <row r="276" spans="1:31">
      <c r="A276" s="7">
        <v>15.06</v>
      </c>
      <c r="B276" s="7">
        <v>0.32307599999999997</v>
      </c>
      <c r="C276" s="7" t="s">
        <v>226</v>
      </c>
      <c r="D276" s="7" t="s">
        <v>226</v>
      </c>
      <c r="F276" s="7">
        <v>15.05</v>
      </c>
      <c r="G276" s="7">
        <v>0.67754999999999999</v>
      </c>
      <c r="H276" s="7" t="s">
        <v>226</v>
      </c>
      <c r="I276" s="7" t="s">
        <v>226</v>
      </c>
      <c r="K276" s="7">
        <v>15.05</v>
      </c>
      <c r="L276" s="7">
        <v>0.52101399999999998</v>
      </c>
      <c r="M276" s="7" t="s">
        <v>226</v>
      </c>
      <c r="N276" s="7" t="s">
        <v>226</v>
      </c>
      <c r="Q276" s="7">
        <v>15.03</v>
      </c>
      <c r="R276" s="7">
        <v>0.37484600000000001</v>
      </c>
      <c r="S276" s="7" t="s">
        <v>226</v>
      </c>
      <c r="T276" s="7" t="s">
        <v>226</v>
      </c>
      <c r="W276" s="7">
        <v>15.06</v>
      </c>
      <c r="X276" s="7">
        <v>0.37212200000000001</v>
      </c>
      <c r="Y276" s="7" t="s">
        <v>226</v>
      </c>
      <c r="Z276" s="7" t="s">
        <v>226</v>
      </c>
      <c r="AB276" s="7">
        <v>15.06</v>
      </c>
      <c r="AC276" s="7">
        <v>0.35839900000000002</v>
      </c>
      <c r="AD276" s="7" t="s">
        <v>226</v>
      </c>
      <c r="AE276" s="7" t="s">
        <v>226</v>
      </c>
    </row>
    <row r="277" spans="1:31">
      <c r="A277" s="7">
        <v>15.12</v>
      </c>
      <c r="B277" s="7">
        <v>0.32346399999999997</v>
      </c>
      <c r="C277" s="7" t="s">
        <v>226</v>
      </c>
      <c r="D277" s="7" t="s">
        <v>226</v>
      </c>
      <c r="F277" s="7">
        <v>15.1</v>
      </c>
      <c r="G277" s="7">
        <v>0.674705</v>
      </c>
      <c r="H277" s="7" t="s">
        <v>226</v>
      </c>
      <c r="I277" s="7" t="s">
        <v>226</v>
      </c>
      <c r="K277" s="7">
        <v>15.12</v>
      </c>
      <c r="L277" s="7">
        <v>0.528308</v>
      </c>
      <c r="M277" s="7" t="s">
        <v>226</v>
      </c>
      <c r="N277" s="7" t="s">
        <v>226</v>
      </c>
      <c r="Q277" s="7">
        <v>15.09</v>
      </c>
      <c r="R277" s="7">
        <v>0.38720399999999999</v>
      </c>
      <c r="S277" s="7" t="s">
        <v>226</v>
      </c>
      <c r="T277" s="7" t="s">
        <v>226</v>
      </c>
      <c r="W277" s="7">
        <v>15.12</v>
      </c>
      <c r="X277" s="7">
        <v>0.37174800000000002</v>
      </c>
      <c r="Y277" s="7" t="s">
        <v>226</v>
      </c>
      <c r="Z277" s="7" t="s">
        <v>226</v>
      </c>
      <c r="AB277" s="7">
        <v>15.12</v>
      </c>
      <c r="AC277" s="7">
        <v>0.36630400000000002</v>
      </c>
      <c r="AD277" s="7" t="s">
        <v>226</v>
      </c>
      <c r="AE277" s="7" t="s">
        <v>226</v>
      </c>
    </row>
    <row r="278" spans="1:31">
      <c r="A278" s="7">
        <v>15.17</v>
      </c>
      <c r="B278" s="7">
        <v>0.32289000000000001</v>
      </c>
      <c r="C278" s="7" t="s">
        <v>226</v>
      </c>
      <c r="D278" s="7" t="s">
        <v>226</v>
      </c>
      <c r="F278" s="7">
        <v>15.16</v>
      </c>
      <c r="G278" s="7">
        <v>0.67261899999999997</v>
      </c>
      <c r="H278" s="7" t="s">
        <v>226</v>
      </c>
      <c r="I278" s="7" t="s">
        <v>226</v>
      </c>
      <c r="K278" s="7">
        <v>15.17</v>
      </c>
      <c r="L278" s="7">
        <v>0.53496100000000002</v>
      </c>
      <c r="M278" s="7" t="s">
        <v>226</v>
      </c>
      <c r="N278" s="7" t="s">
        <v>226</v>
      </c>
      <c r="Q278" s="7">
        <v>15.15</v>
      </c>
      <c r="R278" s="7">
        <v>0.39813599999999999</v>
      </c>
      <c r="S278" s="7" t="s">
        <v>226</v>
      </c>
      <c r="T278" s="7" t="s">
        <v>226</v>
      </c>
      <c r="W278" s="7">
        <v>15.18</v>
      </c>
      <c r="X278" s="7">
        <v>0.37346200000000002</v>
      </c>
      <c r="Y278" s="7" t="s">
        <v>226</v>
      </c>
      <c r="Z278" s="7" t="s">
        <v>226</v>
      </c>
      <c r="AB278" s="7">
        <v>15.18</v>
      </c>
      <c r="AC278" s="7">
        <v>0.372504</v>
      </c>
      <c r="AD278" s="7" t="s">
        <v>226</v>
      </c>
      <c r="AE278" s="7" t="s">
        <v>226</v>
      </c>
    </row>
    <row r="279" spans="1:31">
      <c r="A279" s="7">
        <v>15.23</v>
      </c>
      <c r="B279" s="7">
        <v>0.32270700000000002</v>
      </c>
      <c r="C279" s="7" t="s">
        <v>226</v>
      </c>
      <c r="D279" s="7" t="s">
        <v>226</v>
      </c>
      <c r="F279" s="7">
        <v>15.22</v>
      </c>
      <c r="G279" s="7">
        <v>0.67025299999999999</v>
      </c>
      <c r="H279" s="7" t="s">
        <v>226</v>
      </c>
      <c r="I279" s="7" t="s">
        <v>226</v>
      </c>
      <c r="K279" s="7">
        <v>15.23</v>
      </c>
      <c r="L279" s="7">
        <v>0.54179699999999997</v>
      </c>
      <c r="M279" s="7" t="s">
        <v>226</v>
      </c>
      <c r="N279" s="7" t="s">
        <v>226</v>
      </c>
      <c r="Q279" s="7">
        <v>15.21</v>
      </c>
      <c r="R279" s="7">
        <v>0.40855399999999997</v>
      </c>
      <c r="S279" s="7" t="s">
        <v>226</v>
      </c>
      <c r="T279" s="7" t="s">
        <v>226</v>
      </c>
      <c r="W279" s="7">
        <v>15.23</v>
      </c>
      <c r="X279" s="7">
        <v>0.37528899999999998</v>
      </c>
      <c r="Y279" s="7" t="s">
        <v>226</v>
      </c>
      <c r="Z279" s="7" t="s">
        <v>226</v>
      </c>
      <c r="AB279" s="7">
        <v>15.23</v>
      </c>
      <c r="AC279" s="7">
        <v>0.37906099999999998</v>
      </c>
      <c r="AD279" s="7" t="s">
        <v>226</v>
      </c>
      <c r="AE279" s="7" t="s">
        <v>226</v>
      </c>
    </row>
    <row r="280" spans="1:31">
      <c r="A280" s="7">
        <v>15.29</v>
      </c>
      <c r="B280" s="7">
        <v>0.32384099999999999</v>
      </c>
      <c r="C280" s="7" t="s">
        <v>226</v>
      </c>
      <c r="D280" s="7" t="s">
        <v>226</v>
      </c>
      <c r="F280" s="7">
        <v>15.28</v>
      </c>
      <c r="G280" s="7">
        <v>0.66735100000000003</v>
      </c>
      <c r="H280" s="7" t="s">
        <v>226</v>
      </c>
      <c r="I280" s="7" t="s">
        <v>226</v>
      </c>
      <c r="K280" s="7">
        <v>15.29</v>
      </c>
      <c r="L280" s="7">
        <v>0.54789500000000002</v>
      </c>
      <c r="M280" s="7" t="s">
        <v>226</v>
      </c>
      <c r="N280" s="7" t="s">
        <v>226</v>
      </c>
      <c r="Q280" s="7">
        <v>15.27</v>
      </c>
      <c r="R280" s="7">
        <v>0.41921000000000003</v>
      </c>
      <c r="S280" s="7" t="s">
        <v>226</v>
      </c>
      <c r="T280" s="7" t="s">
        <v>226</v>
      </c>
      <c r="W280" s="7">
        <v>15.29</v>
      </c>
      <c r="X280" s="7">
        <v>0.37585600000000002</v>
      </c>
      <c r="Y280" s="7" t="s">
        <v>226</v>
      </c>
      <c r="Z280" s="7" t="s">
        <v>226</v>
      </c>
      <c r="AB280" s="7">
        <v>15.29</v>
      </c>
      <c r="AC280" s="7">
        <v>0.38553900000000002</v>
      </c>
      <c r="AD280" s="7" t="s">
        <v>226</v>
      </c>
      <c r="AE280" s="7" t="s">
        <v>226</v>
      </c>
    </row>
    <row r="281" spans="1:31">
      <c r="A281" s="7">
        <v>15.35</v>
      </c>
      <c r="B281" s="7">
        <v>0.32517000000000001</v>
      </c>
      <c r="C281" s="7" t="s">
        <v>226</v>
      </c>
      <c r="D281" s="7" t="s">
        <v>226</v>
      </c>
      <c r="F281" s="7">
        <v>15.33</v>
      </c>
      <c r="G281" s="7">
        <v>0.66411299999999995</v>
      </c>
      <c r="H281" s="7" t="s">
        <v>226</v>
      </c>
      <c r="I281" s="7" t="s">
        <v>226</v>
      </c>
      <c r="K281" s="7">
        <v>15.35</v>
      </c>
      <c r="L281" s="7">
        <v>0.55324099999999998</v>
      </c>
      <c r="M281" s="7" t="s">
        <v>226</v>
      </c>
      <c r="N281" s="7" t="s">
        <v>226</v>
      </c>
      <c r="Q281" s="7">
        <v>15.32</v>
      </c>
      <c r="R281" s="7">
        <v>0.43008000000000002</v>
      </c>
      <c r="S281" s="7" t="s">
        <v>226</v>
      </c>
      <c r="T281" s="7" t="s">
        <v>226</v>
      </c>
      <c r="W281" s="7">
        <v>15.35</v>
      </c>
      <c r="X281" s="7">
        <v>0.37672699999999998</v>
      </c>
      <c r="Y281" s="7" t="s">
        <v>226</v>
      </c>
      <c r="Z281" s="7" t="s">
        <v>226</v>
      </c>
      <c r="AB281" s="7">
        <v>15.35</v>
      </c>
      <c r="AC281" s="7">
        <v>0.39183899999999999</v>
      </c>
      <c r="AD281" s="7" t="s">
        <v>226</v>
      </c>
      <c r="AE281" s="7" t="s">
        <v>226</v>
      </c>
    </row>
    <row r="282" spans="1:31">
      <c r="A282" s="7">
        <v>15.41</v>
      </c>
      <c r="B282" s="7">
        <v>0.32508500000000001</v>
      </c>
      <c r="C282" s="7" t="s">
        <v>226</v>
      </c>
      <c r="D282" s="7" t="s">
        <v>226</v>
      </c>
      <c r="F282" s="7">
        <v>15.39</v>
      </c>
      <c r="G282" s="7">
        <v>0.66048300000000004</v>
      </c>
      <c r="H282" s="7" t="s">
        <v>226</v>
      </c>
      <c r="I282" s="7" t="s">
        <v>226</v>
      </c>
      <c r="K282" s="7">
        <v>15.4</v>
      </c>
      <c r="L282" s="7">
        <v>0.55691100000000004</v>
      </c>
      <c r="M282" s="7" t="s">
        <v>226</v>
      </c>
      <c r="N282" s="7" t="s">
        <v>226</v>
      </c>
      <c r="Q282" s="7">
        <v>15.38</v>
      </c>
      <c r="R282" s="7">
        <v>0.44037199999999999</v>
      </c>
      <c r="S282" s="7" t="s">
        <v>226</v>
      </c>
      <c r="T282" s="7" t="s">
        <v>226</v>
      </c>
      <c r="W282" s="7">
        <v>15.41</v>
      </c>
      <c r="X282" s="7">
        <v>0.37990400000000002</v>
      </c>
      <c r="Y282" s="7" t="s">
        <v>226</v>
      </c>
      <c r="Z282" s="7" t="s">
        <v>226</v>
      </c>
      <c r="AB282" s="7">
        <v>15.41</v>
      </c>
      <c r="AC282" s="7">
        <v>0.39893000000000001</v>
      </c>
      <c r="AD282" s="7" t="s">
        <v>226</v>
      </c>
      <c r="AE282" s="7" t="s">
        <v>226</v>
      </c>
    </row>
    <row r="283" spans="1:31">
      <c r="A283" s="7">
        <v>15.46</v>
      </c>
      <c r="B283" s="7">
        <v>0.323909</v>
      </c>
      <c r="C283" s="7" t="s">
        <v>226</v>
      </c>
      <c r="D283" s="7" t="s">
        <v>226</v>
      </c>
      <c r="F283" s="7">
        <v>15.45</v>
      </c>
      <c r="G283" s="7">
        <v>0.65600199999999997</v>
      </c>
      <c r="H283" s="7" t="s">
        <v>226</v>
      </c>
      <c r="I283" s="7" t="s">
        <v>226</v>
      </c>
      <c r="K283" s="7">
        <v>15.46</v>
      </c>
      <c r="L283" s="7">
        <v>0.56195300000000004</v>
      </c>
      <c r="M283" s="7" t="s">
        <v>226</v>
      </c>
      <c r="N283" s="7" t="s">
        <v>226</v>
      </c>
      <c r="Q283" s="7">
        <v>15.44</v>
      </c>
      <c r="R283" s="7">
        <v>0.45069199999999998</v>
      </c>
      <c r="S283" s="7" t="s">
        <v>226</v>
      </c>
      <c r="T283" s="7" t="s">
        <v>226</v>
      </c>
      <c r="W283" s="7">
        <v>15.46</v>
      </c>
      <c r="X283" s="7">
        <v>0.38292999999999999</v>
      </c>
      <c r="Y283" s="7" t="s">
        <v>226</v>
      </c>
      <c r="Z283" s="7" t="s">
        <v>226</v>
      </c>
      <c r="AB283" s="7">
        <v>15.46</v>
      </c>
      <c r="AC283" s="7">
        <v>0.40398200000000001</v>
      </c>
      <c r="AD283" s="7" t="s">
        <v>226</v>
      </c>
      <c r="AE283" s="7" t="s">
        <v>226</v>
      </c>
    </row>
    <row r="284" spans="1:31">
      <c r="A284" s="7">
        <v>15.52</v>
      </c>
      <c r="B284" s="7">
        <v>0.32400899999999999</v>
      </c>
      <c r="C284" s="7" t="s">
        <v>226</v>
      </c>
      <c r="D284" s="7" t="s">
        <v>226</v>
      </c>
      <c r="F284" s="7">
        <v>15.51</v>
      </c>
      <c r="G284" s="7">
        <v>0.64997400000000005</v>
      </c>
      <c r="H284" s="7" t="s">
        <v>226</v>
      </c>
      <c r="I284" s="7" t="s">
        <v>226</v>
      </c>
      <c r="K284" s="7">
        <v>15.52</v>
      </c>
      <c r="L284" s="7">
        <v>0.56603899999999996</v>
      </c>
      <c r="M284" s="7" t="s">
        <v>226</v>
      </c>
      <c r="N284" s="7" t="s">
        <v>226</v>
      </c>
      <c r="Q284" s="7">
        <v>15.5</v>
      </c>
      <c r="R284" s="7">
        <v>0.45999699999999999</v>
      </c>
      <c r="S284" s="7" t="s">
        <v>226</v>
      </c>
      <c r="T284" s="7" t="s">
        <v>226</v>
      </c>
      <c r="W284" s="7">
        <v>15.52</v>
      </c>
      <c r="X284" s="7">
        <v>0.38251200000000002</v>
      </c>
      <c r="Y284" s="7" t="s">
        <v>226</v>
      </c>
      <c r="Z284" s="7" t="s">
        <v>226</v>
      </c>
      <c r="AB284" s="7">
        <v>15.52</v>
      </c>
      <c r="AC284" s="7">
        <v>0.40897499999999998</v>
      </c>
      <c r="AD284" s="7" t="s">
        <v>226</v>
      </c>
      <c r="AE284" s="7" t="s">
        <v>226</v>
      </c>
    </row>
    <row r="285" spans="1:31">
      <c r="A285" s="7">
        <v>15.58</v>
      </c>
      <c r="B285" s="7">
        <v>0.32383400000000001</v>
      </c>
      <c r="C285" s="7" t="s">
        <v>226</v>
      </c>
      <c r="D285" s="7" t="s">
        <v>226</v>
      </c>
      <c r="F285" s="7">
        <v>15.56</v>
      </c>
      <c r="G285" s="7">
        <v>0.64578100000000005</v>
      </c>
      <c r="H285" s="7" t="s">
        <v>226</v>
      </c>
      <c r="I285" s="7" t="s">
        <v>226</v>
      </c>
      <c r="K285" s="7">
        <v>15.58</v>
      </c>
      <c r="L285" s="7">
        <v>0.56804100000000002</v>
      </c>
      <c r="M285" s="7" t="s">
        <v>226</v>
      </c>
      <c r="N285" s="7" t="s">
        <v>226</v>
      </c>
      <c r="Q285" s="7">
        <v>15.55</v>
      </c>
      <c r="R285" s="7">
        <v>0.46840900000000002</v>
      </c>
      <c r="S285" s="7" t="s">
        <v>226</v>
      </c>
      <c r="T285" s="7" t="s">
        <v>226</v>
      </c>
      <c r="W285" s="7">
        <v>15.58</v>
      </c>
      <c r="X285" s="7">
        <v>0.38526100000000002</v>
      </c>
      <c r="Y285" s="7" t="s">
        <v>226</v>
      </c>
      <c r="Z285" s="7" t="s">
        <v>226</v>
      </c>
      <c r="AB285" s="7">
        <v>15.58</v>
      </c>
      <c r="AC285" s="7">
        <v>0.41592400000000002</v>
      </c>
      <c r="AD285" s="7" t="s">
        <v>226</v>
      </c>
      <c r="AE285" s="7" t="s">
        <v>226</v>
      </c>
    </row>
    <row r="286" spans="1:31">
      <c r="A286" s="7">
        <v>15.64</v>
      </c>
      <c r="B286" s="7">
        <v>0.323125</v>
      </c>
      <c r="C286" s="7" t="s">
        <v>226</v>
      </c>
      <c r="D286" s="7" t="s">
        <v>226</v>
      </c>
      <c r="F286" s="7">
        <v>15.62</v>
      </c>
      <c r="G286" s="7">
        <v>0.64160799999999996</v>
      </c>
      <c r="H286" s="7" t="s">
        <v>226</v>
      </c>
      <c r="I286" s="7" t="s">
        <v>226</v>
      </c>
      <c r="K286" s="7">
        <v>15.63</v>
      </c>
      <c r="L286" s="7">
        <v>0.57045999999999997</v>
      </c>
      <c r="M286" s="7" t="s">
        <v>226</v>
      </c>
      <c r="N286" s="7" t="s">
        <v>226</v>
      </c>
      <c r="Q286" s="7">
        <v>15.61</v>
      </c>
      <c r="R286" s="7">
        <v>0.47649599999999998</v>
      </c>
      <c r="S286" s="7" t="s">
        <v>226</v>
      </c>
      <c r="T286" s="7" t="s">
        <v>226</v>
      </c>
      <c r="W286" s="7">
        <v>15.64</v>
      </c>
      <c r="X286" s="7">
        <v>0.391293</v>
      </c>
      <c r="Y286" s="7" t="s">
        <v>226</v>
      </c>
      <c r="Z286" s="7" t="s">
        <v>226</v>
      </c>
      <c r="AB286" s="7">
        <v>15.64</v>
      </c>
      <c r="AC286" s="7">
        <v>0.420705</v>
      </c>
      <c r="AD286" s="7" t="s">
        <v>226</v>
      </c>
      <c r="AE286" s="7" t="s">
        <v>226</v>
      </c>
    </row>
    <row r="287" spans="1:31">
      <c r="A287" s="7">
        <v>15.69</v>
      </c>
      <c r="B287" s="7">
        <v>0.32230500000000001</v>
      </c>
      <c r="C287" s="7" t="s">
        <v>226</v>
      </c>
      <c r="D287" s="7" t="s">
        <v>226</v>
      </c>
      <c r="F287" s="7">
        <v>15.68</v>
      </c>
      <c r="G287" s="7">
        <v>0.63659100000000002</v>
      </c>
      <c r="H287" s="7" t="s">
        <v>226</v>
      </c>
      <c r="I287" s="7" t="s">
        <v>226</v>
      </c>
      <c r="K287" s="7">
        <v>15.69</v>
      </c>
      <c r="L287" s="7">
        <v>0.57203199999999998</v>
      </c>
      <c r="M287" s="7" t="s">
        <v>226</v>
      </c>
      <c r="N287" s="7" t="s">
        <v>226</v>
      </c>
      <c r="Q287" s="7">
        <v>15.67</v>
      </c>
      <c r="R287" s="7">
        <v>0.48334899999999997</v>
      </c>
      <c r="S287" s="7" t="s">
        <v>226</v>
      </c>
      <c r="T287" s="7" t="s">
        <v>226</v>
      </c>
      <c r="W287" s="7">
        <v>15.7</v>
      </c>
      <c r="X287" s="7">
        <v>0.39053199999999999</v>
      </c>
      <c r="Y287" s="7" t="s">
        <v>226</v>
      </c>
      <c r="Z287" s="7" t="s">
        <v>226</v>
      </c>
      <c r="AB287" s="7">
        <v>15.7</v>
      </c>
      <c r="AC287" s="7">
        <v>0.425234</v>
      </c>
      <c r="AD287" s="7" t="s">
        <v>226</v>
      </c>
      <c r="AE287" s="7" t="s">
        <v>226</v>
      </c>
    </row>
    <row r="288" spans="1:31">
      <c r="A288" s="7">
        <v>15.75</v>
      </c>
      <c r="B288" s="7">
        <v>0.32225500000000001</v>
      </c>
      <c r="C288" s="7" t="s">
        <v>226</v>
      </c>
      <c r="D288" s="7" t="s">
        <v>226</v>
      </c>
      <c r="F288" s="7">
        <v>15.74</v>
      </c>
      <c r="G288" s="7">
        <v>0.63114199999999998</v>
      </c>
      <c r="H288" s="7" t="s">
        <v>226</v>
      </c>
      <c r="I288" s="7" t="s">
        <v>226</v>
      </c>
      <c r="K288" s="7">
        <v>15.75</v>
      </c>
      <c r="L288" s="7">
        <v>0.57317399999999996</v>
      </c>
      <c r="M288" s="7" t="s">
        <v>226</v>
      </c>
      <c r="N288" s="7" t="s">
        <v>226</v>
      </c>
      <c r="Q288" s="7">
        <v>15.73</v>
      </c>
      <c r="R288" s="7">
        <v>0.48994199999999999</v>
      </c>
      <c r="S288" s="7" t="s">
        <v>226</v>
      </c>
      <c r="T288" s="7" t="s">
        <v>226</v>
      </c>
      <c r="W288" s="7">
        <v>15.75</v>
      </c>
      <c r="X288" s="7">
        <v>0.39380100000000001</v>
      </c>
      <c r="Y288" s="7" t="s">
        <v>226</v>
      </c>
      <c r="Z288" s="7" t="s">
        <v>226</v>
      </c>
      <c r="AB288" s="7">
        <v>15.75</v>
      </c>
      <c r="AC288" s="7">
        <v>0.43001400000000001</v>
      </c>
      <c r="AD288" s="7" t="s">
        <v>226</v>
      </c>
      <c r="AE288" s="7" t="s">
        <v>226</v>
      </c>
    </row>
    <row r="289" spans="1:31">
      <c r="A289" s="7">
        <v>15.81</v>
      </c>
      <c r="B289" s="7">
        <v>0.32073600000000002</v>
      </c>
      <c r="C289" s="7" t="s">
        <v>226</v>
      </c>
      <c r="D289" s="7" t="s">
        <v>226</v>
      </c>
      <c r="F289" s="7">
        <v>15.8</v>
      </c>
      <c r="G289" s="7">
        <v>0.62521099999999996</v>
      </c>
      <c r="H289" s="7" t="s">
        <v>226</v>
      </c>
      <c r="I289" s="7" t="s">
        <v>226</v>
      </c>
      <c r="K289" s="7">
        <v>15.81</v>
      </c>
      <c r="L289" s="7">
        <v>0.57433900000000004</v>
      </c>
      <c r="M289" s="7" t="s">
        <v>226</v>
      </c>
      <c r="N289" s="7" t="s">
        <v>226</v>
      </c>
      <c r="Q289" s="7">
        <v>15.78</v>
      </c>
      <c r="R289" s="7">
        <v>0.49610900000000002</v>
      </c>
      <c r="S289" s="7" t="s">
        <v>226</v>
      </c>
      <c r="T289" s="7" t="s">
        <v>226</v>
      </c>
      <c r="W289" s="7">
        <v>15.81</v>
      </c>
      <c r="X289" s="7">
        <v>0.40179700000000002</v>
      </c>
      <c r="Y289" s="7" t="s">
        <v>226</v>
      </c>
      <c r="Z289" s="7" t="s">
        <v>226</v>
      </c>
      <c r="AB289" s="7">
        <v>15.81</v>
      </c>
      <c r="AC289" s="7">
        <v>0.43416700000000003</v>
      </c>
      <c r="AD289" s="7" t="s">
        <v>226</v>
      </c>
      <c r="AE289" s="7" t="s">
        <v>226</v>
      </c>
    </row>
    <row r="290" spans="1:31">
      <c r="A290" s="7">
        <v>15.87</v>
      </c>
      <c r="B290" s="7">
        <v>0.31844099999999997</v>
      </c>
      <c r="C290" s="7" t="s">
        <v>226</v>
      </c>
      <c r="D290" s="7" t="s">
        <v>226</v>
      </c>
      <c r="F290" s="7">
        <v>15.85</v>
      </c>
      <c r="G290" s="7">
        <v>0.62002100000000004</v>
      </c>
      <c r="H290" s="7" t="s">
        <v>226</v>
      </c>
      <c r="I290" s="7" t="s">
        <v>226</v>
      </c>
      <c r="K290" s="7">
        <v>15.86</v>
      </c>
      <c r="L290" s="7">
        <v>0.57500300000000004</v>
      </c>
      <c r="M290" s="7" t="s">
        <v>226</v>
      </c>
      <c r="N290" s="7" t="s">
        <v>226</v>
      </c>
      <c r="Q290" s="7">
        <v>15.84</v>
      </c>
      <c r="R290" s="7">
        <v>0.50081699999999996</v>
      </c>
      <c r="S290" s="7" t="s">
        <v>226</v>
      </c>
      <c r="T290" s="7" t="s">
        <v>226</v>
      </c>
      <c r="W290" s="7">
        <v>15.87</v>
      </c>
      <c r="X290" s="7">
        <v>0.40143699999999999</v>
      </c>
      <c r="Y290" s="7" t="s">
        <v>226</v>
      </c>
      <c r="Z290" s="7" t="s">
        <v>226</v>
      </c>
      <c r="AB290" s="7">
        <v>15.87</v>
      </c>
      <c r="AC290" s="7">
        <v>0.43706299999999998</v>
      </c>
      <c r="AD290" s="7" t="s">
        <v>226</v>
      </c>
      <c r="AE290" s="7" t="s">
        <v>226</v>
      </c>
    </row>
    <row r="291" spans="1:31">
      <c r="A291" s="7">
        <v>15.92</v>
      </c>
      <c r="B291" s="7">
        <v>0.31625799999999998</v>
      </c>
      <c r="C291" s="7" t="s">
        <v>226</v>
      </c>
      <c r="D291" s="7" t="s">
        <v>226</v>
      </c>
      <c r="F291" s="7">
        <v>15.91</v>
      </c>
      <c r="G291" s="7">
        <v>0.61533800000000005</v>
      </c>
      <c r="H291" s="7" t="s">
        <v>226</v>
      </c>
      <c r="I291" s="7" t="s">
        <v>226</v>
      </c>
      <c r="K291" s="7">
        <v>15.92</v>
      </c>
      <c r="L291" s="7">
        <v>0.57434300000000005</v>
      </c>
      <c r="M291" s="7" t="s">
        <v>226</v>
      </c>
      <c r="N291" s="7" t="s">
        <v>226</v>
      </c>
      <c r="Q291" s="7">
        <v>15.9</v>
      </c>
      <c r="R291" s="7">
        <v>0.505135</v>
      </c>
      <c r="S291" s="7" t="s">
        <v>226</v>
      </c>
      <c r="T291" s="7" t="s">
        <v>226</v>
      </c>
      <c r="W291" s="7">
        <v>15.92</v>
      </c>
      <c r="X291" s="7">
        <v>0.40148899999999998</v>
      </c>
      <c r="Y291" s="7" t="s">
        <v>226</v>
      </c>
      <c r="Z291" s="7" t="s">
        <v>226</v>
      </c>
      <c r="AB291" s="7">
        <v>15.92</v>
      </c>
      <c r="AC291" s="7">
        <v>0.441021</v>
      </c>
      <c r="AD291" s="7" t="s">
        <v>226</v>
      </c>
      <c r="AE291" s="7" t="s">
        <v>226</v>
      </c>
    </row>
    <row r="292" spans="1:31">
      <c r="A292" s="7">
        <v>15.98</v>
      </c>
      <c r="B292" s="7">
        <v>0.314253</v>
      </c>
      <c r="C292" s="7" t="s">
        <v>226</v>
      </c>
      <c r="D292" s="7" t="s">
        <v>226</v>
      </c>
      <c r="F292" s="7">
        <v>15.97</v>
      </c>
      <c r="G292" s="7">
        <v>0.60903399999999996</v>
      </c>
      <c r="H292" s="7" t="s">
        <v>226</v>
      </c>
      <c r="I292" s="7" t="s">
        <v>226</v>
      </c>
      <c r="K292" s="7">
        <v>15.98</v>
      </c>
      <c r="L292" s="7">
        <v>0.57435800000000004</v>
      </c>
      <c r="M292" s="7" t="s">
        <v>226</v>
      </c>
      <c r="N292" s="7" t="s">
        <v>226</v>
      </c>
      <c r="Q292" s="7">
        <v>15.96</v>
      </c>
      <c r="R292" s="7">
        <v>0.50961599999999996</v>
      </c>
      <c r="S292" s="7" t="s">
        <v>226</v>
      </c>
      <c r="T292" s="7" t="s">
        <v>226</v>
      </c>
      <c r="W292" s="7">
        <v>15.98</v>
      </c>
      <c r="X292" s="7">
        <v>0.40505600000000003</v>
      </c>
      <c r="Y292" s="7" t="s">
        <v>226</v>
      </c>
      <c r="Z292" s="7" t="s">
        <v>226</v>
      </c>
      <c r="AB292" s="7">
        <v>15.99</v>
      </c>
      <c r="AC292" s="7">
        <v>0.44314599999999998</v>
      </c>
      <c r="AD292" s="7" t="s">
        <v>226</v>
      </c>
      <c r="AE292" s="7" t="s">
        <v>226</v>
      </c>
    </row>
    <row r="293" spans="1:31">
      <c r="A293" s="7">
        <v>16.04</v>
      </c>
      <c r="B293" s="7">
        <v>0.31176100000000001</v>
      </c>
      <c r="C293" s="7" t="s">
        <v>226</v>
      </c>
      <c r="D293" s="7" t="s">
        <v>226</v>
      </c>
      <c r="F293" s="7">
        <v>16.03</v>
      </c>
      <c r="G293" s="7">
        <v>0.60199800000000003</v>
      </c>
      <c r="H293" s="7" t="s">
        <v>226</v>
      </c>
      <c r="I293" s="7" t="s">
        <v>226</v>
      </c>
      <c r="K293" s="7">
        <v>16.04</v>
      </c>
      <c r="L293" s="7">
        <v>0.573851</v>
      </c>
      <c r="M293" s="7" t="s">
        <v>226</v>
      </c>
      <c r="N293" s="7" t="s">
        <v>226</v>
      </c>
      <c r="Q293" s="7">
        <v>16.02</v>
      </c>
      <c r="R293" s="7">
        <v>0.51262600000000003</v>
      </c>
      <c r="S293" s="7" t="s">
        <v>226</v>
      </c>
      <c r="T293" s="7" t="s">
        <v>226</v>
      </c>
      <c r="W293" s="7">
        <v>16.04</v>
      </c>
      <c r="X293" s="7">
        <v>0.40720699999999999</v>
      </c>
      <c r="Y293" s="7" t="s">
        <v>226</v>
      </c>
      <c r="Z293" s="7" t="s">
        <v>226</v>
      </c>
      <c r="AB293" s="7">
        <v>16.04</v>
      </c>
      <c r="AC293" s="7">
        <v>0.445828</v>
      </c>
      <c r="AD293" s="7" t="s">
        <v>226</v>
      </c>
      <c r="AE293" s="7" t="s">
        <v>226</v>
      </c>
    </row>
    <row r="294" spans="1:31">
      <c r="A294" s="7">
        <v>16.100000000000001</v>
      </c>
      <c r="B294" s="7">
        <v>0.30971199999999999</v>
      </c>
      <c r="C294" s="7" t="s">
        <v>226</v>
      </c>
      <c r="D294" s="7" t="s">
        <v>226</v>
      </c>
      <c r="F294" s="7">
        <v>16.079999999999998</v>
      </c>
      <c r="G294" s="7">
        <v>0.59602200000000005</v>
      </c>
      <c r="H294" s="7" t="s">
        <v>226</v>
      </c>
      <c r="I294" s="7" t="s">
        <v>226</v>
      </c>
      <c r="K294" s="7">
        <v>16.100000000000001</v>
      </c>
      <c r="L294" s="7">
        <v>0.57186700000000001</v>
      </c>
      <c r="M294" s="7" t="s">
        <v>226</v>
      </c>
      <c r="N294" s="7" t="s">
        <v>226</v>
      </c>
      <c r="Q294" s="7">
        <v>16.07</v>
      </c>
      <c r="R294" s="7">
        <v>0.51453499999999996</v>
      </c>
      <c r="S294" s="7" t="s">
        <v>226</v>
      </c>
      <c r="T294" s="7" t="s">
        <v>226</v>
      </c>
      <c r="W294" s="7">
        <v>16.100000000000001</v>
      </c>
      <c r="X294" s="7">
        <v>0.40911199999999998</v>
      </c>
      <c r="Y294" s="7" t="s">
        <v>226</v>
      </c>
      <c r="Z294" s="7" t="s">
        <v>226</v>
      </c>
      <c r="AB294" s="7">
        <v>16.100000000000001</v>
      </c>
      <c r="AC294" s="7">
        <v>0.44780599999999998</v>
      </c>
      <c r="AD294" s="7" t="s">
        <v>226</v>
      </c>
      <c r="AE294" s="7" t="s">
        <v>226</v>
      </c>
    </row>
    <row r="295" spans="1:31">
      <c r="A295" s="7">
        <v>16.149999999999999</v>
      </c>
      <c r="B295" s="7">
        <v>0.30754199999999998</v>
      </c>
      <c r="C295" s="7" t="s">
        <v>226</v>
      </c>
      <c r="D295" s="7" t="s">
        <v>226</v>
      </c>
      <c r="F295" s="7">
        <v>16.14</v>
      </c>
      <c r="G295" s="7">
        <v>0.59059200000000001</v>
      </c>
      <c r="H295" s="7" t="s">
        <v>226</v>
      </c>
      <c r="I295" s="7" t="s">
        <v>226</v>
      </c>
      <c r="K295" s="7">
        <v>16.149999999999999</v>
      </c>
      <c r="L295" s="7">
        <v>0.57033699999999998</v>
      </c>
      <c r="M295" s="7" t="s">
        <v>226</v>
      </c>
      <c r="N295" s="7" t="s">
        <v>226</v>
      </c>
      <c r="Q295" s="7">
        <v>16.13</v>
      </c>
      <c r="R295" s="7">
        <v>0.51566800000000002</v>
      </c>
      <c r="S295" s="7" t="s">
        <v>226</v>
      </c>
      <c r="T295" s="7" t="s">
        <v>226</v>
      </c>
      <c r="W295" s="7">
        <v>16.16</v>
      </c>
      <c r="X295" s="7">
        <v>0.41313699999999998</v>
      </c>
      <c r="Y295" s="7" t="s">
        <v>226</v>
      </c>
      <c r="Z295" s="7" t="s">
        <v>226</v>
      </c>
      <c r="AB295" s="7">
        <v>16.16</v>
      </c>
      <c r="AC295" s="7">
        <v>0.448212</v>
      </c>
      <c r="AD295" s="7" t="s">
        <v>226</v>
      </c>
      <c r="AE295" s="7" t="s">
        <v>226</v>
      </c>
    </row>
    <row r="296" spans="1:31">
      <c r="A296" s="7">
        <v>16.21</v>
      </c>
      <c r="B296" s="7">
        <v>0.30494100000000002</v>
      </c>
      <c r="C296" s="7" t="s">
        <v>226</v>
      </c>
      <c r="D296" s="7" t="s">
        <v>226</v>
      </c>
      <c r="F296" s="7">
        <v>16.2</v>
      </c>
      <c r="G296" s="7">
        <v>0.584152</v>
      </c>
      <c r="H296" s="7" t="s">
        <v>226</v>
      </c>
      <c r="I296" s="7" t="s">
        <v>226</v>
      </c>
      <c r="K296" s="7">
        <v>16.21</v>
      </c>
      <c r="L296" s="7">
        <v>0.56877599999999995</v>
      </c>
      <c r="M296" s="7" t="s">
        <v>226</v>
      </c>
      <c r="N296" s="7" t="s">
        <v>226</v>
      </c>
      <c r="Q296" s="7">
        <v>16.18</v>
      </c>
      <c r="R296" s="7">
        <v>0.51599399999999995</v>
      </c>
      <c r="S296" s="7" t="s">
        <v>226</v>
      </c>
      <c r="T296" s="7" t="s">
        <v>226</v>
      </c>
      <c r="W296" s="7">
        <v>16.21</v>
      </c>
      <c r="X296" s="7">
        <v>0.41408800000000001</v>
      </c>
      <c r="Y296" s="7" t="s">
        <v>226</v>
      </c>
      <c r="Z296" s="7" t="s">
        <v>226</v>
      </c>
      <c r="AB296" s="7">
        <v>16.21</v>
      </c>
      <c r="AC296" s="7">
        <v>0.44728400000000001</v>
      </c>
      <c r="AD296" s="7" t="s">
        <v>226</v>
      </c>
      <c r="AE296" s="7" t="s">
        <v>226</v>
      </c>
    </row>
    <row r="297" spans="1:31">
      <c r="A297" s="7">
        <v>16.27</v>
      </c>
      <c r="B297" s="7">
        <v>0.30424200000000001</v>
      </c>
      <c r="C297" s="7" t="s">
        <v>226</v>
      </c>
      <c r="D297" s="7" t="s">
        <v>226</v>
      </c>
      <c r="F297" s="7">
        <v>16.25</v>
      </c>
      <c r="G297" s="7">
        <v>0.57846299999999995</v>
      </c>
      <c r="H297" s="7" t="s">
        <v>226</v>
      </c>
      <c r="I297" s="7" t="s">
        <v>226</v>
      </c>
      <c r="K297" s="7">
        <v>16.27</v>
      </c>
      <c r="L297" s="7">
        <v>0.56568700000000005</v>
      </c>
      <c r="M297" s="7" t="s">
        <v>226</v>
      </c>
      <c r="N297" s="7" t="s">
        <v>226</v>
      </c>
      <c r="Q297" s="7">
        <v>16.25</v>
      </c>
      <c r="R297" s="7">
        <v>0.51497999999999999</v>
      </c>
      <c r="S297" s="7" t="s">
        <v>226</v>
      </c>
      <c r="T297" s="7" t="s">
        <v>226</v>
      </c>
      <c r="W297" s="7">
        <v>16.27</v>
      </c>
      <c r="X297" s="7">
        <v>0.41341899999999998</v>
      </c>
      <c r="Y297" s="7" t="s">
        <v>226</v>
      </c>
      <c r="Z297" s="7" t="s">
        <v>226</v>
      </c>
      <c r="AB297" s="7">
        <v>16.27</v>
      </c>
      <c r="AC297" s="7">
        <v>0.44739600000000002</v>
      </c>
      <c r="AD297" s="7" t="s">
        <v>226</v>
      </c>
      <c r="AE297" s="7" t="s">
        <v>226</v>
      </c>
    </row>
    <row r="298" spans="1:31">
      <c r="A298" s="7">
        <v>16.329999999999998</v>
      </c>
      <c r="B298" s="7">
        <v>0.30290299999999998</v>
      </c>
      <c r="C298" s="7" t="s">
        <v>226</v>
      </c>
      <c r="D298" s="7" t="s">
        <v>226</v>
      </c>
      <c r="F298" s="7">
        <v>16.309999999999999</v>
      </c>
      <c r="G298" s="7">
        <v>0.572488</v>
      </c>
      <c r="H298" s="7" t="s">
        <v>226</v>
      </c>
      <c r="I298" s="7" t="s">
        <v>226</v>
      </c>
      <c r="K298" s="7">
        <v>16.329999999999998</v>
      </c>
      <c r="L298" s="7">
        <v>0.56310400000000005</v>
      </c>
      <c r="M298" s="7" t="s">
        <v>226</v>
      </c>
      <c r="N298" s="7" t="s">
        <v>226</v>
      </c>
      <c r="Q298" s="7">
        <v>16.3</v>
      </c>
      <c r="R298" s="7">
        <v>0.51554999999999995</v>
      </c>
      <c r="S298" s="7" t="s">
        <v>226</v>
      </c>
      <c r="T298" s="7" t="s">
        <v>226</v>
      </c>
      <c r="W298" s="7">
        <v>16.329999999999998</v>
      </c>
      <c r="X298" s="7">
        <v>0.41761199999999998</v>
      </c>
      <c r="Y298" s="7" t="s">
        <v>226</v>
      </c>
      <c r="Z298" s="7" t="s">
        <v>226</v>
      </c>
      <c r="AB298" s="7">
        <v>16.329999999999998</v>
      </c>
      <c r="AC298" s="7">
        <v>0.44775100000000001</v>
      </c>
      <c r="AD298" s="7" t="s">
        <v>226</v>
      </c>
      <c r="AE298" s="7" t="s">
        <v>226</v>
      </c>
    </row>
    <row r="299" spans="1:31">
      <c r="A299" s="7">
        <v>16.39</v>
      </c>
      <c r="B299" s="7">
        <v>0.29907</v>
      </c>
      <c r="C299" s="7" t="s">
        <v>226</v>
      </c>
      <c r="D299" s="7" t="s">
        <v>226</v>
      </c>
      <c r="F299" s="7">
        <v>16.37</v>
      </c>
      <c r="G299" s="7">
        <v>0.56553900000000001</v>
      </c>
      <c r="H299" s="7" t="s">
        <v>226</v>
      </c>
      <c r="I299" s="7" t="s">
        <v>226</v>
      </c>
      <c r="K299" s="7">
        <v>16.38</v>
      </c>
      <c r="L299" s="7">
        <v>0.56138100000000002</v>
      </c>
      <c r="M299" s="7" t="s">
        <v>226</v>
      </c>
      <c r="N299" s="7" t="s">
        <v>226</v>
      </c>
      <c r="Q299" s="7">
        <v>16.36</v>
      </c>
      <c r="R299" s="7">
        <v>0.51562699999999995</v>
      </c>
      <c r="S299" s="7" t="s">
        <v>226</v>
      </c>
      <c r="T299" s="7" t="s">
        <v>226</v>
      </c>
      <c r="W299" s="7">
        <v>16.39</v>
      </c>
      <c r="X299" s="7">
        <v>0.41798999999999997</v>
      </c>
      <c r="Y299" s="7" t="s">
        <v>226</v>
      </c>
      <c r="Z299" s="7" t="s">
        <v>226</v>
      </c>
      <c r="AB299" s="7">
        <v>16.39</v>
      </c>
      <c r="AC299" s="7">
        <v>0.44698300000000002</v>
      </c>
      <c r="AD299" s="7" t="s">
        <v>226</v>
      </c>
      <c r="AE299" s="7" t="s">
        <v>226</v>
      </c>
    </row>
    <row r="300" spans="1:31">
      <c r="A300" s="7">
        <v>16.440000000000001</v>
      </c>
      <c r="B300" s="7">
        <v>0.29475099999999999</v>
      </c>
      <c r="C300" s="7" t="s">
        <v>226</v>
      </c>
      <c r="D300" s="7" t="s">
        <v>226</v>
      </c>
      <c r="F300" s="7">
        <v>16.43</v>
      </c>
      <c r="G300" s="7">
        <v>0.55924099999999999</v>
      </c>
      <c r="H300" s="7" t="s">
        <v>226</v>
      </c>
      <c r="I300" s="7" t="s">
        <v>226</v>
      </c>
      <c r="K300" s="7">
        <v>16.440000000000001</v>
      </c>
      <c r="L300" s="7">
        <v>0.55805400000000005</v>
      </c>
      <c r="M300" s="7" t="s">
        <v>226</v>
      </c>
      <c r="N300" s="7" t="s">
        <v>226</v>
      </c>
      <c r="Q300" s="7">
        <v>16.420000000000002</v>
      </c>
      <c r="R300" s="7">
        <v>0.51339599999999996</v>
      </c>
      <c r="S300" s="7" t="s">
        <v>226</v>
      </c>
      <c r="T300" s="7" t="s">
        <v>226</v>
      </c>
      <c r="W300" s="7">
        <v>16.440000000000001</v>
      </c>
      <c r="X300" s="7">
        <v>0.41658499999999998</v>
      </c>
      <c r="Y300" s="7" t="s">
        <v>226</v>
      </c>
      <c r="Z300" s="7" t="s">
        <v>226</v>
      </c>
      <c r="AB300" s="7">
        <v>16.45</v>
      </c>
      <c r="AC300" s="7">
        <v>0.44561899999999999</v>
      </c>
      <c r="AD300" s="7" t="s">
        <v>226</v>
      </c>
      <c r="AE300" s="7" t="s">
        <v>226</v>
      </c>
    </row>
    <row r="301" spans="1:31">
      <c r="A301" s="7">
        <v>16.5</v>
      </c>
      <c r="B301" s="7">
        <v>0.29168300000000003</v>
      </c>
      <c r="C301" s="7" t="s">
        <v>226</v>
      </c>
      <c r="D301" s="7" t="s">
        <v>226</v>
      </c>
      <c r="F301" s="7">
        <v>16.489999999999998</v>
      </c>
      <c r="G301" s="7">
        <v>0.55347800000000003</v>
      </c>
      <c r="H301" s="7" t="s">
        <v>226</v>
      </c>
      <c r="I301" s="7" t="s">
        <v>226</v>
      </c>
      <c r="K301" s="7">
        <v>16.5</v>
      </c>
      <c r="L301" s="7">
        <v>0.55402799999999996</v>
      </c>
      <c r="M301" s="7" t="s">
        <v>226</v>
      </c>
      <c r="N301" s="7" t="s">
        <v>226</v>
      </c>
      <c r="Q301" s="7">
        <v>16.48</v>
      </c>
      <c r="R301" s="7">
        <v>0.51189300000000004</v>
      </c>
      <c r="S301" s="7" t="s">
        <v>226</v>
      </c>
      <c r="T301" s="7" t="s">
        <v>226</v>
      </c>
      <c r="W301" s="7">
        <v>16.5</v>
      </c>
      <c r="X301" s="7">
        <v>0.41964800000000002</v>
      </c>
      <c r="Y301" s="7" t="s">
        <v>226</v>
      </c>
      <c r="Z301" s="7" t="s">
        <v>226</v>
      </c>
      <c r="AB301" s="7">
        <v>16.5</v>
      </c>
      <c r="AC301" s="7">
        <v>0.44503599999999999</v>
      </c>
      <c r="AD301" s="7" t="s">
        <v>226</v>
      </c>
      <c r="AE301" s="7" t="s">
        <v>226</v>
      </c>
    </row>
    <row r="302" spans="1:31">
      <c r="A302" s="7">
        <v>16.559999999999999</v>
      </c>
      <c r="B302" s="7">
        <v>0.28886299999999998</v>
      </c>
      <c r="C302" s="7" t="s">
        <v>226</v>
      </c>
      <c r="D302" s="7" t="s">
        <v>226</v>
      </c>
      <c r="F302" s="7">
        <v>16.54</v>
      </c>
      <c r="G302" s="7">
        <v>0.547265</v>
      </c>
      <c r="H302" s="7" t="s">
        <v>226</v>
      </c>
      <c r="I302" s="7" t="s">
        <v>226</v>
      </c>
      <c r="K302" s="7">
        <v>16.559999999999999</v>
      </c>
      <c r="L302" s="7">
        <v>0.55073300000000003</v>
      </c>
      <c r="M302" s="7" t="s">
        <v>226</v>
      </c>
      <c r="N302" s="7" t="s">
        <v>226</v>
      </c>
      <c r="Q302" s="7">
        <v>16.53</v>
      </c>
      <c r="R302" s="7">
        <v>0.50925100000000001</v>
      </c>
      <c r="S302" s="7" t="s">
        <v>226</v>
      </c>
      <c r="T302" s="7" t="s">
        <v>226</v>
      </c>
      <c r="W302" s="7">
        <v>16.559999999999999</v>
      </c>
      <c r="X302" s="7">
        <v>0.42266100000000001</v>
      </c>
      <c r="Y302" s="7" t="s">
        <v>226</v>
      </c>
      <c r="Z302" s="7" t="s">
        <v>226</v>
      </c>
      <c r="AB302" s="7">
        <v>16.559999999999999</v>
      </c>
      <c r="AC302" s="7">
        <v>0.443413</v>
      </c>
      <c r="AD302" s="7" t="s">
        <v>226</v>
      </c>
      <c r="AE302" s="7" t="s">
        <v>226</v>
      </c>
    </row>
    <row r="303" spans="1:31">
      <c r="A303" s="7">
        <v>16.62</v>
      </c>
      <c r="B303" s="7">
        <v>0.286082</v>
      </c>
      <c r="C303" s="7" t="s">
        <v>226</v>
      </c>
      <c r="D303" s="7" t="s">
        <v>226</v>
      </c>
      <c r="F303" s="7">
        <v>16.600000000000001</v>
      </c>
      <c r="G303" s="7">
        <v>0.54201999999999995</v>
      </c>
      <c r="H303" s="7" t="s">
        <v>226</v>
      </c>
      <c r="I303" s="7" t="s">
        <v>226</v>
      </c>
      <c r="K303" s="7">
        <v>16.61</v>
      </c>
      <c r="L303" s="7">
        <v>0.54484999999999995</v>
      </c>
      <c r="M303" s="7" t="s">
        <v>226</v>
      </c>
      <c r="N303" s="7" t="s">
        <v>226</v>
      </c>
      <c r="Q303" s="7">
        <v>16.59</v>
      </c>
      <c r="R303" s="7">
        <v>0.50431899999999996</v>
      </c>
      <c r="S303" s="7" t="s">
        <v>226</v>
      </c>
      <c r="T303" s="7" t="s">
        <v>226</v>
      </c>
      <c r="W303" s="7">
        <v>16.62</v>
      </c>
      <c r="X303" s="7">
        <v>0.419186</v>
      </c>
      <c r="Y303" s="7" t="s">
        <v>226</v>
      </c>
      <c r="Z303" s="7" t="s">
        <v>226</v>
      </c>
      <c r="AB303" s="7">
        <v>16.62</v>
      </c>
      <c r="AC303" s="7">
        <v>0.44181900000000002</v>
      </c>
      <c r="AD303" s="7" t="s">
        <v>226</v>
      </c>
      <c r="AE303" s="7" t="s">
        <v>226</v>
      </c>
    </row>
    <row r="304" spans="1:31">
      <c r="A304" s="7">
        <v>16.670000000000002</v>
      </c>
      <c r="B304" s="7">
        <v>0.28366799999999998</v>
      </c>
      <c r="C304" s="7" t="s">
        <v>226</v>
      </c>
      <c r="D304" s="7" t="s">
        <v>226</v>
      </c>
      <c r="F304" s="7">
        <v>16.66</v>
      </c>
      <c r="G304" s="7">
        <v>0.53560099999999999</v>
      </c>
      <c r="H304" s="7" t="s">
        <v>226</v>
      </c>
      <c r="I304" s="7" t="s">
        <v>226</v>
      </c>
      <c r="K304" s="7">
        <v>16.670000000000002</v>
      </c>
      <c r="L304" s="7">
        <v>0.53859199999999996</v>
      </c>
      <c r="M304" s="7" t="s">
        <v>226</v>
      </c>
      <c r="N304" s="7" t="s">
        <v>226</v>
      </c>
      <c r="Q304" s="7">
        <v>16.649999999999999</v>
      </c>
      <c r="R304" s="7">
        <v>0.49985499999999999</v>
      </c>
      <c r="S304" s="7" t="s">
        <v>226</v>
      </c>
      <c r="T304" s="7" t="s">
        <v>226</v>
      </c>
      <c r="W304" s="7">
        <v>16.68</v>
      </c>
      <c r="X304" s="7">
        <v>0.42000399999999999</v>
      </c>
      <c r="Y304" s="7" t="s">
        <v>226</v>
      </c>
      <c r="Z304" s="7" t="s">
        <v>226</v>
      </c>
      <c r="AB304" s="7">
        <v>16.68</v>
      </c>
      <c r="AC304" s="7">
        <v>0.44128000000000001</v>
      </c>
      <c r="AD304" s="7" t="s">
        <v>226</v>
      </c>
      <c r="AE304" s="7" t="s">
        <v>226</v>
      </c>
    </row>
    <row r="305" spans="1:31">
      <c r="A305" s="7">
        <v>16.73</v>
      </c>
      <c r="B305" s="7">
        <v>0.280362</v>
      </c>
      <c r="C305" s="7" t="s">
        <v>226</v>
      </c>
      <c r="D305" s="7" t="s">
        <v>226</v>
      </c>
      <c r="F305" s="7">
        <v>16.72</v>
      </c>
      <c r="G305" s="7">
        <v>0.52731700000000004</v>
      </c>
      <c r="H305" s="7" t="s">
        <v>226</v>
      </c>
      <c r="I305" s="7" t="s">
        <v>226</v>
      </c>
      <c r="K305" s="7">
        <v>16.73</v>
      </c>
      <c r="L305" s="7">
        <v>0.53534899999999996</v>
      </c>
      <c r="M305" s="7" t="s">
        <v>226</v>
      </c>
      <c r="N305" s="7" t="s">
        <v>226</v>
      </c>
      <c r="Q305" s="7">
        <v>16.7</v>
      </c>
      <c r="R305" s="7">
        <v>0.494695</v>
      </c>
      <c r="S305" s="7" t="s">
        <v>226</v>
      </c>
      <c r="T305" s="7" t="s">
        <v>226</v>
      </c>
      <c r="W305" s="7">
        <v>16.73</v>
      </c>
      <c r="X305" s="7">
        <v>0.42393900000000001</v>
      </c>
      <c r="Y305" s="7" t="s">
        <v>226</v>
      </c>
      <c r="Z305" s="7" t="s">
        <v>226</v>
      </c>
      <c r="AB305" s="7">
        <v>16.73</v>
      </c>
      <c r="AC305" s="7">
        <v>0.437865</v>
      </c>
      <c r="AD305" s="7" t="s">
        <v>226</v>
      </c>
      <c r="AE305" s="7" t="s">
        <v>226</v>
      </c>
    </row>
    <row r="306" spans="1:31">
      <c r="A306" s="7">
        <v>16.79</v>
      </c>
      <c r="B306" s="7">
        <v>0.27671899999999999</v>
      </c>
      <c r="C306" s="7">
        <v>3</v>
      </c>
      <c r="D306" s="7">
        <v>0.79100000000000004</v>
      </c>
      <c r="F306" s="7">
        <v>16.78</v>
      </c>
      <c r="G306" s="7">
        <v>0.51991699999999996</v>
      </c>
      <c r="H306" s="7">
        <v>3</v>
      </c>
      <c r="I306" s="7">
        <v>0.79100000000000004</v>
      </c>
      <c r="K306" s="7">
        <v>16.79</v>
      </c>
      <c r="L306" s="7">
        <v>0.530416</v>
      </c>
      <c r="M306" s="7">
        <v>3</v>
      </c>
      <c r="N306" s="7">
        <v>0.79900000000000004</v>
      </c>
      <c r="Q306" s="7">
        <v>16.760000000000002</v>
      </c>
      <c r="R306" s="7">
        <v>0.48803000000000002</v>
      </c>
      <c r="S306" s="7" t="s">
        <v>226</v>
      </c>
      <c r="T306" s="7" t="s">
        <v>226</v>
      </c>
      <c r="W306" s="7">
        <v>16.79</v>
      </c>
      <c r="X306" s="7">
        <v>0.41795300000000002</v>
      </c>
      <c r="Y306" s="7">
        <v>3</v>
      </c>
      <c r="Z306" s="7">
        <v>0.79800000000000004</v>
      </c>
      <c r="AB306" s="7">
        <v>16.79</v>
      </c>
      <c r="AC306" s="7">
        <v>0.43289699999999998</v>
      </c>
      <c r="AD306" s="7">
        <v>3</v>
      </c>
      <c r="AE306" s="7">
        <v>0.79900000000000004</v>
      </c>
    </row>
    <row r="307" spans="1:31">
      <c r="A307" s="7">
        <v>16.850000000000001</v>
      </c>
      <c r="B307" s="7">
        <v>0.27318599999999998</v>
      </c>
      <c r="C307" s="7" t="s">
        <v>226</v>
      </c>
      <c r="D307" s="7" t="s">
        <v>226</v>
      </c>
      <c r="F307" s="7">
        <v>16.829999999999998</v>
      </c>
      <c r="G307" s="7">
        <v>0.51289099999999999</v>
      </c>
      <c r="H307" s="7" t="s">
        <v>226</v>
      </c>
      <c r="I307" s="7" t="s">
        <v>226</v>
      </c>
      <c r="K307" s="7">
        <v>16.84</v>
      </c>
      <c r="L307" s="7">
        <v>0.52363499999999996</v>
      </c>
      <c r="M307" s="7" t="s">
        <v>226</v>
      </c>
      <c r="N307" s="7" t="s">
        <v>226</v>
      </c>
      <c r="Q307" s="7">
        <v>16.82</v>
      </c>
      <c r="R307" s="7">
        <v>0.48179899999999998</v>
      </c>
      <c r="S307" s="7">
        <v>3</v>
      </c>
      <c r="T307" s="7">
        <v>0.79800000000000004</v>
      </c>
      <c r="W307" s="7">
        <v>16.850000000000001</v>
      </c>
      <c r="X307" s="7">
        <v>0.414298</v>
      </c>
      <c r="Y307" s="7" t="s">
        <v>226</v>
      </c>
      <c r="Z307" s="7" t="s">
        <v>226</v>
      </c>
      <c r="AB307" s="7">
        <v>16.850000000000001</v>
      </c>
      <c r="AC307" s="7">
        <v>0.43034600000000001</v>
      </c>
      <c r="AD307" s="7" t="s">
        <v>226</v>
      </c>
      <c r="AE307" s="7" t="s">
        <v>226</v>
      </c>
    </row>
    <row r="308" spans="1:31">
      <c r="A308" s="7">
        <v>16.899999999999999</v>
      </c>
      <c r="B308" s="7">
        <v>0.2702</v>
      </c>
      <c r="C308" s="7" t="s">
        <v>226</v>
      </c>
      <c r="D308" s="7" t="s">
        <v>226</v>
      </c>
      <c r="F308" s="7">
        <v>16.89</v>
      </c>
      <c r="G308" s="7">
        <v>0.50532699999999997</v>
      </c>
      <c r="H308" s="7" t="s">
        <v>226</v>
      </c>
      <c r="I308" s="7" t="s">
        <v>226</v>
      </c>
      <c r="K308" s="7">
        <v>16.899999999999999</v>
      </c>
      <c r="L308" s="7">
        <v>0.51828200000000002</v>
      </c>
      <c r="M308" s="7" t="s">
        <v>226</v>
      </c>
      <c r="N308" s="7" t="s">
        <v>226</v>
      </c>
      <c r="Q308" s="7">
        <v>16.88</v>
      </c>
      <c r="R308" s="7">
        <v>0.475609</v>
      </c>
      <c r="S308" s="7" t="s">
        <v>226</v>
      </c>
      <c r="T308" s="7" t="s">
        <v>226</v>
      </c>
      <c r="W308" s="7">
        <v>16.899999999999999</v>
      </c>
      <c r="X308" s="7">
        <v>0.41655500000000001</v>
      </c>
      <c r="Y308" s="7" t="s">
        <v>226</v>
      </c>
      <c r="Z308" s="7" t="s">
        <v>226</v>
      </c>
      <c r="AB308" s="7">
        <v>16.91</v>
      </c>
      <c r="AC308" s="7">
        <v>0.426292</v>
      </c>
      <c r="AD308" s="7" t="s">
        <v>226</v>
      </c>
      <c r="AE308" s="7" t="s">
        <v>226</v>
      </c>
    </row>
    <row r="309" spans="1:31">
      <c r="A309" s="7">
        <v>16.96</v>
      </c>
      <c r="B309" s="7">
        <v>0.26647700000000002</v>
      </c>
      <c r="C309" s="7" t="s">
        <v>226</v>
      </c>
      <c r="D309" s="7" t="s">
        <v>226</v>
      </c>
      <c r="F309" s="7">
        <v>16.95</v>
      </c>
      <c r="G309" s="7">
        <v>0.497724</v>
      </c>
      <c r="H309" s="7" t="s">
        <v>226</v>
      </c>
      <c r="I309" s="7" t="s">
        <v>226</v>
      </c>
      <c r="K309" s="7">
        <v>16.96</v>
      </c>
      <c r="L309" s="7">
        <v>0.51250200000000001</v>
      </c>
      <c r="M309" s="7" t="s">
        <v>226</v>
      </c>
      <c r="N309" s="7" t="s">
        <v>226</v>
      </c>
      <c r="Q309" s="7">
        <v>16.93</v>
      </c>
      <c r="R309" s="7">
        <v>0.46947</v>
      </c>
      <c r="S309" s="7" t="s">
        <v>226</v>
      </c>
      <c r="T309" s="7" t="s">
        <v>226</v>
      </c>
      <c r="W309" s="7">
        <v>16.96</v>
      </c>
      <c r="X309" s="7">
        <v>0.41240599999999999</v>
      </c>
      <c r="Y309" s="7" t="s">
        <v>226</v>
      </c>
      <c r="Z309" s="7" t="s">
        <v>226</v>
      </c>
      <c r="AB309" s="7">
        <v>16.97</v>
      </c>
      <c r="AC309" s="7">
        <v>0.42290499999999998</v>
      </c>
      <c r="AD309" s="7" t="s">
        <v>226</v>
      </c>
      <c r="AE309" s="7" t="s">
        <v>226</v>
      </c>
    </row>
    <row r="310" spans="1:31">
      <c r="A310" s="7">
        <v>17.02</v>
      </c>
      <c r="B310" s="7">
        <v>0.26194099999999998</v>
      </c>
      <c r="C310" s="7" t="s">
        <v>226</v>
      </c>
      <c r="D310" s="7" t="s">
        <v>226</v>
      </c>
      <c r="F310" s="7">
        <v>17</v>
      </c>
      <c r="G310" s="7">
        <v>0.49067499999999997</v>
      </c>
      <c r="H310" s="7" t="s">
        <v>226</v>
      </c>
      <c r="I310" s="7" t="s">
        <v>226</v>
      </c>
      <c r="K310" s="7">
        <v>17.010000000000002</v>
      </c>
      <c r="L310" s="7">
        <v>0.50559699999999996</v>
      </c>
      <c r="M310" s="7" t="s">
        <v>226</v>
      </c>
      <c r="N310" s="7" t="s">
        <v>226</v>
      </c>
      <c r="Q310" s="7">
        <v>17</v>
      </c>
      <c r="R310" s="7">
        <v>0.46234799999999998</v>
      </c>
      <c r="S310" s="7" t="s">
        <v>226</v>
      </c>
      <c r="T310" s="7" t="s">
        <v>226</v>
      </c>
      <c r="W310" s="7">
        <v>17.02</v>
      </c>
      <c r="X310" s="7">
        <v>0.40936</v>
      </c>
      <c r="Y310" s="7" t="s">
        <v>226</v>
      </c>
      <c r="Z310" s="7" t="s">
        <v>226</v>
      </c>
      <c r="AB310" s="7">
        <v>17.02</v>
      </c>
      <c r="AC310" s="7">
        <v>0.42055700000000001</v>
      </c>
      <c r="AD310" s="7" t="s">
        <v>226</v>
      </c>
      <c r="AE310" s="7" t="s">
        <v>226</v>
      </c>
    </row>
    <row r="311" spans="1:31">
      <c r="A311" s="7">
        <v>17.079999999999998</v>
      </c>
      <c r="B311" s="7">
        <v>0.25851099999999999</v>
      </c>
      <c r="C311" s="7" t="s">
        <v>226</v>
      </c>
      <c r="D311" s="7" t="s">
        <v>226</v>
      </c>
      <c r="F311" s="7">
        <v>17.059999999999999</v>
      </c>
      <c r="G311" s="7">
        <v>0.48398400000000003</v>
      </c>
      <c r="H311" s="7" t="s">
        <v>226</v>
      </c>
      <c r="I311" s="7" t="s">
        <v>226</v>
      </c>
      <c r="K311" s="7">
        <v>17.079999999999998</v>
      </c>
      <c r="L311" s="7">
        <v>0.49993100000000001</v>
      </c>
      <c r="M311" s="7" t="s">
        <v>226</v>
      </c>
      <c r="N311" s="7" t="s">
        <v>226</v>
      </c>
      <c r="Q311" s="7">
        <v>17.05</v>
      </c>
      <c r="R311" s="7">
        <v>0.45489000000000002</v>
      </c>
      <c r="S311" s="7" t="s">
        <v>226</v>
      </c>
      <c r="T311" s="7" t="s">
        <v>226</v>
      </c>
      <c r="W311" s="7">
        <v>17.079999999999998</v>
      </c>
      <c r="X311" s="7">
        <v>0.41520499999999999</v>
      </c>
      <c r="Y311" s="7" t="s">
        <v>226</v>
      </c>
      <c r="Z311" s="7" t="s">
        <v>226</v>
      </c>
      <c r="AB311" s="7">
        <v>17.079999999999998</v>
      </c>
      <c r="AC311" s="7">
        <v>0.41573599999999999</v>
      </c>
      <c r="AD311" s="7" t="s">
        <v>226</v>
      </c>
      <c r="AE311" s="7" t="s">
        <v>226</v>
      </c>
    </row>
    <row r="312" spans="1:31">
      <c r="A312" s="7">
        <v>17.14</v>
      </c>
      <c r="B312" s="7">
        <v>0.25515599999999999</v>
      </c>
      <c r="C312" s="7" t="s">
        <v>226</v>
      </c>
      <c r="D312" s="7" t="s">
        <v>226</v>
      </c>
      <c r="F312" s="7">
        <v>17.12</v>
      </c>
      <c r="G312" s="7">
        <v>0.47863800000000001</v>
      </c>
      <c r="H312" s="7" t="s">
        <v>226</v>
      </c>
      <c r="I312" s="7" t="s">
        <v>226</v>
      </c>
      <c r="K312" s="7">
        <v>17.13</v>
      </c>
      <c r="L312" s="7">
        <v>0.494116</v>
      </c>
      <c r="M312" s="7" t="s">
        <v>226</v>
      </c>
      <c r="N312" s="7" t="s">
        <v>226</v>
      </c>
      <c r="Q312" s="7">
        <v>17.11</v>
      </c>
      <c r="R312" s="7">
        <v>0.44730999999999999</v>
      </c>
      <c r="S312" s="7" t="s">
        <v>226</v>
      </c>
      <c r="T312" s="7" t="s">
        <v>226</v>
      </c>
      <c r="W312" s="7">
        <v>17.14</v>
      </c>
      <c r="X312" s="7">
        <v>0.41328999999999999</v>
      </c>
      <c r="Y312" s="7" t="s">
        <v>226</v>
      </c>
      <c r="Z312" s="7" t="s">
        <v>226</v>
      </c>
      <c r="AB312" s="7">
        <v>17.14</v>
      </c>
      <c r="AC312" s="7">
        <v>0.410333</v>
      </c>
      <c r="AD312" s="7" t="s">
        <v>226</v>
      </c>
      <c r="AE312" s="7" t="s">
        <v>226</v>
      </c>
    </row>
    <row r="313" spans="1:31">
      <c r="A313" s="7">
        <v>17.190000000000001</v>
      </c>
      <c r="B313" s="7">
        <v>0.25217800000000001</v>
      </c>
      <c r="C313" s="7" t="s">
        <v>226</v>
      </c>
      <c r="D313" s="7" t="s">
        <v>226</v>
      </c>
      <c r="F313" s="7">
        <v>17.18</v>
      </c>
      <c r="G313" s="7">
        <v>0.47450799999999999</v>
      </c>
      <c r="H313" s="7" t="s">
        <v>226</v>
      </c>
      <c r="I313" s="7" t="s">
        <v>226</v>
      </c>
      <c r="K313" s="7">
        <v>17.190000000000001</v>
      </c>
      <c r="L313" s="7">
        <v>0.48658299999999999</v>
      </c>
      <c r="M313" s="7" t="s">
        <v>226</v>
      </c>
      <c r="N313" s="7" t="s">
        <v>226</v>
      </c>
      <c r="Q313" s="7">
        <v>17.170000000000002</v>
      </c>
      <c r="R313" s="7">
        <v>0.43848700000000002</v>
      </c>
      <c r="S313" s="7" t="s">
        <v>226</v>
      </c>
      <c r="T313" s="7" t="s">
        <v>226</v>
      </c>
      <c r="W313" s="7">
        <v>17.190000000000001</v>
      </c>
      <c r="X313" s="7">
        <v>0.40333200000000002</v>
      </c>
      <c r="Y313" s="7" t="s">
        <v>226</v>
      </c>
      <c r="Z313" s="7" t="s">
        <v>226</v>
      </c>
      <c r="AB313" s="7">
        <v>17.190000000000001</v>
      </c>
      <c r="AC313" s="7">
        <v>0.40520800000000001</v>
      </c>
      <c r="AD313" s="7" t="s">
        <v>226</v>
      </c>
      <c r="AE313" s="7" t="s">
        <v>226</v>
      </c>
    </row>
    <row r="314" spans="1:31">
      <c r="A314" s="7">
        <v>17.25</v>
      </c>
      <c r="B314" s="7">
        <v>0.249551</v>
      </c>
      <c r="C314" s="7" t="s">
        <v>226</v>
      </c>
      <c r="D314" s="7" t="s">
        <v>226</v>
      </c>
      <c r="F314" s="7">
        <v>17.239999999999998</v>
      </c>
      <c r="G314" s="7">
        <v>0.46822900000000001</v>
      </c>
      <c r="H314" s="7" t="s">
        <v>226</v>
      </c>
      <c r="I314" s="7" t="s">
        <v>226</v>
      </c>
      <c r="K314" s="7">
        <v>17.25</v>
      </c>
      <c r="L314" s="7">
        <v>0.47979500000000003</v>
      </c>
      <c r="M314" s="7" t="s">
        <v>226</v>
      </c>
      <c r="N314" s="7" t="s">
        <v>226</v>
      </c>
      <c r="Q314" s="7">
        <v>17.23</v>
      </c>
      <c r="R314" s="7">
        <v>0.43059599999999998</v>
      </c>
      <c r="S314" s="7" t="s">
        <v>226</v>
      </c>
      <c r="T314" s="7" t="s">
        <v>226</v>
      </c>
      <c r="W314" s="7">
        <v>17.25</v>
      </c>
      <c r="X314" s="7">
        <v>0.40658899999999998</v>
      </c>
      <c r="Y314" s="7" t="s">
        <v>226</v>
      </c>
      <c r="Z314" s="7" t="s">
        <v>226</v>
      </c>
      <c r="AB314" s="7">
        <v>17.25</v>
      </c>
      <c r="AC314" s="7">
        <v>0.39971099999999998</v>
      </c>
      <c r="AD314" s="7" t="s">
        <v>226</v>
      </c>
      <c r="AE314" s="7" t="s">
        <v>226</v>
      </c>
    </row>
    <row r="315" spans="1:31">
      <c r="A315" s="7">
        <v>17.309999999999999</v>
      </c>
      <c r="B315" s="7">
        <v>0.24638499999999999</v>
      </c>
      <c r="C315" s="7" t="s">
        <v>226</v>
      </c>
      <c r="D315" s="7" t="s">
        <v>226</v>
      </c>
      <c r="F315" s="7">
        <v>17.3</v>
      </c>
      <c r="G315" s="7">
        <v>0.46120499999999998</v>
      </c>
      <c r="H315" s="7" t="s">
        <v>226</v>
      </c>
      <c r="I315" s="7" t="s">
        <v>226</v>
      </c>
      <c r="K315" s="7">
        <v>17.309999999999999</v>
      </c>
      <c r="L315" s="7">
        <v>0.473472</v>
      </c>
      <c r="M315" s="7" t="s">
        <v>226</v>
      </c>
      <c r="N315" s="7" t="s">
        <v>226</v>
      </c>
      <c r="Q315" s="7">
        <v>17.28</v>
      </c>
      <c r="R315" s="7">
        <v>0.42377399999999998</v>
      </c>
      <c r="S315" s="7" t="s">
        <v>226</v>
      </c>
      <c r="T315" s="7" t="s">
        <v>226</v>
      </c>
      <c r="W315" s="7">
        <v>17.309999999999999</v>
      </c>
      <c r="X315" s="7">
        <v>0.40458100000000002</v>
      </c>
      <c r="Y315" s="7" t="s">
        <v>226</v>
      </c>
      <c r="Z315" s="7" t="s">
        <v>226</v>
      </c>
      <c r="AB315" s="7">
        <v>17.309999999999999</v>
      </c>
      <c r="AC315" s="7">
        <v>0.39432400000000001</v>
      </c>
      <c r="AD315" s="7" t="s">
        <v>226</v>
      </c>
      <c r="AE315" s="7" t="s">
        <v>226</v>
      </c>
    </row>
    <row r="316" spans="1:31">
      <c r="A316" s="7">
        <v>17.37</v>
      </c>
      <c r="B316" s="7">
        <v>0.24261199999999999</v>
      </c>
      <c r="C316" s="7" t="s">
        <v>226</v>
      </c>
      <c r="D316" s="7" t="s">
        <v>226</v>
      </c>
      <c r="F316" s="7">
        <v>17.350000000000001</v>
      </c>
      <c r="G316" s="7">
        <v>0.455264</v>
      </c>
      <c r="H316" s="7" t="s">
        <v>226</v>
      </c>
      <c r="I316" s="7" t="s">
        <v>226</v>
      </c>
      <c r="K316" s="7">
        <v>17.36</v>
      </c>
      <c r="L316" s="7">
        <v>0.46776699999999999</v>
      </c>
      <c r="M316" s="7" t="s">
        <v>226</v>
      </c>
      <c r="N316" s="7" t="s">
        <v>226</v>
      </c>
      <c r="Q316" s="7">
        <v>17.34</v>
      </c>
      <c r="R316" s="7">
        <v>0.41660900000000001</v>
      </c>
      <c r="S316" s="7" t="s">
        <v>226</v>
      </c>
      <c r="T316" s="7" t="s">
        <v>226</v>
      </c>
      <c r="W316" s="7">
        <v>17.37</v>
      </c>
      <c r="X316" s="7">
        <v>0.39751900000000001</v>
      </c>
      <c r="Y316" s="7" t="s">
        <v>226</v>
      </c>
      <c r="Z316" s="7" t="s">
        <v>226</v>
      </c>
      <c r="AB316" s="7">
        <v>17.37</v>
      </c>
      <c r="AC316" s="7">
        <v>0.38793499999999997</v>
      </c>
      <c r="AD316" s="7" t="s">
        <v>226</v>
      </c>
      <c r="AE316" s="7" t="s">
        <v>226</v>
      </c>
    </row>
    <row r="317" spans="1:31">
      <c r="A317" s="7">
        <v>17.420000000000002</v>
      </c>
      <c r="B317" s="7">
        <v>0.23947499999999999</v>
      </c>
      <c r="C317" s="7" t="s">
        <v>226</v>
      </c>
      <c r="D317" s="7" t="s">
        <v>226</v>
      </c>
      <c r="F317" s="7">
        <v>17.41</v>
      </c>
      <c r="G317" s="7">
        <v>0.44854100000000002</v>
      </c>
      <c r="H317" s="7" t="s">
        <v>226</v>
      </c>
      <c r="I317" s="7" t="s">
        <v>226</v>
      </c>
      <c r="K317" s="7">
        <v>17.420000000000002</v>
      </c>
      <c r="L317" s="7">
        <v>0.461395</v>
      </c>
      <c r="M317" s="7" t="s">
        <v>226</v>
      </c>
      <c r="N317" s="7" t="s">
        <v>226</v>
      </c>
      <c r="Q317" s="7">
        <v>17.399999999999999</v>
      </c>
      <c r="R317" s="7">
        <v>0.409883</v>
      </c>
      <c r="S317" s="7" t="s">
        <v>226</v>
      </c>
      <c r="T317" s="7" t="s">
        <v>226</v>
      </c>
      <c r="W317" s="7">
        <v>17.420000000000002</v>
      </c>
      <c r="X317" s="7">
        <v>0.39806399999999997</v>
      </c>
      <c r="Y317" s="7" t="s">
        <v>226</v>
      </c>
      <c r="Z317" s="7" t="s">
        <v>226</v>
      </c>
      <c r="AB317" s="7">
        <v>17.420000000000002</v>
      </c>
      <c r="AC317" s="7">
        <v>0.38236799999999999</v>
      </c>
      <c r="AD317" s="7" t="s">
        <v>226</v>
      </c>
      <c r="AE317" s="7" t="s">
        <v>226</v>
      </c>
    </row>
    <row r="318" spans="1:31">
      <c r="A318" s="7">
        <v>17.48</v>
      </c>
      <c r="B318" s="7">
        <v>0.23622699999999999</v>
      </c>
      <c r="C318" s="7" t="s">
        <v>226</v>
      </c>
      <c r="D318" s="7" t="s">
        <v>226</v>
      </c>
      <c r="F318" s="7">
        <v>17.47</v>
      </c>
      <c r="G318" s="7">
        <v>0.44367800000000002</v>
      </c>
      <c r="H318" s="7" t="s">
        <v>226</v>
      </c>
      <c r="I318" s="7" t="s">
        <v>226</v>
      </c>
      <c r="K318" s="7">
        <v>17.48</v>
      </c>
      <c r="L318" s="7">
        <v>0.453872</v>
      </c>
      <c r="M318" s="7" t="s">
        <v>226</v>
      </c>
      <c r="N318" s="7" t="s">
        <v>226</v>
      </c>
      <c r="Q318" s="7">
        <v>17.45</v>
      </c>
      <c r="R318" s="7">
        <v>0.40327200000000002</v>
      </c>
      <c r="S318" s="7" t="s">
        <v>226</v>
      </c>
      <c r="T318" s="7" t="s">
        <v>226</v>
      </c>
      <c r="W318" s="7">
        <v>17.48</v>
      </c>
      <c r="X318" s="7">
        <v>0.396235</v>
      </c>
      <c r="Y318" s="7" t="s">
        <v>226</v>
      </c>
      <c r="Z318" s="7" t="s">
        <v>226</v>
      </c>
      <c r="AB318" s="7">
        <v>17.489999999999998</v>
      </c>
      <c r="AC318" s="7">
        <v>0.37742599999999998</v>
      </c>
      <c r="AD318" s="7" t="s">
        <v>226</v>
      </c>
      <c r="AE318" s="7" t="s">
        <v>226</v>
      </c>
    </row>
    <row r="319" spans="1:31">
      <c r="A319" s="7">
        <v>17.54</v>
      </c>
      <c r="B319" s="7">
        <v>0.232875</v>
      </c>
      <c r="C319" s="7" t="s">
        <v>226</v>
      </c>
      <c r="D319" s="7" t="s">
        <v>226</v>
      </c>
      <c r="F319" s="7">
        <v>17.52</v>
      </c>
      <c r="G319" s="7">
        <v>0.43820599999999998</v>
      </c>
      <c r="H319" s="7" t="s">
        <v>226</v>
      </c>
      <c r="I319" s="7" t="s">
        <v>226</v>
      </c>
      <c r="K319" s="7">
        <v>17.54</v>
      </c>
      <c r="L319" s="7">
        <v>0.44684099999999999</v>
      </c>
      <c r="M319" s="7" t="s">
        <v>226</v>
      </c>
      <c r="N319" s="7" t="s">
        <v>226</v>
      </c>
      <c r="Q319" s="7">
        <v>17.510000000000002</v>
      </c>
      <c r="R319" s="7">
        <v>0.39615800000000001</v>
      </c>
      <c r="S319" s="7" t="s">
        <v>226</v>
      </c>
      <c r="T319" s="7" t="s">
        <v>226</v>
      </c>
      <c r="W319" s="7">
        <v>17.54</v>
      </c>
      <c r="X319" s="7">
        <v>0.39131700000000003</v>
      </c>
      <c r="Y319" s="7" t="s">
        <v>226</v>
      </c>
      <c r="Z319" s="7" t="s">
        <v>226</v>
      </c>
      <c r="AB319" s="7">
        <v>17.54</v>
      </c>
      <c r="AC319" s="7">
        <v>0.37218899999999999</v>
      </c>
      <c r="AD319" s="7" t="s">
        <v>226</v>
      </c>
      <c r="AE319" s="7" t="s">
        <v>226</v>
      </c>
    </row>
    <row r="320" spans="1:31">
      <c r="A320" s="7">
        <v>17.600000000000001</v>
      </c>
      <c r="B320" s="7">
        <v>0.22994200000000001</v>
      </c>
      <c r="C320" s="7" t="s">
        <v>226</v>
      </c>
      <c r="D320" s="7" t="s">
        <v>226</v>
      </c>
      <c r="F320" s="7">
        <v>17.579999999999998</v>
      </c>
      <c r="G320" s="7">
        <v>0.432176</v>
      </c>
      <c r="H320" s="7" t="s">
        <v>226</v>
      </c>
      <c r="I320" s="7" t="s">
        <v>226</v>
      </c>
      <c r="K320" s="7">
        <v>17.600000000000001</v>
      </c>
      <c r="L320" s="7">
        <v>0.43985400000000002</v>
      </c>
      <c r="M320" s="7" t="s">
        <v>226</v>
      </c>
      <c r="N320" s="7" t="s">
        <v>226</v>
      </c>
      <c r="Q320" s="7">
        <v>17.57</v>
      </c>
      <c r="R320" s="7">
        <v>0.39000899999999999</v>
      </c>
      <c r="S320" s="7" t="s">
        <v>226</v>
      </c>
      <c r="T320" s="7" t="s">
        <v>226</v>
      </c>
      <c r="W320" s="7">
        <v>17.600000000000001</v>
      </c>
      <c r="X320" s="7">
        <v>0.390685</v>
      </c>
      <c r="Y320" s="7" t="s">
        <v>226</v>
      </c>
      <c r="Z320" s="7" t="s">
        <v>226</v>
      </c>
      <c r="AB320" s="7">
        <v>17.600000000000001</v>
      </c>
      <c r="AC320" s="7">
        <v>0.36730299999999999</v>
      </c>
      <c r="AD320" s="7" t="s">
        <v>226</v>
      </c>
      <c r="AE320" s="7" t="s">
        <v>226</v>
      </c>
    </row>
    <row r="321" spans="1:31">
      <c r="A321" s="7">
        <v>17.649999999999999</v>
      </c>
      <c r="B321" s="7">
        <v>0.227435</v>
      </c>
      <c r="C321" s="7" t="s">
        <v>226</v>
      </c>
      <c r="D321" s="7" t="s">
        <v>226</v>
      </c>
      <c r="F321" s="7">
        <v>17.64</v>
      </c>
      <c r="G321" s="7">
        <v>0.42636099999999999</v>
      </c>
      <c r="H321" s="7" t="s">
        <v>226</v>
      </c>
      <c r="I321" s="7" t="s">
        <v>226</v>
      </c>
      <c r="K321" s="7">
        <v>17.649999999999999</v>
      </c>
      <c r="L321" s="7">
        <v>0.43298700000000001</v>
      </c>
      <c r="M321" s="7" t="s">
        <v>226</v>
      </c>
      <c r="N321" s="7" t="s">
        <v>226</v>
      </c>
      <c r="Q321" s="7">
        <v>17.63</v>
      </c>
      <c r="R321" s="7">
        <v>0.383766</v>
      </c>
      <c r="S321" s="7" t="s">
        <v>226</v>
      </c>
      <c r="T321" s="7" t="s">
        <v>226</v>
      </c>
      <c r="W321" s="7">
        <v>17.66</v>
      </c>
      <c r="X321" s="7">
        <v>0.38898700000000003</v>
      </c>
      <c r="Y321" s="7" t="s">
        <v>226</v>
      </c>
      <c r="Z321" s="7" t="s">
        <v>226</v>
      </c>
      <c r="AB321" s="7">
        <v>17.66</v>
      </c>
      <c r="AC321" s="7">
        <v>0.36259999999999998</v>
      </c>
      <c r="AD321" s="7" t="s">
        <v>226</v>
      </c>
      <c r="AE321" s="7" t="s">
        <v>226</v>
      </c>
    </row>
    <row r="322" spans="1:31">
      <c r="A322" s="7">
        <v>17.71</v>
      </c>
      <c r="B322" s="7">
        <v>0.22489600000000001</v>
      </c>
      <c r="C322" s="7" t="s">
        <v>226</v>
      </c>
      <c r="D322" s="7" t="s">
        <v>226</v>
      </c>
      <c r="F322" s="7">
        <v>17.7</v>
      </c>
      <c r="G322" s="7">
        <v>0.42128700000000002</v>
      </c>
      <c r="H322" s="7" t="s">
        <v>226</v>
      </c>
      <c r="I322" s="7" t="s">
        <v>226</v>
      </c>
      <c r="K322" s="7">
        <v>17.71</v>
      </c>
      <c r="L322" s="7">
        <v>0.42700500000000002</v>
      </c>
      <c r="M322" s="7" t="s">
        <v>226</v>
      </c>
      <c r="N322" s="7" t="s">
        <v>226</v>
      </c>
      <c r="Q322" s="7">
        <v>17.68</v>
      </c>
      <c r="R322" s="7">
        <v>0.37829499999999999</v>
      </c>
      <c r="S322" s="7" t="s">
        <v>226</v>
      </c>
      <c r="T322" s="7" t="s">
        <v>226</v>
      </c>
      <c r="W322" s="7">
        <v>17.71</v>
      </c>
      <c r="X322" s="7">
        <v>0.38509399999999999</v>
      </c>
      <c r="Y322" s="7" t="s">
        <v>226</v>
      </c>
      <c r="Z322" s="7" t="s">
        <v>226</v>
      </c>
      <c r="AB322" s="7">
        <v>17.72</v>
      </c>
      <c r="AC322" s="7">
        <v>0.35789199999999999</v>
      </c>
      <c r="AD322" s="7" t="s">
        <v>226</v>
      </c>
      <c r="AE322" s="7" t="s">
        <v>226</v>
      </c>
    </row>
    <row r="323" spans="1:31">
      <c r="A323" s="7">
        <v>17.77</v>
      </c>
      <c r="B323" s="7">
        <v>0.22176999999999999</v>
      </c>
      <c r="C323" s="7" t="s">
        <v>226</v>
      </c>
      <c r="D323" s="7" t="s">
        <v>226</v>
      </c>
      <c r="F323" s="7">
        <v>17.760000000000002</v>
      </c>
      <c r="G323" s="7">
        <v>0.41609499999999999</v>
      </c>
      <c r="H323" s="7" t="s">
        <v>226</v>
      </c>
      <c r="I323" s="7" t="s">
        <v>226</v>
      </c>
      <c r="K323" s="7">
        <v>17.77</v>
      </c>
      <c r="L323" s="7">
        <v>0.42038399999999998</v>
      </c>
      <c r="M323" s="7" t="s">
        <v>226</v>
      </c>
      <c r="N323" s="7" t="s">
        <v>226</v>
      </c>
      <c r="Q323" s="7">
        <v>17.75</v>
      </c>
      <c r="R323" s="7">
        <v>0.37305700000000003</v>
      </c>
      <c r="S323" s="7" t="s">
        <v>226</v>
      </c>
      <c r="T323" s="7" t="s">
        <v>226</v>
      </c>
      <c r="W323" s="7">
        <v>17.77</v>
      </c>
      <c r="X323" s="7">
        <v>0.38043100000000002</v>
      </c>
      <c r="Y323" s="7" t="s">
        <v>226</v>
      </c>
      <c r="Z323" s="7" t="s">
        <v>226</v>
      </c>
      <c r="AB323" s="7">
        <v>17.77</v>
      </c>
      <c r="AC323" s="7">
        <v>0.352379</v>
      </c>
      <c r="AD323" s="7" t="s">
        <v>226</v>
      </c>
      <c r="AE323" s="7" t="s">
        <v>226</v>
      </c>
    </row>
    <row r="324" spans="1:31">
      <c r="A324" s="7">
        <v>17.829999999999998</v>
      </c>
      <c r="B324" s="7">
        <v>0.218586</v>
      </c>
      <c r="C324" s="7" t="s">
        <v>226</v>
      </c>
      <c r="D324" s="7" t="s">
        <v>226</v>
      </c>
      <c r="F324" s="7">
        <v>17.809999999999999</v>
      </c>
      <c r="G324" s="7">
        <v>0.41060000000000002</v>
      </c>
      <c r="H324" s="7" t="s">
        <v>226</v>
      </c>
      <c r="I324" s="7" t="s">
        <v>226</v>
      </c>
      <c r="K324" s="7">
        <v>17.82</v>
      </c>
      <c r="L324" s="7">
        <v>0.413663</v>
      </c>
      <c r="M324" s="7" t="s">
        <v>226</v>
      </c>
      <c r="N324" s="7" t="s">
        <v>226</v>
      </c>
      <c r="Q324" s="7">
        <v>17.8</v>
      </c>
      <c r="R324" s="7">
        <v>0.36746200000000001</v>
      </c>
      <c r="S324" s="7" t="s">
        <v>226</v>
      </c>
      <c r="T324" s="7" t="s">
        <v>226</v>
      </c>
      <c r="W324" s="7">
        <v>17.829999999999998</v>
      </c>
      <c r="X324" s="7">
        <v>0.37362099999999998</v>
      </c>
      <c r="Y324" s="7" t="s">
        <v>226</v>
      </c>
      <c r="Z324" s="7" t="s">
        <v>226</v>
      </c>
      <c r="AB324" s="7">
        <v>17.829999999999998</v>
      </c>
      <c r="AC324" s="7">
        <v>0.34619899999999998</v>
      </c>
      <c r="AD324" s="7" t="s">
        <v>226</v>
      </c>
      <c r="AE324" s="7" t="s">
        <v>226</v>
      </c>
    </row>
    <row r="325" spans="1:31">
      <c r="A325" s="7">
        <v>17.89</v>
      </c>
      <c r="B325" s="7">
        <v>0.21640200000000001</v>
      </c>
      <c r="C325" s="7" t="s">
        <v>226</v>
      </c>
      <c r="D325" s="7" t="s">
        <v>226</v>
      </c>
      <c r="F325" s="7">
        <v>17.87</v>
      </c>
      <c r="G325" s="7">
        <v>0.40380500000000003</v>
      </c>
      <c r="H325" s="7" t="s">
        <v>226</v>
      </c>
      <c r="I325" s="7" t="s">
        <v>226</v>
      </c>
      <c r="K325" s="7">
        <v>17.88</v>
      </c>
      <c r="L325" s="7">
        <v>0.40752500000000003</v>
      </c>
      <c r="M325" s="7" t="s">
        <v>226</v>
      </c>
      <c r="N325" s="7" t="s">
        <v>226</v>
      </c>
      <c r="Q325" s="7">
        <v>17.86</v>
      </c>
      <c r="R325" s="7">
        <v>0.362846</v>
      </c>
      <c r="S325" s="7" t="s">
        <v>226</v>
      </c>
      <c r="T325" s="7" t="s">
        <v>226</v>
      </c>
      <c r="W325" s="7">
        <v>17.89</v>
      </c>
      <c r="X325" s="7">
        <v>0.37130000000000002</v>
      </c>
      <c r="Y325" s="7" t="s">
        <v>226</v>
      </c>
      <c r="Z325" s="7" t="s">
        <v>226</v>
      </c>
      <c r="AB325" s="7">
        <v>17.88</v>
      </c>
      <c r="AC325" s="7">
        <v>0.34044200000000002</v>
      </c>
      <c r="AD325" s="7" t="s">
        <v>226</v>
      </c>
      <c r="AE325" s="7" t="s">
        <v>226</v>
      </c>
    </row>
    <row r="326" spans="1:31">
      <c r="A326" s="7">
        <v>17.940000000000001</v>
      </c>
      <c r="B326" s="7">
        <v>0.21407599999999999</v>
      </c>
      <c r="C326" s="7" t="s">
        <v>226</v>
      </c>
      <c r="D326" s="7" t="s">
        <v>226</v>
      </c>
      <c r="F326" s="7">
        <v>17.93</v>
      </c>
      <c r="G326" s="7">
        <v>0.39755800000000002</v>
      </c>
      <c r="H326" s="7" t="s">
        <v>226</v>
      </c>
      <c r="I326" s="7" t="s">
        <v>226</v>
      </c>
      <c r="K326" s="7">
        <v>17.940000000000001</v>
      </c>
      <c r="L326" s="7">
        <v>0.40112500000000001</v>
      </c>
      <c r="M326" s="7" t="s">
        <v>226</v>
      </c>
      <c r="N326" s="7" t="s">
        <v>226</v>
      </c>
      <c r="Q326" s="7">
        <v>17.91</v>
      </c>
      <c r="R326" s="7">
        <v>0.35906399999999999</v>
      </c>
      <c r="S326" s="7" t="s">
        <v>226</v>
      </c>
      <c r="T326" s="7" t="s">
        <v>226</v>
      </c>
      <c r="W326" s="7">
        <v>17.940000000000001</v>
      </c>
      <c r="X326" s="7">
        <v>0.368751</v>
      </c>
      <c r="Y326" s="7" t="s">
        <v>226</v>
      </c>
      <c r="Z326" s="7" t="s">
        <v>226</v>
      </c>
      <c r="AB326" s="7">
        <v>17.95</v>
      </c>
      <c r="AC326" s="7">
        <v>0.336061</v>
      </c>
      <c r="AD326" s="7" t="s">
        <v>226</v>
      </c>
      <c r="AE326" s="7" t="s">
        <v>226</v>
      </c>
    </row>
    <row r="327" spans="1:31">
      <c r="A327" s="7">
        <v>18</v>
      </c>
      <c r="B327" s="7">
        <v>0.210836</v>
      </c>
      <c r="C327" s="7" t="s">
        <v>226</v>
      </c>
      <c r="D327" s="7" t="s">
        <v>226</v>
      </c>
      <c r="F327" s="7">
        <v>17.98</v>
      </c>
      <c r="G327" s="7">
        <v>0.39229199999999997</v>
      </c>
      <c r="H327" s="7" t="s">
        <v>226</v>
      </c>
      <c r="I327" s="7" t="s">
        <v>226</v>
      </c>
      <c r="K327" s="7">
        <v>17.989999999999998</v>
      </c>
      <c r="L327" s="7">
        <v>0.39434200000000003</v>
      </c>
      <c r="M327" s="7" t="s">
        <v>226</v>
      </c>
      <c r="N327" s="7" t="s">
        <v>226</v>
      </c>
      <c r="Q327" s="7">
        <v>17.98</v>
      </c>
      <c r="R327" s="7">
        <v>0.35534500000000002</v>
      </c>
      <c r="S327" s="7" t="s">
        <v>226</v>
      </c>
      <c r="T327" s="7" t="s">
        <v>226</v>
      </c>
      <c r="W327" s="7">
        <v>18</v>
      </c>
      <c r="X327" s="7">
        <v>0.36380699999999999</v>
      </c>
      <c r="Y327" s="7" t="s">
        <v>226</v>
      </c>
      <c r="Z327" s="7" t="s">
        <v>226</v>
      </c>
      <c r="AB327" s="7">
        <v>18</v>
      </c>
      <c r="AC327" s="7">
        <v>0.331704</v>
      </c>
      <c r="AD327" s="7" t="s">
        <v>226</v>
      </c>
      <c r="AE327" s="7" t="s">
        <v>226</v>
      </c>
    </row>
    <row r="328" spans="1:31">
      <c r="A328" s="7">
        <v>18.059999999999999</v>
      </c>
      <c r="B328" s="7">
        <v>0.207756</v>
      </c>
      <c r="C328" s="7" t="s">
        <v>226</v>
      </c>
      <c r="D328" s="7" t="s">
        <v>226</v>
      </c>
      <c r="F328" s="7">
        <v>18.05</v>
      </c>
      <c r="G328" s="7">
        <v>0.38642599999999999</v>
      </c>
      <c r="H328" s="7" t="s">
        <v>226</v>
      </c>
      <c r="I328" s="7" t="s">
        <v>226</v>
      </c>
      <c r="K328" s="7">
        <v>18.059999999999999</v>
      </c>
      <c r="L328" s="7">
        <v>0.38849499999999998</v>
      </c>
      <c r="M328" s="7" t="s">
        <v>226</v>
      </c>
      <c r="N328" s="7" t="s">
        <v>226</v>
      </c>
      <c r="Q328" s="7">
        <v>18.03</v>
      </c>
      <c r="R328" s="7">
        <v>0.352379</v>
      </c>
      <c r="S328" s="7" t="s">
        <v>226</v>
      </c>
      <c r="T328" s="7" t="s">
        <v>226</v>
      </c>
      <c r="W328" s="7">
        <v>18.059999999999999</v>
      </c>
      <c r="X328" s="7">
        <v>0.36251499999999998</v>
      </c>
      <c r="Y328" s="7" t="s">
        <v>226</v>
      </c>
      <c r="Z328" s="7" t="s">
        <v>226</v>
      </c>
      <c r="AB328" s="7">
        <v>18.059999999999999</v>
      </c>
      <c r="AC328" s="7">
        <v>0.326571</v>
      </c>
      <c r="AD328" s="7" t="s">
        <v>226</v>
      </c>
      <c r="AE328" s="7" t="s">
        <v>226</v>
      </c>
    </row>
    <row r="329" spans="1:31">
      <c r="A329" s="7">
        <v>18.12</v>
      </c>
      <c r="B329" s="7">
        <v>0.205679</v>
      </c>
      <c r="C329" s="7" t="s">
        <v>226</v>
      </c>
      <c r="D329" s="7" t="s">
        <v>226</v>
      </c>
      <c r="F329" s="7">
        <v>18.100000000000001</v>
      </c>
      <c r="G329" s="7">
        <v>0.381519</v>
      </c>
      <c r="H329" s="7" t="s">
        <v>226</v>
      </c>
      <c r="I329" s="7" t="s">
        <v>226</v>
      </c>
      <c r="K329" s="7">
        <v>18.11</v>
      </c>
      <c r="L329" s="7">
        <v>0.38283699999999998</v>
      </c>
      <c r="M329" s="7" t="s">
        <v>226</v>
      </c>
      <c r="N329" s="7" t="s">
        <v>226</v>
      </c>
      <c r="Q329" s="7">
        <v>18.09</v>
      </c>
      <c r="R329" s="7">
        <v>0.349962</v>
      </c>
      <c r="S329" s="7" t="s">
        <v>226</v>
      </c>
      <c r="T329" s="7" t="s">
        <v>226</v>
      </c>
      <c r="W329" s="7">
        <v>18.12</v>
      </c>
      <c r="X329" s="7">
        <v>0.35936200000000001</v>
      </c>
      <c r="Y329" s="7" t="s">
        <v>226</v>
      </c>
      <c r="Z329" s="7" t="s">
        <v>226</v>
      </c>
      <c r="AB329" s="7">
        <v>18.12</v>
      </c>
      <c r="AC329" s="7">
        <v>0.32152199999999997</v>
      </c>
      <c r="AD329" s="7" t="s">
        <v>226</v>
      </c>
      <c r="AE329" s="7" t="s">
        <v>226</v>
      </c>
    </row>
    <row r="330" spans="1:31">
      <c r="A330" s="7">
        <v>18.170000000000002</v>
      </c>
      <c r="B330" s="7">
        <v>0.20411399999999999</v>
      </c>
      <c r="C330" s="7" t="s">
        <v>226</v>
      </c>
      <c r="D330" s="7" t="s">
        <v>226</v>
      </c>
      <c r="F330" s="7">
        <v>18.16</v>
      </c>
      <c r="G330" s="7">
        <v>0.37689699999999998</v>
      </c>
      <c r="H330" s="7" t="s">
        <v>226</v>
      </c>
      <c r="I330" s="7" t="s">
        <v>226</v>
      </c>
      <c r="K330" s="7">
        <v>18.170000000000002</v>
      </c>
      <c r="L330" s="7">
        <v>0.37720399999999998</v>
      </c>
      <c r="M330" s="7" t="s">
        <v>226</v>
      </c>
      <c r="N330" s="7" t="s">
        <v>226</v>
      </c>
      <c r="Q330" s="7">
        <v>18.14</v>
      </c>
      <c r="R330" s="7">
        <v>0.34744799999999998</v>
      </c>
      <c r="S330" s="7" t="s">
        <v>226</v>
      </c>
      <c r="T330" s="7" t="s">
        <v>226</v>
      </c>
      <c r="W330" s="7">
        <v>18.170000000000002</v>
      </c>
      <c r="X330" s="7">
        <v>0.35457499999999997</v>
      </c>
      <c r="Y330" s="7" t="s">
        <v>226</v>
      </c>
      <c r="Z330" s="7" t="s">
        <v>226</v>
      </c>
      <c r="AB330" s="7">
        <v>18.170000000000002</v>
      </c>
      <c r="AC330" s="7">
        <v>0.31650899999999998</v>
      </c>
      <c r="AD330" s="7" t="s">
        <v>226</v>
      </c>
      <c r="AE330" s="7" t="s">
        <v>226</v>
      </c>
    </row>
    <row r="331" spans="1:31">
      <c r="A331" s="7">
        <v>18.23</v>
      </c>
      <c r="B331" s="7">
        <v>0.202157</v>
      </c>
      <c r="C331" s="7" t="s">
        <v>226</v>
      </c>
      <c r="D331" s="7" t="s">
        <v>226</v>
      </c>
      <c r="F331" s="7">
        <v>18.22</v>
      </c>
      <c r="G331" s="7">
        <v>0.37215199999999998</v>
      </c>
      <c r="H331" s="7" t="s">
        <v>226</v>
      </c>
      <c r="I331" s="7" t="s">
        <v>226</v>
      </c>
      <c r="K331" s="7">
        <v>18.23</v>
      </c>
      <c r="L331" s="7">
        <v>0.37134299999999998</v>
      </c>
      <c r="M331" s="7" t="s">
        <v>226</v>
      </c>
      <c r="N331" s="7" t="s">
        <v>226</v>
      </c>
      <c r="Q331" s="7">
        <v>18.2</v>
      </c>
      <c r="R331" s="7">
        <v>0.34570699999999999</v>
      </c>
      <c r="S331" s="7" t="s">
        <v>226</v>
      </c>
      <c r="T331" s="7" t="s">
        <v>226</v>
      </c>
      <c r="W331" s="7">
        <v>18.23</v>
      </c>
      <c r="X331" s="7">
        <v>0.350964</v>
      </c>
      <c r="Y331" s="7" t="s">
        <v>226</v>
      </c>
      <c r="Z331" s="7" t="s">
        <v>226</v>
      </c>
      <c r="AB331" s="7">
        <v>18.23</v>
      </c>
      <c r="AC331" s="7">
        <v>0.311639</v>
      </c>
      <c r="AD331" s="7" t="s">
        <v>226</v>
      </c>
      <c r="AE331" s="7" t="s">
        <v>226</v>
      </c>
    </row>
    <row r="332" spans="1:31">
      <c r="A332" s="7">
        <v>18.29</v>
      </c>
      <c r="B332" s="7">
        <v>0.20031299999999999</v>
      </c>
      <c r="C332" s="7" t="s">
        <v>226</v>
      </c>
      <c r="D332" s="7" t="s">
        <v>226</v>
      </c>
      <c r="F332" s="7">
        <v>18.28</v>
      </c>
      <c r="G332" s="7">
        <v>0.36779800000000001</v>
      </c>
      <c r="H332" s="7" t="s">
        <v>226</v>
      </c>
      <c r="I332" s="7" t="s">
        <v>226</v>
      </c>
      <c r="K332" s="7">
        <v>18.29</v>
      </c>
      <c r="L332" s="7">
        <v>0.36600199999999999</v>
      </c>
      <c r="M332" s="7" t="s">
        <v>226</v>
      </c>
      <c r="N332" s="7" t="s">
        <v>226</v>
      </c>
      <c r="Q332" s="7">
        <v>18.260000000000002</v>
      </c>
      <c r="R332" s="7">
        <v>0.34478199999999998</v>
      </c>
      <c r="S332" s="7" t="s">
        <v>226</v>
      </c>
      <c r="T332" s="7" t="s">
        <v>226</v>
      </c>
      <c r="W332" s="7">
        <v>18.29</v>
      </c>
      <c r="X332" s="7">
        <v>0.34779300000000002</v>
      </c>
      <c r="Y332" s="7" t="s">
        <v>226</v>
      </c>
      <c r="Z332" s="7" t="s">
        <v>226</v>
      </c>
      <c r="AB332" s="7">
        <v>18.29</v>
      </c>
      <c r="AC332" s="7">
        <v>0.30757600000000002</v>
      </c>
      <c r="AD332" s="7" t="s">
        <v>226</v>
      </c>
      <c r="AE332" s="7" t="s">
        <v>226</v>
      </c>
    </row>
    <row r="333" spans="1:31">
      <c r="A333" s="7">
        <v>18.350000000000001</v>
      </c>
      <c r="B333" s="7">
        <v>0.19860700000000001</v>
      </c>
      <c r="C333" s="7" t="s">
        <v>226</v>
      </c>
      <c r="D333" s="7" t="s">
        <v>226</v>
      </c>
      <c r="F333" s="7">
        <v>18.329999999999998</v>
      </c>
      <c r="G333" s="7">
        <v>0.36352200000000001</v>
      </c>
      <c r="H333" s="7" t="s">
        <v>226</v>
      </c>
      <c r="I333" s="7" t="s">
        <v>226</v>
      </c>
      <c r="K333" s="7">
        <v>18.34</v>
      </c>
      <c r="L333" s="7">
        <v>0.361514</v>
      </c>
      <c r="M333" s="7" t="s">
        <v>226</v>
      </c>
      <c r="N333" s="7" t="s">
        <v>226</v>
      </c>
      <c r="Q333" s="7">
        <v>18.32</v>
      </c>
      <c r="R333" s="7">
        <v>0.343362</v>
      </c>
      <c r="S333" s="7" t="s">
        <v>226</v>
      </c>
      <c r="T333" s="7" t="s">
        <v>226</v>
      </c>
      <c r="W333" s="7">
        <v>18.350000000000001</v>
      </c>
      <c r="X333" s="7">
        <v>0.342916</v>
      </c>
      <c r="Y333" s="7" t="s">
        <v>226</v>
      </c>
      <c r="Z333" s="7" t="s">
        <v>226</v>
      </c>
      <c r="AB333" s="7">
        <v>18.350000000000001</v>
      </c>
      <c r="AC333" s="7">
        <v>0.302643</v>
      </c>
      <c r="AD333" s="7" t="s">
        <v>226</v>
      </c>
      <c r="AE333" s="7" t="s">
        <v>226</v>
      </c>
    </row>
    <row r="334" spans="1:31">
      <c r="A334" s="7">
        <v>18.399999999999999</v>
      </c>
      <c r="B334" s="7">
        <v>0.19644600000000001</v>
      </c>
      <c r="C334" s="7" t="s">
        <v>226</v>
      </c>
      <c r="D334" s="7" t="s">
        <v>226</v>
      </c>
      <c r="F334" s="7">
        <v>18.39</v>
      </c>
      <c r="G334" s="7">
        <v>0.35845399999999999</v>
      </c>
      <c r="H334" s="7" t="s">
        <v>226</v>
      </c>
      <c r="I334" s="7" t="s">
        <v>226</v>
      </c>
      <c r="K334" s="7">
        <v>18.399999999999999</v>
      </c>
      <c r="L334" s="7">
        <v>0.35681400000000002</v>
      </c>
      <c r="M334" s="7" t="s">
        <v>226</v>
      </c>
      <c r="N334" s="7" t="s">
        <v>226</v>
      </c>
      <c r="Q334" s="7">
        <v>18.38</v>
      </c>
      <c r="R334" s="7">
        <v>0.34291500000000003</v>
      </c>
      <c r="S334" s="7" t="s">
        <v>226</v>
      </c>
      <c r="T334" s="7" t="s">
        <v>226</v>
      </c>
      <c r="W334" s="7">
        <v>18.399999999999999</v>
      </c>
      <c r="X334" s="7">
        <v>0.33779100000000001</v>
      </c>
      <c r="Y334" s="7" t="s">
        <v>226</v>
      </c>
      <c r="Z334" s="7" t="s">
        <v>226</v>
      </c>
      <c r="AB334" s="7">
        <v>18.41</v>
      </c>
      <c r="AC334" s="7">
        <v>0.297873</v>
      </c>
      <c r="AD334" s="7" t="s">
        <v>226</v>
      </c>
      <c r="AE334" s="7" t="s">
        <v>226</v>
      </c>
    </row>
    <row r="335" spans="1:31">
      <c r="A335" s="7">
        <v>18.46</v>
      </c>
      <c r="B335" s="7">
        <v>0.19473799999999999</v>
      </c>
      <c r="C335" s="7" t="s">
        <v>226</v>
      </c>
      <c r="D335" s="7" t="s">
        <v>226</v>
      </c>
      <c r="F335" s="7">
        <v>18.45</v>
      </c>
      <c r="G335" s="7">
        <v>0.35411399999999998</v>
      </c>
      <c r="H335" s="7" t="s">
        <v>226</v>
      </c>
      <c r="I335" s="7" t="s">
        <v>226</v>
      </c>
      <c r="K335" s="7">
        <v>18.46</v>
      </c>
      <c r="L335" s="7">
        <v>0.35118199999999999</v>
      </c>
      <c r="M335" s="7" t="s">
        <v>226</v>
      </c>
      <c r="N335" s="7" t="s">
        <v>226</v>
      </c>
      <c r="Q335" s="7">
        <v>18.440000000000001</v>
      </c>
      <c r="R335" s="7">
        <v>0.343362</v>
      </c>
      <c r="S335" s="7" t="s">
        <v>226</v>
      </c>
      <c r="T335" s="7" t="s">
        <v>226</v>
      </c>
      <c r="W335" s="7">
        <v>18.46</v>
      </c>
      <c r="X335" s="7">
        <v>0.33545700000000001</v>
      </c>
      <c r="Y335" s="7" t="s">
        <v>226</v>
      </c>
      <c r="Z335" s="7" t="s">
        <v>226</v>
      </c>
      <c r="AB335" s="7">
        <v>18.47</v>
      </c>
      <c r="AC335" s="7">
        <v>0.29408299999999998</v>
      </c>
      <c r="AD335" s="7" t="s">
        <v>226</v>
      </c>
      <c r="AE335" s="7" t="s">
        <v>226</v>
      </c>
    </row>
    <row r="336" spans="1:31">
      <c r="A336" s="7">
        <v>18.52</v>
      </c>
      <c r="B336" s="7">
        <v>0.19325100000000001</v>
      </c>
      <c r="C336" s="7" t="s">
        <v>226</v>
      </c>
      <c r="D336" s="7" t="s">
        <v>226</v>
      </c>
      <c r="F336" s="7">
        <v>18.510000000000002</v>
      </c>
      <c r="G336" s="7">
        <v>0.35006599999999999</v>
      </c>
      <c r="H336" s="7" t="s">
        <v>226</v>
      </c>
      <c r="I336" s="7" t="s">
        <v>226</v>
      </c>
      <c r="K336" s="7">
        <v>18.52</v>
      </c>
      <c r="L336" s="7">
        <v>0.34632299999999999</v>
      </c>
      <c r="M336" s="7" t="s">
        <v>226</v>
      </c>
      <c r="N336" s="7" t="s">
        <v>226</v>
      </c>
      <c r="Q336" s="7">
        <v>18.5</v>
      </c>
      <c r="R336" s="7">
        <v>0.34354499999999999</v>
      </c>
      <c r="S336" s="7" t="s">
        <v>226</v>
      </c>
      <c r="T336" s="7" t="s">
        <v>226</v>
      </c>
      <c r="W336" s="7">
        <v>18.52</v>
      </c>
      <c r="X336" s="7">
        <v>0.33233600000000002</v>
      </c>
      <c r="Y336" s="7" t="s">
        <v>226</v>
      </c>
      <c r="Z336" s="7" t="s">
        <v>226</v>
      </c>
      <c r="AB336" s="7">
        <v>18.52</v>
      </c>
      <c r="AC336" s="7">
        <v>0.29033700000000001</v>
      </c>
      <c r="AD336" s="7" t="s">
        <v>226</v>
      </c>
      <c r="AE336" s="7" t="s">
        <v>226</v>
      </c>
    </row>
    <row r="337" spans="1:31">
      <c r="A337" s="7">
        <v>18.579999999999998</v>
      </c>
      <c r="B337" s="7">
        <v>0.192441</v>
      </c>
      <c r="C337" s="7" t="s">
        <v>226</v>
      </c>
      <c r="D337" s="7" t="s">
        <v>226</v>
      </c>
      <c r="F337" s="7">
        <v>18.57</v>
      </c>
      <c r="G337" s="7">
        <v>0.34598600000000002</v>
      </c>
      <c r="H337" s="7" t="s">
        <v>226</v>
      </c>
      <c r="I337" s="7" t="s">
        <v>226</v>
      </c>
      <c r="K337" s="7">
        <v>18.579999999999998</v>
      </c>
      <c r="L337" s="7">
        <v>0.34121099999999999</v>
      </c>
      <c r="M337" s="7" t="s">
        <v>226</v>
      </c>
      <c r="N337" s="7" t="s">
        <v>226</v>
      </c>
      <c r="Q337" s="7">
        <v>18.55</v>
      </c>
      <c r="R337" s="7">
        <v>0.34471400000000002</v>
      </c>
      <c r="S337" s="7" t="s">
        <v>226</v>
      </c>
      <c r="T337" s="7" t="s">
        <v>226</v>
      </c>
      <c r="W337" s="7">
        <v>18.579999999999998</v>
      </c>
      <c r="X337" s="7">
        <v>0.32605000000000001</v>
      </c>
      <c r="Y337" s="7" t="s">
        <v>226</v>
      </c>
      <c r="Z337" s="7" t="s">
        <v>226</v>
      </c>
      <c r="AB337" s="7">
        <v>18.579999999999998</v>
      </c>
      <c r="AC337" s="7">
        <v>0.28636899999999998</v>
      </c>
      <c r="AD337" s="7" t="s">
        <v>226</v>
      </c>
      <c r="AE337" s="7" t="s">
        <v>226</v>
      </c>
    </row>
    <row r="338" spans="1:31">
      <c r="A338" s="7">
        <v>18.63</v>
      </c>
      <c r="B338" s="7">
        <v>0.19093399999999999</v>
      </c>
      <c r="C338" s="7" t="s">
        <v>226</v>
      </c>
      <c r="D338" s="7" t="s">
        <v>226</v>
      </c>
      <c r="F338" s="7">
        <v>18.63</v>
      </c>
      <c r="G338" s="7">
        <v>0.34154899999999999</v>
      </c>
      <c r="H338" s="7" t="s">
        <v>226</v>
      </c>
      <c r="I338" s="7" t="s">
        <v>226</v>
      </c>
      <c r="K338" s="7">
        <v>18.63</v>
      </c>
      <c r="L338" s="7">
        <v>0.33639999999999998</v>
      </c>
      <c r="M338" s="7" t="s">
        <v>226</v>
      </c>
      <c r="N338" s="7" t="s">
        <v>226</v>
      </c>
      <c r="Q338" s="7">
        <v>18.61</v>
      </c>
      <c r="R338" s="7">
        <v>0.34622000000000003</v>
      </c>
      <c r="S338" s="7" t="s">
        <v>226</v>
      </c>
      <c r="T338" s="7" t="s">
        <v>226</v>
      </c>
      <c r="W338" s="7">
        <v>18.64</v>
      </c>
      <c r="X338" s="7">
        <v>0.323828</v>
      </c>
      <c r="Y338" s="7" t="s">
        <v>226</v>
      </c>
      <c r="Z338" s="7" t="s">
        <v>226</v>
      </c>
      <c r="AB338" s="7">
        <v>18.64</v>
      </c>
      <c r="AC338" s="7">
        <v>0.28298000000000001</v>
      </c>
      <c r="AD338" s="7" t="s">
        <v>226</v>
      </c>
      <c r="AE338" s="7" t="s">
        <v>226</v>
      </c>
    </row>
    <row r="339" spans="1:31">
      <c r="A339" s="7">
        <v>18.690000000000001</v>
      </c>
      <c r="B339" s="7">
        <v>0.18903600000000001</v>
      </c>
      <c r="C339" s="7" t="s">
        <v>226</v>
      </c>
      <c r="D339" s="7" t="s">
        <v>226</v>
      </c>
      <c r="F339" s="7">
        <v>18.68</v>
      </c>
      <c r="G339" s="7">
        <v>0.33773399999999998</v>
      </c>
      <c r="H339" s="7" t="s">
        <v>226</v>
      </c>
      <c r="I339" s="7" t="s">
        <v>226</v>
      </c>
      <c r="K339" s="7">
        <v>18.690000000000001</v>
      </c>
      <c r="L339" s="7">
        <v>0.33237299999999997</v>
      </c>
      <c r="M339" s="7" t="s">
        <v>226</v>
      </c>
      <c r="N339" s="7" t="s">
        <v>226</v>
      </c>
      <c r="Q339" s="7">
        <v>18.66</v>
      </c>
      <c r="R339" s="7">
        <v>0.34866200000000003</v>
      </c>
      <c r="S339" s="7" t="s">
        <v>226</v>
      </c>
      <c r="T339" s="7" t="s">
        <v>226</v>
      </c>
      <c r="W339" s="7">
        <v>18.690000000000001</v>
      </c>
      <c r="X339" s="7">
        <v>0.32273499999999999</v>
      </c>
      <c r="Y339" s="7" t="s">
        <v>226</v>
      </c>
      <c r="Z339" s="7" t="s">
        <v>226</v>
      </c>
      <c r="AB339" s="7">
        <v>18.690000000000001</v>
      </c>
      <c r="AC339" s="7">
        <v>0.27961000000000003</v>
      </c>
      <c r="AD339" s="7" t="s">
        <v>226</v>
      </c>
      <c r="AE339" s="7" t="s">
        <v>226</v>
      </c>
    </row>
    <row r="340" spans="1:31">
      <c r="A340" s="7">
        <v>18.75</v>
      </c>
      <c r="B340" s="7">
        <v>0.188168</v>
      </c>
      <c r="C340" s="7" t="s">
        <v>226</v>
      </c>
      <c r="D340" s="7" t="s">
        <v>226</v>
      </c>
      <c r="F340" s="7">
        <v>18.739999999999998</v>
      </c>
      <c r="G340" s="7">
        <v>0.33433200000000002</v>
      </c>
      <c r="H340" s="7" t="s">
        <v>226</v>
      </c>
      <c r="I340" s="7" t="s">
        <v>226</v>
      </c>
      <c r="K340" s="7">
        <v>18.75</v>
      </c>
      <c r="L340" s="7">
        <v>0.32794699999999999</v>
      </c>
      <c r="M340" s="7" t="s">
        <v>226</v>
      </c>
      <c r="N340" s="7" t="s">
        <v>226</v>
      </c>
      <c r="Q340" s="7">
        <v>18.73</v>
      </c>
      <c r="R340" s="7">
        <v>0.35206500000000002</v>
      </c>
      <c r="S340" s="7" t="s">
        <v>226</v>
      </c>
      <c r="T340" s="7" t="s">
        <v>226</v>
      </c>
      <c r="W340" s="7">
        <v>18.75</v>
      </c>
      <c r="X340" s="7">
        <v>0.31611800000000001</v>
      </c>
      <c r="Y340" s="7" t="s">
        <v>226</v>
      </c>
      <c r="Z340" s="7" t="s">
        <v>226</v>
      </c>
      <c r="AB340" s="7">
        <v>18.75</v>
      </c>
      <c r="AC340" s="7">
        <v>0.27635599999999999</v>
      </c>
      <c r="AD340" s="7" t="s">
        <v>226</v>
      </c>
      <c r="AE340" s="7" t="s">
        <v>226</v>
      </c>
    </row>
    <row r="341" spans="1:31">
      <c r="A341" s="7">
        <v>18.8</v>
      </c>
      <c r="B341" s="7">
        <v>0.18692</v>
      </c>
      <c r="C341" s="7" t="s">
        <v>226</v>
      </c>
      <c r="D341" s="7" t="s">
        <v>226</v>
      </c>
      <c r="F341" s="7">
        <v>18.8</v>
      </c>
      <c r="G341" s="7">
        <v>0.33063900000000002</v>
      </c>
      <c r="H341" s="7" t="s">
        <v>226</v>
      </c>
      <c r="I341" s="7" t="s">
        <v>226</v>
      </c>
      <c r="K341" s="7">
        <v>18.809999999999999</v>
      </c>
      <c r="L341" s="7">
        <v>0.32397300000000001</v>
      </c>
      <c r="M341" s="7" t="s">
        <v>226</v>
      </c>
      <c r="N341" s="7" t="s">
        <v>226</v>
      </c>
      <c r="Q341" s="7">
        <v>18.78</v>
      </c>
      <c r="R341" s="7">
        <v>0.35610000000000003</v>
      </c>
      <c r="S341" s="7" t="s">
        <v>226</v>
      </c>
      <c r="T341" s="7" t="s">
        <v>226</v>
      </c>
      <c r="W341" s="7">
        <v>18.809999999999999</v>
      </c>
      <c r="X341" s="7">
        <v>0.30967</v>
      </c>
      <c r="Y341" s="7" t="s">
        <v>226</v>
      </c>
      <c r="Z341" s="7" t="s">
        <v>226</v>
      </c>
      <c r="AB341" s="7">
        <v>18.809999999999999</v>
      </c>
      <c r="AC341" s="7">
        <v>0.27393299999999998</v>
      </c>
      <c r="AD341" s="7" t="s">
        <v>226</v>
      </c>
      <c r="AE341" s="7" t="s">
        <v>226</v>
      </c>
    </row>
    <row r="342" spans="1:31">
      <c r="A342" s="7">
        <v>18.87</v>
      </c>
      <c r="B342" s="7">
        <v>0.185164</v>
      </c>
      <c r="C342" s="7" t="s">
        <v>226</v>
      </c>
      <c r="D342" s="7" t="s">
        <v>226</v>
      </c>
      <c r="F342" s="7">
        <v>18.86</v>
      </c>
      <c r="G342" s="7">
        <v>0.32620300000000002</v>
      </c>
      <c r="H342" s="7" t="s">
        <v>226</v>
      </c>
      <c r="I342" s="7" t="s">
        <v>226</v>
      </c>
      <c r="K342" s="7">
        <v>18.86</v>
      </c>
      <c r="L342" s="7">
        <v>0.320463</v>
      </c>
      <c r="M342" s="7" t="s">
        <v>226</v>
      </c>
      <c r="N342" s="7" t="s">
        <v>226</v>
      </c>
      <c r="Q342" s="7">
        <v>18.84</v>
      </c>
      <c r="R342" s="7">
        <v>0.36188799999999999</v>
      </c>
      <c r="S342" s="7" t="s">
        <v>226</v>
      </c>
      <c r="T342" s="7" t="s">
        <v>226</v>
      </c>
      <c r="W342" s="7">
        <v>18.87</v>
      </c>
      <c r="X342" s="7">
        <v>0.30818000000000001</v>
      </c>
      <c r="Y342" s="7" t="s">
        <v>226</v>
      </c>
      <c r="Z342" s="7" t="s">
        <v>226</v>
      </c>
      <c r="AB342" s="7">
        <v>18.87</v>
      </c>
      <c r="AC342" s="7">
        <v>0.27125300000000002</v>
      </c>
      <c r="AD342" s="7" t="s">
        <v>226</v>
      </c>
      <c r="AE342" s="7" t="s">
        <v>226</v>
      </c>
    </row>
    <row r="343" spans="1:31">
      <c r="A343" s="7">
        <v>18.920000000000002</v>
      </c>
      <c r="B343" s="7">
        <v>0.184168</v>
      </c>
      <c r="C343" s="7" t="s">
        <v>226</v>
      </c>
      <c r="D343" s="7" t="s">
        <v>226</v>
      </c>
      <c r="F343" s="7">
        <v>18.920000000000002</v>
      </c>
      <c r="G343" s="7">
        <v>0.322409</v>
      </c>
      <c r="H343" s="7" t="s">
        <v>226</v>
      </c>
      <c r="I343" s="7" t="s">
        <v>226</v>
      </c>
      <c r="K343" s="7">
        <v>18.920000000000002</v>
      </c>
      <c r="L343" s="7">
        <v>0.31665199999999999</v>
      </c>
      <c r="M343" s="7" t="s">
        <v>226</v>
      </c>
      <c r="N343" s="7" t="s">
        <v>226</v>
      </c>
      <c r="Q343" s="7">
        <v>18.89</v>
      </c>
      <c r="R343" s="7">
        <v>0.36814999999999998</v>
      </c>
      <c r="S343" s="7" t="s">
        <v>226</v>
      </c>
      <c r="T343" s="7" t="s">
        <v>226</v>
      </c>
      <c r="W343" s="7">
        <v>18.93</v>
      </c>
      <c r="X343" s="7">
        <v>0.30424200000000001</v>
      </c>
      <c r="Y343" s="7" t="s">
        <v>226</v>
      </c>
      <c r="Z343" s="7" t="s">
        <v>226</v>
      </c>
      <c r="AB343" s="7">
        <v>18.920000000000002</v>
      </c>
      <c r="AC343" s="7">
        <v>0.26826499999999998</v>
      </c>
      <c r="AD343" s="7" t="s">
        <v>226</v>
      </c>
      <c r="AE343" s="7" t="s">
        <v>226</v>
      </c>
    </row>
    <row r="344" spans="1:31">
      <c r="A344" s="7">
        <v>18.98</v>
      </c>
      <c r="B344" s="7">
        <v>0.183531</v>
      </c>
      <c r="C344" s="7" t="s">
        <v>226</v>
      </c>
      <c r="D344" s="7" t="s">
        <v>226</v>
      </c>
      <c r="F344" s="7">
        <v>18.98</v>
      </c>
      <c r="G344" s="7">
        <v>0.31862400000000002</v>
      </c>
      <c r="H344" s="7" t="s">
        <v>226</v>
      </c>
      <c r="I344" s="7" t="s">
        <v>226</v>
      </c>
      <c r="K344" s="7">
        <v>18.98</v>
      </c>
      <c r="L344" s="7">
        <v>0.313112</v>
      </c>
      <c r="M344" s="7" t="s">
        <v>226</v>
      </c>
      <c r="N344" s="7" t="s">
        <v>226</v>
      </c>
      <c r="Q344" s="7">
        <v>18.95</v>
      </c>
      <c r="R344" s="7">
        <v>0.37555100000000002</v>
      </c>
      <c r="S344" s="7" t="s">
        <v>226</v>
      </c>
      <c r="T344" s="7" t="s">
        <v>226</v>
      </c>
      <c r="W344" s="7">
        <v>18.98</v>
      </c>
      <c r="X344" s="7">
        <v>0.29963200000000001</v>
      </c>
      <c r="Y344" s="7" t="s">
        <v>226</v>
      </c>
      <c r="Z344" s="7" t="s">
        <v>226</v>
      </c>
      <c r="AB344" s="7">
        <v>18.98</v>
      </c>
      <c r="AC344" s="7">
        <v>0.265822</v>
      </c>
      <c r="AD344" s="7" t="s">
        <v>226</v>
      </c>
      <c r="AE344" s="7" t="s">
        <v>226</v>
      </c>
    </row>
    <row r="345" spans="1:31">
      <c r="A345" s="7">
        <v>19.04</v>
      </c>
      <c r="B345" s="7">
        <v>0.182418</v>
      </c>
      <c r="C345" s="7" t="s">
        <v>226</v>
      </c>
      <c r="D345" s="7" t="s">
        <v>226</v>
      </c>
      <c r="F345" s="7">
        <v>19.03</v>
      </c>
      <c r="G345" s="7">
        <v>0.314614</v>
      </c>
      <c r="H345" s="7" t="s">
        <v>226</v>
      </c>
      <c r="I345" s="7" t="s">
        <v>226</v>
      </c>
      <c r="K345" s="7">
        <v>19.04</v>
      </c>
      <c r="L345" s="7">
        <v>0.31016700000000003</v>
      </c>
      <c r="M345" s="7" t="s">
        <v>226</v>
      </c>
      <c r="N345" s="7" t="s">
        <v>226</v>
      </c>
      <c r="Q345" s="7">
        <v>19.010000000000002</v>
      </c>
      <c r="R345" s="7">
        <v>0.38407799999999997</v>
      </c>
      <c r="S345" s="7" t="s">
        <v>226</v>
      </c>
      <c r="T345" s="7" t="s">
        <v>226</v>
      </c>
      <c r="W345" s="7">
        <v>19.04</v>
      </c>
      <c r="X345" s="7">
        <v>0.30164600000000003</v>
      </c>
      <c r="Y345" s="7" t="s">
        <v>226</v>
      </c>
      <c r="Z345" s="7" t="s">
        <v>226</v>
      </c>
      <c r="AB345" s="7">
        <v>19.04</v>
      </c>
      <c r="AC345" s="7">
        <v>0.26302199999999998</v>
      </c>
      <c r="AD345" s="7" t="s">
        <v>226</v>
      </c>
      <c r="AE345" s="7" t="s">
        <v>226</v>
      </c>
    </row>
    <row r="346" spans="1:31">
      <c r="A346" s="7">
        <v>19.100000000000001</v>
      </c>
      <c r="B346" s="7">
        <v>0.182444</v>
      </c>
      <c r="C346" s="7" t="s">
        <v>226</v>
      </c>
      <c r="D346" s="7" t="s">
        <v>226</v>
      </c>
      <c r="F346" s="7">
        <v>19.09</v>
      </c>
      <c r="G346" s="7">
        <v>0.31159599999999998</v>
      </c>
      <c r="H346" s="7" t="s">
        <v>226</v>
      </c>
      <c r="I346" s="7" t="s">
        <v>226</v>
      </c>
      <c r="K346" s="7">
        <v>19.09</v>
      </c>
      <c r="L346" s="7">
        <v>0.30690400000000001</v>
      </c>
      <c r="M346" s="7" t="s">
        <v>226</v>
      </c>
      <c r="N346" s="7" t="s">
        <v>226</v>
      </c>
      <c r="Q346" s="7">
        <v>19.07</v>
      </c>
      <c r="R346" s="7">
        <v>0.39420300000000003</v>
      </c>
      <c r="S346" s="7" t="s">
        <v>226</v>
      </c>
      <c r="T346" s="7" t="s">
        <v>226</v>
      </c>
      <c r="W346" s="7">
        <v>19.100000000000001</v>
      </c>
      <c r="X346" s="7">
        <v>0.29395199999999999</v>
      </c>
      <c r="Y346" s="7" t="s">
        <v>226</v>
      </c>
      <c r="Z346" s="7" t="s">
        <v>226</v>
      </c>
      <c r="AB346" s="7">
        <v>19.100000000000001</v>
      </c>
      <c r="AC346" s="7">
        <v>0.25857799999999997</v>
      </c>
      <c r="AD346" s="7" t="s">
        <v>226</v>
      </c>
      <c r="AE346" s="7" t="s">
        <v>226</v>
      </c>
    </row>
    <row r="347" spans="1:31">
      <c r="A347" s="7">
        <v>19.149999999999999</v>
      </c>
      <c r="B347" s="7">
        <v>0.184421</v>
      </c>
      <c r="C347" s="7" t="s">
        <v>226</v>
      </c>
      <c r="D347" s="7" t="s">
        <v>226</v>
      </c>
      <c r="F347" s="7">
        <v>19.149999999999999</v>
      </c>
      <c r="G347" s="7">
        <v>0.30839699999999998</v>
      </c>
      <c r="H347" s="7" t="s">
        <v>226</v>
      </c>
      <c r="I347" s="7" t="s">
        <v>226</v>
      </c>
      <c r="K347" s="7">
        <v>19.149999999999999</v>
      </c>
      <c r="L347" s="7">
        <v>0.30405300000000002</v>
      </c>
      <c r="M347" s="7" t="s">
        <v>226</v>
      </c>
      <c r="N347" s="7" t="s">
        <v>226</v>
      </c>
      <c r="Q347" s="7">
        <v>19.13</v>
      </c>
      <c r="R347" s="7">
        <v>0.40595599999999998</v>
      </c>
      <c r="S347" s="7" t="s">
        <v>226</v>
      </c>
      <c r="T347" s="7" t="s">
        <v>226</v>
      </c>
      <c r="W347" s="7">
        <v>19.149999999999999</v>
      </c>
      <c r="X347" s="7">
        <v>0.29032200000000002</v>
      </c>
      <c r="Y347" s="7" t="s">
        <v>226</v>
      </c>
      <c r="Z347" s="7" t="s">
        <v>226</v>
      </c>
      <c r="AB347" s="7">
        <v>19.149999999999999</v>
      </c>
      <c r="AC347" s="7">
        <v>0.255438</v>
      </c>
      <c r="AD347" s="7" t="s">
        <v>226</v>
      </c>
      <c r="AE347" s="7" t="s">
        <v>226</v>
      </c>
    </row>
    <row r="348" spans="1:31">
      <c r="A348" s="7">
        <v>19.21</v>
      </c>
      <c r="B348" s="7">
        <v>0.185061</v>
      </c>
      <c r="C348" s="7" t="s">
        <v>226</v>
      </c>
      <c r="D348" s="7" t="s">
        <v>226</v>
      </c>
      <c r="F348" s="7">
        <v>19.21</v>
      </c>
      <c r="G348" s="7">
        <v>0.30471900000000002</v>
      </c>
      <c r="H348" s="7" t="s">
        <v>226</v>
      </c>
      <c r="I348" s="7" t="s">
        <v>226</v>
      </c>
      <c r="K348" s="7">
        <v>19.21</v>
      </c>
      <c r="L348" s="7">
        <v>0.30261500000000002</v>
      </c>
      <c r="M348" s="7" t="s">
        <v>226</v>
      </c>
      <c r="N348" s="7" t="s">
        <v>226</v>
      </c>
      <c r="Q348" s="7">
        <v>19.18</v>
      </c>
      <c r="R348" s="7">
        <v>0.41954799999999998</v>
      </c>
      <c r="S348" s="7" t="s">
        <v>226</v>
      </c>
      <c r="T348" s="7" t="s">
        <v>226</v>
      </c>
      <c r="W348" s="7">
        <v>19.22</v>
      </c>
      <c r="X348" s="7">
        <v>0.28804200000000002</v>
      </c>
      <c r="Y348" s="7" t="s">
        <v>226</v>
      </c>
      <c r="Z348" s="7" t="s">
        <v>226</v>
      </c>
      <c r="AB348" s="7">
        <v>19.21</v>
      </c>
      <c r="AC348" s="7">
        <v>0.25335299999999999</v>
      </c>
      <c r="AD348" s="7" t="s">
        <v>226</v>
      </c>
      <c r="AE348" s="7" t="s">
        <v>226</v>
      </c>
    </row>
    <row r="349" spans="1:31">
      <c r="A349" s="7">
        <v>19.27</v>
      </c>
      <c r="B349" s="7">
        <v>0.18446199999999999</v>
      </c>
      <c r="C349" s="7" t="s">
        <v>226</v>
      </c>
      <c r="D349" s="7" t="s">
        <v>226</v>
      </c>
      <c r="F349" s="7">
        <v>19.260000000000002</v>
      </c>
      <c r="G349" s="7">
        <v>0.30194900000000002</v>
      </c>
      <c r="H349" s="7" t="s">
        <v>226</v>
      </c>
      <c r="I349" s="7" t="s">
        <v>226</v>
      </c>
      <c r="K349" s="7">
        <v>19.260000000000002</v>
      </c>
      <c r="L349" s="7">
        <v>0.30132500000000001</v>
      </c>
      <c r="M349" s="7" t="s">
        <v>226</v>
      </c>
      <c r="N349" s="7" t="s">
        <v>226</v>
      </c>
      <c r="Q349" s="7">
        <v>19.239999999999998</v>
      </c>
      <c r="R349" s="7">
        <v>0.43379800000000002</v>
      </c>
      <c r="S349" s="7" t="s">
        <v>226</v>
      </c>
      <c r="T349" s="7" t="s">
        <v>226</v>
      </c>
      <c r="W349" s="7">
        <v>19.27</v>
      </c>
      <c r="X349" s="7">
        <v>0.282522</v>
      </c>
      <c r="Y349" s="7" t="s">
        <v>226</v>
      </c>
      <c r="Z349" s="7" t="s">
        <v>226</v>
      </c>
      <c r="AB349" s="7">
        <v>19.27</v>
      </c>
      <c r="AC349" s="7">
        <v>0.249976</v>
      </c>
      <c r="AD349" s="7" t="s">
        <v>226</v>
      </c>
      <c r="AE349" s="7" t="s">
        <v>226</v>
      </c>
    </row>
    <row r="350" spans="1:31">
      <c r="A350" s="7">
        <v>19.329999999999998</v>
      </c>
      <c r="B350" s="7">
        <v>0.18513399999999999</v>
      </c>
      <c r="C350" s="7" t="s">
        <v>226</v>
      </c>
      <c r="D350" s="7" t="s">
        <v>226</v>
      </c>
      <c r="F350" s="7">
        <v>19.32</v>
      </c>
      <c r="G350" s="7">
        <v>0.29890800000000001</v>
      </c>
      <c r="H350" s="7" t="s">
        <v>226</v>
      </c>
      <c r="I350" s="7" t="s">
        <v>226</v>
      </c>
      <c r="K350" s="7">
        <v>19.32</v>
      </c>
      <c r="L350" s="7">
        <v>0.30025000000000002</v>
      </c>
      <c r="M350" s="7" t="s">
        <v>226</v>
      </c>
      <c r="N350" s="7" t="s">
        <v>226</v>
      </c>
      <c r="Q350" s="7">
        <v>19.3</v>
      </c>
      <c r="R350" s="7">
        <v>0.447934</v>
      </c>
      <c r="S350" s="7" t="s">
        <v>226</v>
      </c>
      <c r="T350" s="7" t="s">
        <v>226</v>
      </c>
      <c r="W350" s="7">
        <v>19.329999999999998</v>
      </c>
      <c r="X350" s="7">
        <v>0.28059400000000001</v>
      </c>
      <c r="Y350" s="7" t="s">
        <v>226</v>
      </c>
      <c r="Z350" s="7" t="s">
        <v>226</v>
      </c>
      <c r="AB350" s="7">
        <v>19.329999999999998</v>
      </c>
      <c r="AC350" s="7">
        <v>0.247282</v>
      </c>
      <c r="AD350" s="7" t="s">
        <v>226</v>
      </c>
      <c r="AE350" s="7" t="s">
        <v>226</v>
      </c>
    </row>
    <row r="351" spans="1:31">
      <c r="A351" s="7">
        <v>19.38</v>
      </c>
      <c r="B351" s="7">
        <v>0.18690000000000001</v>
      </c>
      <c r="C351" s="7" t="s">
        <v>226</v>
      </c>
      <c r="D351" s="7" t="s">
        <v>226</v>
      </c>
      <c r="F351" s="7">
        <v>19.38</v>
      </c>
      <c r="G351" s="7">
        <v>0.29606500000000002</v>
      </c>
      <c r="H351" s="7" t="s">
        <v>226</v>
      </c>
      <c r="I351" s="7" t="s">
        <v>226</v>
      </c>
      <c r="K351" s="7">
        <v>19.38</v>
      </c>
      <c r="L351" s="7">
        <v>0.30010599999999998</v>
      </c>
      <c r="M351" s="7" t="s">
        <v>226</v>
      </c>
      <c r="N351" s="7" t="s">
        <v>226</v>
      </c>
      <c r="Q351" s="7">
        <v>19.36</v>
      </c>
      <c r="R351" s="7">
        <v>0.46302500000000002</v>
      </c>
      <c r="S351" s="7" t="s">
        <v>226</v>
      </c>
      <c r="T351" s="7" t="s">
        <v>226</v>
      </c>
      <c r="W351" s="7">
        <v>19.39</v>
      </c>
      <c r="X351" s="7">
        <v>0.279447</v>
      </c>
      <c r="Y351" s="7" t="s">
        <v>226</v>
      </c>
      <c r="Z351" s="7" t="s">
        <v>226</v>
      </c>
      <c r="AB351" s="7">
        <v>19.39</v>
      </c>
      <c r="AC351" s="7">
        <v>0.24673900000000001</v>
      </c>
      <c r="AD351" s="7" t="s">
        <v>226</v>
      </c>
      <c r="AE351" s="7" t="s">
        <v>226</v>
      </c>
    </row>
    <row r="352" spans="1:31">
      <c r="A352" s="7">
        <v>19.440000000000001</v>
      </c>
      <c r="B352" s="7">
        <v>0.189003</v>
      </c>
      <c r="C352" s="7" t="s">
        <v>226</v>
      </c>
      <c r="D352" s="7" t="s">
        <v>226</v>
      </c>
      <c r="F352" s="7">
        <v>19.43</v>
      </c>
      <c r="G352" s="7">
        <v>0.29377500000000001</v>
      </c>
      <c r="H352" s="7" t="s">
        <v>226</v>
      </c>
      <c r="I352" s="7" t="s">
        <v>226</v>
      </c>
      <c r="K352" s="7">
        <v>19.440000000000001</v>
      </c>
      <c r="L352" s="7">
        <v>0.30077700000000002</v>
      </c>
      <c r="M352" s="7" t="s">
        <v>226</v>
      </c>
      <c r="N352" s="7" t="s">
        <v>226</v>
      </c>
      <c r="Q352" s="7">
        <v>19.420000000000002</v>
      </c>
      <c r="R352" s="7">
        <v>0.47853200000000001</v>
      </c>
      <c r="S352" s="7" t="s">
        <v>226</v>
      </c>
      <c r="T352" s="7" t="s">
        <v>226</v>
      </c>
      <c r="W352" s="7">
        <v>19.440000000000001</v>
      </c>
      <c r="X352" s="7">
        <v>0.274895</v>
      </c>
      <c r="Y352" s="7" t="s">
        <v>226</v>
      </c>
      <c r="Z352" s="7" t="s">
        <v>226</v>
      </c>
      <c r="AB352" s="7">
        <v>19.440000000000001</v>
      </c>
      <c r="AC352" s="7">
        <v>0.24526000000000001</v>
      </c>
      <c r="AD352" s="7" t="s">
        <v>226</v>
      </c>
      <c r="AE352" s="7" t="s">
        <v>226</v>
      </c>
    </row>
    <row r="353" spans="1:31">
      <c r="A353" s="7">
        <v>19.5</v>
      </c>
      <c r="B353" s="7">
        <v>0.19172500000000001</v>
      </c>
      <c r="C353" s="7" t="s">
        <v>226</v>
      </c>
      <c r="D353" s="7" t="s">
        <v>226</v>
      </c>
      <c r="F353" s="7">
        <v>19.489999999999998</v>
      </c>
      <c r="G353" s="7">
        <v>0.29145900000000002</v>
      </c>
      <c r="H353" s="7" t="s">
        <v>226</v>
      </c>
      <c r="I353" s="7" t="s">
        <v>226</v>
      </c>
      <c r="K353" s="7">
        <v>19.489999999999998</v>
      </c>
      <c r="L353" s="7">
        <v>0.30114200000000002</v>
      </c>
      <c r="M353" s="7" t="s">
        <v>226</v>
      </c>
      <c r="N353" s="7" t="s">
        <v>226</v>
      </c>
      <c r="Q353" s="7">
        <v>19.47</v>
      </c>
      <c r="R353" s="7">
        <v>0.49257299999999998</v>
      </c>
      <c r="S353" s="7" t="s">
        <v>226</v>
      </c>
      <c r="T353" s="7" t="s">
        <v>226</v>
      </c>
      <c r="W353" s="7">
        <v>19.5</v>
      </c>
      <c r="X353" s="7">
        <v>0.27241199999999999</v>
      </c>
      <c r="Y353" s="7" t="s">
        <v>226</v>
      </c>
      <c r="Z353" s="7" t="s">
        <v>226</v>
      </c>
      <c r="AB353" s="7">
        <v>19.5</v>
      </c>
      <c r="AC353" s="7">
        <v>0.24410799999999999</v>
      </c>
      <c r="AD353" s="7" t="s">
        <v>226</v>
      </c>
      <c r="AE353" s="7" t="s">
        <v>226</v>
      </c>
    </row>
    <row r="354" spans="1:31">
      <c r="A354" s="7">
        <v>19.55</v>
      </c>
      <c r="B354" s="7">
        <v>0.196299</v>
      </c>
      <c r="C354" s="7" t="s">
        <v>226</v>
      </c>
      <c r="D354" s="7" t="s">
        <v>226</v>
      </c>
      <c r="F354" s="7">
        <v>19.55</v>
      </c>
      <c r="G354" s="7">
        <v>0.28847200000000001</v>
      </c>
      <c r="H354" s="7" t="s">
        <v>226</v>
      </c>
      <c r="I354" s="7" t="s">
        <v>226</v>
      </c>
      <c r="K354" s="7">
        <v>19.55</v>
      </c>
      <c r="L354" s="7">
        <v>0.30392999999999998</v>
      </c>
      <c r="M354" s="7" t="s">
        <v>226</v>
      </c>
      <c r="N354" s="7" t="s">
        <v>226</v>
      </c>
      <c r="Q354" s="7">
        <v>19.53</v>
      </c>
      <c r="R354" s="7">
        <v>0.50674300000000005</v>
      </c>
      <c r="S354" s="7" t="s">
        <v>226</v>
      </c>
      <c r="T354" s="7" t="s">
        <v>226</v>
      </c>
      <c r="W354" s="7">
        <v>19.559999999999999</v>
      </c>
      <c r="X354" s="7">
        <v>0.27302900000000002</v>
      </c>
      <c r="Y354" s="7" t="s">
        <v>226</v>
      </c>
      <c r="Z354" s="7" t="s">
        <v>226</v>
      </c>
      <c r="AB354" s="7">
        <v>19.559999999999999</v>
      </c>
      <c r="AC354" s="7">
        <v>0.24465899999999999</v>
      </c>
      <c r="AD354" s="7" t="s">
        <v>226</v>
      </c>
      <c r="AE354" s="7" t="s">
        <v>226</v>
      </c>
    </row>
    <row r="355" spans="1:31">
      <c r="A355" s="7">
        <v>19.62</v>
      </c>
      <c r="B355" s="7">
        <v>0.200293</v>
      </c>
      <c r="C355" s="7" t="s">
        <v>226</v>
      </c>
      <c r="D355" s="7" t="s">
        <v>226</v>
      </c>
      <c r="F355" s="7">
        <v>19.61</v>
      </c>
      <c r="G355" s="7">
        <v>0.28634799999999999</v>
      </c>
      <c r="H355" s="7" t="s">
        <v>226</v>
      </c>
      <c r="I355" s="7" t="s">
        <v>226</v>
      </c>
      <c r="K355" s="7">
        <v>19.61</v>
      </c>
      <c r="L355" s="7">
        <v>0.30918000000000001</v>
      </c>
      <c r="M355" s="7" t="s">
        <v>226</v>
      </c>
      <c r="N355" s="7" t="s">
        <v>226</v>
      </c>
      <c r="Q355" s="7">
        <v>19.59</v>
      </c>
      <c r="R355" s="7">
        <v>0.52078500000000005</v>
      </c>
      <c r="S355" s="7" t="s">
        <v>226</v>
      </c>
      <c r="T355" s="7" t="s">
        <v>226</v>
      </c>
      <c r="W355" s="7">
        <v>19.62</v>
      </c>
      <c r="X355" s="7">
        <v>0.26809500000000003</v>
      </c>
      <c r="Y355" s="7" t="s">
        <v>226</v>
      </c>
      <c r="Z355" s="7" t="s">
        <v>226</v>
      </c>
      <c r="AB355" s="7">
        <v>19.62</v>
      </c>
      <c r="AC355" s="7">
        <v>0.244057</v>
      </c>
      <c r="AD355" s="7" t="s">
        <v>226</v>
      </c>
      <c r="AE355" s="7" t="s">
        <v>226</v>
      </c>
    </row>
    <row r="356" spans="1:31">
      <c r="A356" s="7">
        <v>19.670000000000002</v>
      </c>
      <c r="B356" s="7">
        <v>0.20435200000000001</v>
      </c>
      <c r="C356" s="7" t="s">
        <v>226</v>
      </c>
      <c r="D356" s="7" t="s">
        <v>226</v>
      </c>
      <c r="F356" s="7">
        <v>19.670000000000002</v>
      </c>
      <c r="G356" s="7">
        <v>0.28428300000000001</v>
      </c>
      <c r="H356" s="7" t="s">
        <v>226</v>
      </c>
      <c r="I356" s="7" t="s">
        <v>226</v>
      </c>
      <c r="K356" s="7">
        <v>19.670000000000002</v>
      </c>
      <c r="L356" s="7">
        <v>0.31514599999999998</v>
      </c>
      <c r="M356" s="7" t="s">
        <v>226</v>
      </c>
      <c r="N356" s="7" t="s">
        <v>226</v>
      </c>
      <c r="Q356" s="7">
        <v>19.649999999999999</v>
      </c>
      <c r="R356" s="7">
        <v>0.534802</v>
      </c>
      <c r="S356" s="7" t="s">
        <v>226</v>
      </c>
      <c r="T356" s="7" t="s">
        <v>226</v>
      </c>
      <c r="W356" s="7">
        <v>19.68</v>
      </c>
      <c r="X356" s="7">
        <v>0.26297100000000001</v>
      </c>
      <c r="Y356" s="7" t="s">
        <v>226</v>
      </c>
      <c r="Z356" s="7" t="s">
        <v>226</v>
      </c>
      <c r="AB356" s="7">
        <v>19.670000000000002</v>
      </c>
      <c r="AC356" s="7">
        <v>0.243644</v>
      </c>
      <c r="AD356" s="7" t="s">
        <v>226</v>
      </c>
      <c r="AE356" s="7" t="s">
        <v>226</v>
      </c>
    </row>
    <row r="357" spans="1:31">
      <c r="A357" s="7">
        <v>19.73</v>
      </c>
      <c r="B357" s="7">
        <v>0.21008499999999999</v>
      </c>
      <c r="C357" s="7" t="s">
        <v>226</v>
      </c>
      <c r="D357" s="7" t="s">
        <v>226</v>
      </c>
      <c r="F357" s="7">
        <v>19.73</v>
      </c>
      <c r="G357" s="7">
        <v>0.28157399999999999</v>
      </c>
      <c r="H357" s="7" t="s">
        <v>226</v>
      </c>
      <c r="I357" s="7" t="s">
        <v>226</v>
      </c>
      <c r="K357" s="7">
        <v>19.73</v>
      </c>
      <c r="L357" s="7">
        <v>0.32311299999999998</v>
      </c>
      <c r="M357" s="7" t="s">
        <v>226</v>
      </c>
      <c r="N357" s="7" t="s">
        <v>226</v>
      </c>
      <c r="Q357" s="7">
        <v>19.7</v>
      </c>
      <c r="R357" s="7">
        <v>0.54852699999999999</v>
      </c>
      <c r="S357" s="7" t="s">
        <v>226</v>
      </c>
      <c r="T357" s="7" t="s">
        <v>226</v>
      </c>
      <c r="W357" s="7">
        <v>19.73</v>
      </c>
      <c r="X357" s="7">
        <v>0.26116400000000001</v>
      </c>
      <c r="Y357" s="7" t="s">
        <v>226</v>
      </c>
      <c r="Z357" s="7" t="s">
        <v>226</v>
      </c>
      <c r="AB357" s="7">
        <v>19.73</v>
      </c>
      <c r="AC357" s="7">
        <v>0.24480399999999999</v>
      </c>
      <c r="AD357" s="7" t="s">
        <v>226</v>
      </c>
      <c r="AE357" s="7" t="s">
        <v>226</v>
      </c>
    </row>
    <row r="358" spans="1:31">
      <c r="A358" s="7">
        <v>19.79</v>
      </c>
      <c r="B358" s="7">
        <v>0.217222</v>
      </c>
      <c r="C358" s="7" t="s">
        <v>226</v>
      </c>
      <c r="D358" s="7" t="s">
        <v>226</v>
      </c>
      <c r="F358" s="7">
        <v>19.78</v>
      </c>
      <c r="G358" s="7">
        <v>0.27901900000000002</v>
      </c>
      <c r="H358" s="7" t="s">
        <v>226</v>
      </c>
      <c r="I358" s="7" t="s">
        <v>226</v>
      </c>
      <c r="K358" s="7">
        <v>19.79</v>
      </c>
      <c r="L358" s="7">
        <v>0.33593899999999999</v>
      </c>
      <c r="M358" s="7" t="s">
        <v>226</v>
      </c>
      <c r="N358" s="7" t="s">
        <v>226</v>
      </c>
      <c r="Q358" s="7">
        <v>19.760000000000002</v>
      </c>
      <c r="R358" s="7">
        <v>0.56137000000000004</v>
      </c>
      <c r="S358" s="7" t="s">
        <v>226</v>
      </c>
      <c r="T358" s="7" t="s">
        <v>226</v>
      </c>
      <c r="W358" s="7">
        <v>19.79</v>
      </c>
      <c r="X358" s="7">
        <v>0.25774000000000002</v>
      </c>
      <c r="Y358" s="7" t="s">
        <v>226</v>
      </c>
      <c r="Z358" s="7" t="s">
        <v>226</v>
      </c>
      <c r="AB358" s="7">
        <v>19.79</v>
      </c>
      <c r="AC358" s="7">
        <v>0.24570500000000001</v>
      </c>
      <c r="AD358" s="7" t="s">
        <v>226</v>
      </c>
      <c r="AE358" s="7" t="s">
        <v>226</v>
      </c>
    </row>
    <row r="359" spans="1:31">
      <c r="A359" s="7">
        <v>19.850000000000001</v>
      </c>
      <c r="B359" s="7">
        <v>0.22400999999999999</v>
      </c>
      <c r="C359" s="7" t="s">
        <v>226</v>
      </c>
      <c r="D359" s="7" t="s">
        <v>226</v>
      </c>
      <c r="F359" s="7">
        <v>19.84</v>
      </c>
      <c r="G359" s="7">
        <v>0.27674100000000001</v>
      </c>
      <c r="H359" s="7" t="s">
        <v>226</v>
      </c>
      <c r="I359" s="7" t="s">
        <v>226</v>
      </c>
      <c r="K359" s="7">
        <v>19.84</v>
      </c>
      <c r="L359" s="7">
        <v>0.35106300000000001</v>
      </c>
      <c r="M359" s="7" t="s">
        <v>226</v>
      </c>
      <c r="N359" s="7" t="s">
        <v>226</v>
      </c>
      <c r="Q359" s="7">
        <v>19.82</v>
      </c>
      <c r="R359" s="7">
        <v>0.57253399999999999</v>
      </c>
      <c r="S359" s="7" t="s">
        <v>226</v>
      </c>
      <c r="T359" s="7" t="s">
        <v>226</v>
      </c>
      <c r="W359" s="7">
        <v>19.850000000000001</v>
      </c>
      <c r="X359" s="7">
        <v>0.253417</v>
      </c>
      <c r="Y359" s="7" t="s">
        <v>226</v>
      </c>
      <c r="Z359" s="7" t="s">
        <v>226</v>
      </c>
      <c r="AB359" s="7">
        <v>19.850000000000001</v>
      </c>
      <c r="AC359" s="7">
        <v>0.24701699999999999</v>
      </c>
      <c r="AD359" s="7" t="s">
        <v>226</v>
      </c>
      <c r="AE359" s="7" t="s">
        <v>226</v>
      </c>
    </row>
    <row r="360" spans="1:31">
      <c r="A360" s="7">
        <v>19.899999999999999</v>
      </c>
      <c r="B360" s="7">
        <v>0.231547</v>
      </c>
      <c r="C360" s="7" t="s">
        <v>226</v>
      </c>
      <c r="D360" s="7" t="s">
        <v>226</v>
      </c>
      <c r="F360" s="7">
        <v>19.899999999999999</v>
      </c>
      <c r="G360" s="7">
        <v>0.27403300000000003</v>
      </c>
      <c r="H360" s="7" t="s">
        <v>226</v>
      </c>
      <c r="I360" s="7" t="s">
        <v>226</v>
      </c>
      <c r="K360" s="7">
        <v>19.899999999999999</v>
      </c>
      <c r="L360" s="7">
        <v>0.36885400000000002</v>
      </c>
      <c r="M360" s="7" t="s">
        <v>226</v>
      </c>
      <c r="N360" s="7" t="s">
        <v>226</v>
      </c>
      <c r="Q360" s="7">
        <v>19.88</v>
      </c>
      <c r="R360" s="7">
        <v>0.58069300000000001</v>
      </c>
      <c r="S360" s="7" t="s">
        <v>226</v>
      </c>
      <c r="T360" s="7" t="s">
        <v>226</v>
      </c>
      <c r="W360" s="7">
        <v>19.91</v>
      </c>
      <c r="X360" s="7">
        <v>0.253382</v>
      </c>
      <c r="Y360" s="7" t="s">
        <v>226</v>
      </c>
      <c r="Z360" s="7" t="s">
        <v>226</v>
      </c>
      <c r="AB360" s="7">
        <v>19.899999999999999</v>
      </c>
      <c r="AC360" s="7">
        <v>0.24873700000000001</v>
      </c>
      <c r="AD360" s="7" t="s">
        <v>226</v>
      </c>
      <c r="AE360" s="7" t="s">
        <v>226</v>
      </c>
    </row>
    <row r="361" spans="1:31">
      <c r="A361" s="7">
        <v>19.96</v>
      </c>
      <c r="B361" s="7">
        <v>0.23994399999999999</v>
      </c>
      <c r="C361" s="7" t="s">
        <v>226</v>
      </c>
      <c r="D361" s="7" t="s">
        <v>226</v>
      </c>
      <c r="F361" s="7">
        <v>19.95</v>
      </c>
      <c r="G361" s="7">
        <v>0.272754</v>
      </c>
      <c r="H361" s="7" t="s">
        <v>226</v>
      </c>
      <c r="I361" s="7" t="s">
        <v>226</v>
      </c>
      <c r="K361" s="7">
        <v>19.96</v>
      </c>
      <c r="L361" s="7">
        <v>0.39166499999999999</v>
      </c>
      <c r="M361" s="7" t="s">
        <v>226</v>
      </c>
      <c r="N361" s="7" t="s">
        <v>226</v>
      </c>
      <c r="Q361" s="7">
        <v>19.93</v>
      </c>
      <c r="R361" s="7">
        <v>0.58788600000000002</v>
      </c>
      <c r="S361" s="7" t="s">
        <v>226</v>
      </c>
      <c r="T361" s="7" t="s">
        <v>226</v>
      </c>
      <c r="W361" s="7">
        <v>19.96</v>
      </c>
      <c r="X361" s="7">
        <v>0.25591199999999997</v>
      </c>
      <c r="Y361" s="7" t="s">
        <v>226</v>
      </c>
      <c r="Z361" s="7" t="s">
        <v>226</v>
      </c>
      <c r="AB361" s="7">
        <v>19.97</v>
      </c>
      <c r="AC361" s="7">
        <v>0.25173000000000001</v>
      </c>
      <c r="AD361" s="7" t="s">
        <v>226</v>
      </c>
      <c r="AE361" s="7" t="s">
        <v>226</v>
      </c>
    </row>
    <row r="362" spans="1:31">
      <c r="A362" s="7">
        <v>20.02</v>
      </c>
      <c r="B362" s="7">
        <v>0.249303</v>
      </c>
      <c r="C362" s="7" t="s">
        <v>226</v>
      </c>
      <c r="D362" s="7" t="s">
        <v>226</v>
      </c>
      <c r="F362" s="7">
        <v>20.010000000000002</v>
      </c>
      <c r="G362" s="7">
        <v>0.27356200000000003</v>
      </c>
      <c r="H362" s="7" t="s">
        <v>226</v>
      </c>
      <c r="I362" s="7" t="s">
        <v>226</v>
      </c>
      <c r="K362" s="7">
        <v>20.010000000000002</v>
      </c>
      <c r="L362" s="7">
        <v>0.41844700000000001</v>
      </c>
      <c r="M362" s="7" t="s">
        <v>226</v>
      </c>
      <c r="N362" s="7" t="s">
        <v>226</v>
      </c>
      <c r="Q362" s="7">
        <v>19.989999999999998</v>
      </c>
      <c r="R362" s="7">
        <v>0.595445</v>
      </c>
      <c r="S362" s="7" t="s">
        <v>226</v>
      </c>
      <c r="T362" s="7" t="s">
        <v>226</v>
      </c>
      <c r="W362" s="7">
        <v>20.02</v>
      </c>
      <c r="X362" s="7">
        <v>0.25116300000000003</v>
      </c>
      <c r="Y362" s="7" t="s">
        <v>226</v>
      </c>
      <c r="Z362" s="7" t="s">
        <v>226</v>
      </c>
      <c r="AB362" s="7">
        <v>20.02</v>
      </c>
      <c r="AC362" s="7">
        <v>0.25593500000000002</v>
      </c>
      <c r="AD362" s="7" t="s">
        <v>226</v>
      </c>
      <c r="AE362" s="7" t="s">
        <v>226</v>
      </c>
    </row>
    <row r="363" spans="1:31">
      <c r="A363" s="7">
        <v>20.079999999999998</v>
      </c>
      <c r="B363" s="7">
        <v>0.25891500000000001</v>
      </c>
      <c r="C363" s="7" t="s">
        <v>226</v>
      </c>
      <c r="D363" s="7" t="s">
        <v>226</v>
      </c>
      <c r="F363" s="7">
        <v>20.07</v>
      </c>
      <c r="G363" s="7">
        <v>0.27342100000000003</v>
      </c>
      <c r="H363" s="7" t="s">
        <v>226</v>
      </c>
      <c r="I363" s="7" t="s">
        <v>226</v>
      </c>
      <c r="K363" s="7">
        <v>20.079999999999998</v>
      </c>
      <c r="L363" s="7">
        <v>0.44961000000000001</v>
      </c>
      <c r="M363" s="7" t="s">
        <v>226</v>
      </c>
      <c r="N363" s="7" t="s">
        <v>226</v>
      </c>
      <c r="Q363" s="7">
        <v>20.05</v>
      </c>
      <c r="R363" s="7">
        <v>0.60117699999999996</v>
      </c>
      <c r="S363" s="7" t="s">
        <v>226</v>
      </c>
      <c r="T363" s="7" t="s">
        <v>226</v>
      </c>
      <c r="W363" s="7">
        <v>20.079999999999998</v>
      </c>
      <c r="X363" s="7">
        <v>0.249026</v>
      </c>
      <c r="Y363" s="7" t="s">
        <v>226</v>
      </c>
      <c r="Z363" s="7" t="s">
        <v>226</v>
      </c>
      <c r="AB363" s="7">
        <v>20.079999999999998</v>
      </c>
      <c r="AC363" s="7">
        <v>0.26189099999999998</v>
      </c>
      <c r="AD363" s="7" t="s">
        <v>226</v>
      </c>
      <c r="AE363" s="7" t="s">
        <v>226</v>
      </c>
    </row>
    <row r="364" spans="1:31">
      <c r="A364" s="7">
        <v>20.13</v>
      </c>
      <c r="B364" s="7">
        <v>0.26879199999999998</v>
      </c>
      <c r="C364" s="7" t="s">
        <v>226</v>
      </c>
      <c r="D364" s="7" t="s">
        <v>226</v>
      </c>
      <c r="F364" s="7">
        <v>20.13</v>
      </c>
      <c r="G364" s="7">
        <v>0.27386899999999997</v>
      </c>
      <c r="H364" s="7" t="s">
        <v>226</v>
      </c>
      <c r="I364" s="7" t="s">
        <v>226</v>
      </c>
      <c r="K364" s="7">
        <v>20.13</v>
      </c>
      <c r="L364" s="7">
        <v>0.48544100000000001</v>
      </c>
      <c r="M364" s="7" t="s">
        <v>226</v>
      </c>
      <c r="N364" s="7" t="s">
        <v>226</v>
      </c>
      <c r="Q364" s="7">
        <v>20.11</v>
      </c>
      <c r="R364" s="7">
        <v>0.60672199999999998</v>
      </c>
      <c r="S364" s="7" t="s">
        <v>226</v>
      </c>
      <c r="T364" s="7" t="s">
        <v>226</v>
      </c>
      <c r="W364" s="7">
        <v>20.14</v>
      </c>
      <c r="X364" s="7">
        <v>0.25066899999999998</v>
      </c>
      <c r="Y364" s="7" t="s">
        <v>226</v>
      </c>
      <c r="Z364" s="7" t="s">
        <v>226</v>
      </c>
      <c r="AB364" s="7">
        <v>20.13</v>
      </c>
      <c r="AC364" s="7">
        <v>0.27036399999999999</v>
      </c>
      <c r="AD364" s="7" t="s">
        <v>226</v>
      </c>
      <c r="AE364" s="7" t="s">
        <v>226</v>
      </c>
    </row>
    <row r="365" spans="1:31">
      <c r="A365" s="7">
        <v>20.190000000000001</v>
      </c>
      <c r="B365" s="7">
        <v>0.27838499999999999</v>
      </c>
      <c r="C365" s="7" t="s">
        <v>226</v>
      </c>
      <c r="D365" s="7" t="s">
        <v>226</v>
      </c>
      <c r="F365" s="7">
        <v>20.190000000000001</v>
      </c>
      <c r="G365" s="7">
        <v>0.27657100000000001</v>
      </c>
      <c r="H365" s="7" t="s">
        <v>226</v>
      </c>
      <c r="I365" s="7" t="s">
        <v>226</v>
      </c>
      <c r="K365" s="7">
        <v>20.190000000000001</v>
      </c>
      <c r="L365" s="7">
        <v>0.52382200000000001</v>
      </c>
      <c r="M365" s="7" t="s">
        <v>226</v>
      </c>
      <c r="N365" s="7" t="s">
        <v>226</v>
      </c>
      <c r="Q365" s="7">
        <v>20.16</v>
      </c>
      <c r="R365" s="7">
        <v>0.61104499999999995</v>
      </c>
      <c r="S365" s="7" t="s">
        <v>226</v>
      </c>
      <c r="T365" s="7" t="s">
        <v>226</v>
      </c>
      <c r="W365" s="7">
        <v>20.190000000000001</v>
      </c>
      <c r="X365" s="7">
        <v>0.247504</v>
      </c>
      <c r="Y365" s="7" t="s">
        <v>226</v>
      </c>
      <c r="Z365" s="7" t="s">
        <v>226</v>
      </c>
      <c r="AB365" s="7">
        <v>20.2</v>
      </c>
      <c r="AC365" s="7">
        <v>0.280418</v>
      </c>
      <c r="AD365" s="7" t="s">
        <v>226</v>
      </c>
      <c r="AE365" s="7" t="s">
        <v>226</v>
      </c>
    </row>
    <row r="366" spans="1:31">
      <c r="A366" s="7">
        <v>20.25</v>
      </c>
      <c r="B366" s="7">
        <v>0.28732000000000002</v>
      </c>
      <c r="C366" s="7" t="s">
        <v>226</v>
      </c>
      <c r="D366" s="7" t="s">
        <v>226</v>
      </c>
      <c r="F366" s="7">
        <v>20.239999999999998</v>
      </c>
      <c r="G366" s="7">
        <v>0.27882600000000002</v>
      </c>
      <c r="H366" s="7" t="s">
        <v>226</v>
      </c>
      <c r="I366" s="7" t="s">
        <v>226</v>
      </c>
      <c r="K366" s="7">
        <v>20.25</v>
      </c>
      <c r="L366" s="7">
        <v>0.56545000000000001</v>
      </c>
      <c r="M366" s="7" t="s">
        <v>226</v>
      </c>
      <c r="N366" s="7" t="s">
        <v>226</v>
      </c>
      <c r="Q366" s="7">
        <v>20.22</v>
      </c>
      <c r="R366" s="7">
        <v>0.61334299999999997</v>
      </c>
      <c r="S366" s="7" t="s">
        <v>226</v>
      </c>
      <c r="T366" s="7" t="s">
        <v>226</v>
      </c>
      <c r="W366" s="7">
        <v>20.25</v>
      </c>
      <c r="X366" s="7">
        <v>0.24537900000000001</v>
      </c>
      <c r="Y366" s="7" t="s">
        <v>226</v>
      </c>
      <c r="Z366" s="7" t="s">
        <v>226</v>
      </c>
      <c r="AB366" s="7">
        <v>20.25</v>
      </c>
      <c r="AC366" s="7">
        <v>0.29222599999999999</v>
      </c>
      <c r="AD366" s="7" t="s">
        <v>226</v>
      </c>
      <c r="AE366" s="7" t="s">
        <v>226</v>
      </c>
    </row>
    <row r="367" spans="1:31">
      <c r="A367" s="7">
        <v>20.3</v>
      </c>
      <c r="B367" s="7">
        <v>0.29719400000000001</v>
      </c>
      <c r="C367" s="7" t="s">
        <v>226</v>
      </c>
      <c r="D367" s="7" t="s">
        <v>226</v>
      </c>
      <c r="F367" s="7">
        <v>20.3</v>
      </c>
      <c r="G367" s="7">
        <v>0.28228399999999998</v>
      </c>
      <c r="H367" s="7" t="s">
        <v>226</v>
      </c>
      <c r="I367" s="7" t="s">
        <v>226</v>
      </c>
      <c r="K367" s="7">
        <v>20.309999999999999</v>
      </c>
      <c r="L367" s="7">
        <v>0.60816400000000004</v>
      </c>
      <c r="M367" s="7" t="s">
        <v>226</v>
      </c>
      <c r="N367" s="7" t="s">
        <v>226</v>
      </c>
      <c r="Q367" s="7">
        <v>20.28</v>
      </c>
      <c r="R367" s="7">
        <v>0.61498600000000003</v>
      </c>
      <c r="S367" s="7" t="s">
        <v>226</v>
      </c>
      <c r="T367" s="7" t="s">
        <v>226</v>
      </c>
      <c r="W367" s="7">
        <v>20.309999999999999</v>
      </c>
      <c r="X367" s="7">
        <v>0.24695800000000001</v>
      </c>
      <c r="Y367" s="7" t="s">
        <v>226</v>
      </c>
      <c r="Z367" s="7" t="s">
        <v>226</v>
      </c>
      <c r="AB367" s="7">
        <v>20.309999999999999</v>
      </c>
      <c r="AC367" s="7">
        <v>0.30732599999999999</v>
      </c>
      <c r="AD367" s="7" t="s">
        <v>226</v>
      </c>
      <c r="AE367" s="7" t="s">
        <v>226</v>
      </c>
    </row>
    <row r="368" spans="1:31">
      <c r="A368" s="7">
        <v>20.37</v>
      </c>
      <c r="B368" s="7">
        <v>0.30720399999999998</v>
      </c>
      <c r="C368" s="7" t="s">
        <v>226</v>
      </c>
      <c r="D368" s="7" t="s">
        <v>226</v>
      </c>
      <c r="F368" s="7">
        <v>20.36</v>
      </c>
      <c r="G368" s="7">
        <v>0.287441</v>
      </c>
      <c r="H368" s="7" t="s">
        <v>226</v>
      </c>
      <c r="I368" s="7" t="s">
        <v>226</v>
      </c>
      <c r="K368" s="7">
        <v>20.36</v>
      </c>
      <c r="L368" s="7">
        <v>0.652397</v>
      </c>
      <c r="M368" s="7" t="s">
        <v>226</v>
      </c>
      <c r="N368" s="7" t="s">
        <v>226</v>
      </c>
      <c r="Q368" s="7">
        <v>20.34</v>
      </c>
      <c r="R368" s="7">
        <v>0.61502699999999999</v>
      </c>
      <c r="S368" s="7" t="s">
        <v>226</v>
      </c>
      <c r="T368" s="7" t="s">
        <v>226</v>
      </c>
      <c r="W368" s="7">
        <v>20.37</v>
      </c>
      <c r="X368" s="7">
        <v>0.24779300000000001</v>
      </c>
      <c r="Y368" s="7" t="s">
        <v>226</v>
      </c>
      <c r="Z368" s="7" t="s">
        <v>226</v>
      </c>
      <c r="AB368" s="7">
        <v>20.37</v>
      </c>
      <c r="AC368" s="7">
        <v>0.32563799999999998</v>
      </c>
      <c r="AD368" s="7" t="s">
        <v>226</v>
      </c>
      <c r="AE368" s="7" t="s">
        <v>226</v>
      </c>
    </row>
    <row r="369" spans="1:31">
      <c r="A369" s="7">
        <v>20.420000000000002</v>
      </c>
      <c r="B369" s="7">
        <v>0.316612</v>
      </c>
      <c r="C369" s="7" t="s">
        <v>226</v>
      </c>
      <c r="D369" s="7" t="s">
        <v>226</v>
      </c>
      <c r="F369" s="7">
        <v>20.420000000000002</v>
      </c>
      <c r="G369" s="7">
        <v>0.292937</v>
      </c>
      <c r="H369" s="7" t="s">
        <v>226</v>
      </c>
      <c r="I369" s="7" t="s">
        <v>226</v>
      </c>
      <c r="K369" s="7">
        <v>20.420000000000002</v>
      </c>
      <c r="L369" s="7">
        <v>0.70056600000000002</v>
      </c>
      <c r="M369" s="7" t="s">
        <v>226</v>
      </c>
      <c r="N369" s="7" t="s">
        <v>226</v>
      </c>
      <c r="Q369" s="7">
        <v>20.39</v>
      </c>
      <c r="R369" s="7">
        <v>0.61400699999999997</v>
      </c>
      <c r="S369" s="7" t="s">
        <v>226</v>
      </c>
      <c r="T369" s="7" t="s">
        <v>226</v>
      </c>
      <c r="W369" s="7">
        <v>20.420000000000002</v>
      </c>
      <c r="X369" s="7">
        <v>0.24834600000000001</v>
      </c>
      <c r="Y369" s="7" t="s">
        <v>226</v>
      </c>
      <c r="Z369" s="7" t="s">
        <v>226</v>
      </c>
      <c r="AB369" s="7">
        <v>20.420000000000002</v>
      </c>
      <c r="AC369" s="7">
        <v>0.34643699999999999</v>
      </c>
      <c r="AD369" s="7" t="s">
        <v>226</v>
      </c>
      <c r="AE369" s="7" t="s">
        <v>226</v>
      </c>
    </row>
    <row r="370" spans="1:31">
      <c r="A370" s="7">
        <v>20.48</v>
      </c>
      <c r="B370" s="7">
        <v>0.32646399999999998</v>
      </c>
      <c r="C370" s="7" t="s">
        <v>226</v>
      </c>
      <c r="D370" s="7" t="s">
        <v>226</v>
      </c>
      <c r="F370" s="7">
        <v>20.47</v>
      </c>
      <c r="G370" s="7">
        <v>0.29920000000000002</v>
      </c>
      <c r="H370" s="7" t="s">
        <v>226</v>
      </c>
      <c r="I370" s="7" t="s">
        <v>226</v>
      </c>
      <c r="K370" s="7">
        <v>20.47</v>
      </c>
      <c r="L370" s="7">
        <v>0.74767799999999995</v>
      </c>
      <c r="M370" s="7" t="s">
        <v>226</v>
      </c>
      <c r="N370" s="7" t="s">
        <v>226</v>
      </c>
      <c r="Q370" s="7">
        <v>20.45</v>
      </c>
      <c r="R370" s="7">
        <v>0.61227500000000001</v>
      </c>
      <c r="S370" s="7" t="s">
        <v>226</v>
      </c>
      <c r="T370" s="7" t="s">
        <v>226</v>
      </c>
      <c r="W370" s="7">
        <v>20.48</v>
      </c>
      <c r="X370" s="7">
        <v>0.250303</v>
      </c>
      <c r="Y370" s="7" t="s">
        <v>226</v>
      </c>
      <c r="Z370" s="7" t="s">
        <v>226</v>
      </c>
      <c r="AB370" s="7">
        <v>20.48</v>
      </c>
      <c r="AC370" s="7">
        <v>0.36945299999999998</v>
      </c>
      <c r="AD370" s="7" t="s">
        <v>226</v>
      </c>
      <c r="AE370" s="7" t="s">
        <v>226</v>
      </c>
    </row>
    <row r="371" spans="1:31">
      <c r="A371" s="7">
        <v>20.54</v>
      </c>
      <c r="B371" s="7">
        <v>0.33639599999999997</v>
      </c>
      <c r="C371" s="7" t="s">
        <v>226</v>
      </c>
      <c r="D371" s="7" t="s">
        <v>226</v>
      </c>
      <c r="F371" s="7">
        <v>20.53</v>
      </c>
      <c r="G371" s="7">
        <v>0.30777599999999999</v>
      </c>
      <c r="H371" s="7" t="s">
        <v>226</v>
      </c>
      <c r="I371" s="7" t="s">
        <v>226</v>
      </c>
      <c r="K371" s="7">
        <v>20.53</v>
      </c>
      <c r="L371" s="7">
        <v>0.79406900000000002</v>
      </c>
      <c r="M371" s="7" t="s">
        <v>226</v>
      </c>
      <c r="N371" s="7" t="s">
        <v>226</v>
      </c>
      <c r="Q371" s="7">
        <v>20.51</v>
      </c>
      <c r="R371" s="7">
        <v>0.610286</v>
      </c>
      <c r="S371" s="7" t="s">
        <v>226</v>
      </c>
      <c r="T371" s="7" t="s">
        <v>226</v>
      </c>
      <c r="W371" s="7">
        <v>20.54</v>
      </c>
      <c r="X371" s="7">
        <v>0.25324999999999998</v>
      </c>
      <c r="Y371" s="7" t="s">
        <v>226</v>
      </c>
      <c r="Z371" s="7" t="s">
        <v>226</v>
      </c>
      <c r="AB371" s="7">
        <v>20.54</v>
      </c>
      <c r="AC371" s="7">
        <v>0.39459699999999998</v>
      </c>
      <c r="AD371" s="7" t="s">
        <v>226</v>
      </c>
      <c r="AE371" s="7" t="s">
        <v>226</v>
      </c>
    </row>
    <row r="372" spans="1:31">
      <c r="A372" s="7">
        <v>20.6</v>
      </c>
      <c r="B372" s="7">
        <v>0.34509299999999998</v>
      </c>
      <c r="C372" s="7" t="s">
        <v>226</v>
      </c>
      <c r="D372" s="7" t="s">
        <v>226</v>
      </c>
      <c r="F372" s="7">
        <v>20.59</v>
      </c>
      <c r="G372" s="7">
        <v>0.31747799999999998</v>
      </c>
      <c r="H372" s="7" t="s">
        <v>226</v>
      </c>
      <c r="I372" s="7" t="s">
        <v>226</v>
      </c>
      <c r="K372" s="7">
        <v>20.59</v>
      </c>
      <c r="L372" s="7">
        <v>0.84093899999999999</v>
      </c>
      <c r="M372" s="7" t="s">
        <v>226</v>
      </c>
      <c r="N372" s="7" t="s">
        <v>226</v>
      </c>
      <c r="Q372" s="7">
        <v>20.57</v>
      </c>
      <c r="R372" s="7">
        <v>0.60706000000000004</v>
      </c>
      <c r="S372" s="7" t="s">
        <v>226</v>
      </c>
      <c r="T372" s="7" t="s">
        <v>226</v>
      </c>
      <c r="W372" s="7">
        <v>20.6</v>
      </c>
      <c r="X372" s="7">
        <v>0.25557200000000002</v>
      </c>
      <c r="Y372" s="7" t="s">
        <v>226</v>
      </c>
      <c r="Z372" s="7" t="s">
        <v>226</v>
      </c>
      <c r="AB372" s="7">
        <v>20.6</v>
      </c>
      <c r="AC372" s="7">
        <v>0.423265</v>
      </c>
      <c r="AD372" s="7" t="s">
        <v>226</v>
      </c>
      <c r="AE372" s="7" t="s">
        <v>226</v>
      </c>
    </row>
    <row r="373" spans="1:31">
      <c r="A373" s="7">
        <v>20.65</v>
      </c>
      <c r="B373" s="7">
        <v>0.35246100000000002</v>
      </c>
      <c r="C373" s="7" t="s">
        <v>226</v>
      </c>
      <c r="D373" s="7" t="s">
        <v>226</v>
      </c>
      <c r="F373" s="7">
        <v>20.65</v>
      </c>
      <c r="G373" s="7">
        <v>0.32790900000000001</v>
      </c>
      <c r="H373" s="7" t="s">
        <v>226</v>
      </c>
      <c r="I373" s="7" t="s">
        <v>226</v>
      </c>
      <c r="K373" s="7">
        <v>20.65</v>
      </c>
      <c r="L373" s="7">
        <v>0.88496799999999998</v>
      </c>
      <c r="M373" s="7" t="s">
        <v>226</v>
      </c>
      <c r="N373" s="7" t="s">
        <v>226</v>
      </c>
      <c r="Q373" s="7">
        <v>20.63</v>
      </c>
      <c r="R373" s="7">
        <v>0.60270000000000001</v>
      </c>
      <c r="S373" s="7" t="s">
        <v>226</v>
      </c>
      <c r="T373" s="7" t="s">
        <v>226</v>
      </c>
      <c r="W373" s="7">
        <v>20.65</v>
      </c>
      <c r="X373" s="7">
        <v>0.25630500000000001</v>
      </c>
      <c r="Y373" s="7" t="s">
        <v>226</v>
      </c>
      <c r="Z373" s="7" t="s">
        <v>226</v>
      </c>
      <c r="AB373" s="7">
        <v>20.65</v>
      </c>
      <c r="AC373" s="7">
        <v>0.45440999999999998</v>
      </c>
      <c r="AD373" s="7" t="s">
        <v>226</v>
      </c>
      <c r="AE373" s="7" t="s">
        <v>226</v>
      </c>
    </row>
    <row r="374" spans="1:31">
      <c r="A374" s="7">
        <v>20.71</v>
      </c>
      <c r="B374" s="7">
        <v>0.360514</v>
      </c>
      <c r="C374" s="7" t="s">
        <v>226</v>
      </c>
      <c r="D374" s="7" t="s">
        <v>226</v>
      </c>
      <c r="F374" s="7">
        <v>20.7</v>
      </c>
      <c r="G374" s="7">
        <v>0.33896599999999999</v>
      </c>
      <c r="H374" s="7" t="s">
        <v>226</v>
      </c>
      <c r="I374" s="7" t="s">
        <v>226</v>
      </c>
      <c r="K374" s="7">
        <v>20.71</v>
      </c>
      <c r="L374" s="7">
        <v>0.92729200000000001</v>
      </c>
      <c r="M374" s="7" t="s">
        <v>226</v>
      </c>
      <c r="N374" s="7" t="s">
        <v>226</v>
      </c>
      <c r="Q374" s="7">
        <v>20.68</v>
      </c>
      <c r="R374" s="7">
        <v>0.59737499999999999</v>
      </c>
      <c r="S374" s="7" t="s">
        <v>226</v>
      </c>
      <c r="T374" s="7" t="s">
        <v>226</v>
      </c>
      <c r="W374" s="7">
        <v>20.71</v>
      </c>
      <c r="X374" s="7">
        <v>0.26133400000000001</v>
      </c>
      <c r="Y374" s="7" t="s">
        <v>226</v>
      </c>
      <c r="Z374" s="7" t="s">
        <v>226</v>
      </c>
      <c r="AB374" s="7">
        <v>20.71</v>
      </c>
      <c r="AC374" s="7">
        <v>0.48641400000000001</v>
      </c>
      <c r="AD374" s="7" t="s">
        <v>226</v>
      </c>
      <c r="AE374" s="7" t="s">
        <v>226</v>
      </c>
    </row>
    <row r="375" spans="1:31">
      <c r="A375" s="7">
        <v>20.77</v>
      </c>
      <c r="B375" s="7">
        <v>0.36830600000000002</v>
      </c>
      <c r="C375" s="7" t="s">
        <v>226</v>
      </c>
      <c r="D375" s="7" t="s">
        <v>226</v>
      </c>
      <c r="F375" s="7">
        <v>20.76</v>
      </c>
      <c r="G375" s="7">
        <v>0.35047400000000001</v>
      </c>
      <c r="H375" s="7" t="s">
        <v>226</v>
      </c>
      <c r="I375" s="7" t="s">
        <v>226</v>
      </c>
      <c r="K375" s="7">
        <v>20.76</v>
      </c>
      <c r="L375" s="7">
        <v>0.968607</v>
      </c>
      <c r="M375" s="7" t="s">
        <v>226</v>
      </c>
      <c r="N375" s="7" t="s">
        <v>226</v>
      </c>
      <c r="Q375" s="7">
        <v>20.74</v>
      </c>
      <c r="R375" s="7">
        <v>0.59180500000000003</v>
      </c>
      <c r="S375" s="7" t="s">
        <v>226</v>
      </c>
      <c r="T375" s="7" t="s">
        <v>226</v>
      </c>
      <c r="W375" s="7">
        <v>20.77</v>
      </c>
      <c r="X375" s="7">
        <v>0.26785799999999998</v>
      </c>
      <c r="Y375" s="7" t="s">
        <v>226</v>
      </c>
      <c r="Z375" s="7" t="s">
        <v>226</v>
      </c>
      <c r="AB375" s="7">
        <v>20.77</v>
      </c>
      <c r="AC375" s="7">
        <v>0.52007300000000001</v>
      </c>
      <c r="AD375" s="7" t="s">
        <v>226</v>
      </c>
      <c r="AE375" s="7" t="s">
        <v>226</v>
      </c>
    </row>
    <row r="376" spans="1:31">
      <c r="A376" s="7">
        <v>20.83</v>
      </c>
      <c r="B376" s="7">
        <v>0.37495600000000001</v>
      </c>
      <c r="C376" s="7" t="s">
        <v>226</v>
      </c>
      <c r="D376" s="7" t="s">
        <v>226</v>
      </c>
      <c r="F376" s="7">
        <v>20.82</v>
      </c>
      <c r="G376" s="7">
        <v>0.36327399999999999</v>
      </c>
      <c r="H376" s="7" t="s">
        <v>226</v>
      </c>
      <c r="I376" s="7" t="s">
        <v>226</v>
      </c>
      <c r="K376" s="7">
        <v>20.82</v>
      </c>
      <c r="L376" s="7">
        <v>1.0056290000000001</v>
      </c>
      <c r="M376" s="7" t="s">
        <v>226</v>
      </c>
      <c r="N376" s="7" t="s">
        <v>226</v>
      </c>
      <c r="Q376" s="7">
        <v>20.8</v>
      </c>
      <c r="R376" s="7">
        <v>0.58617699999999995</v>
      </c>
      <c r="S376" s="7" t="s">
        <v>226</v>
      </c>
      <c r="T376" s="7" t="s">
        <v>226</v>
      </c>
      <c r="W376" s="7">
        <v>20.83</v>
      </c>
      <c r="X376" s="7">
        <v>0.27359699999999998</v>
      </c>
      <c r="Y376" s="7" t="s">
        <v>226</v>
      </c>
      <c r="Z376" s="7" t="s">
        <v>226</v>
      </c>
      <c r="AB376" s="7">
        <v>20.83</v>
      </c>
      <c r="AC376" s="7">
        <v>0.55503599999999997</v>
      </c>
      <c r="AD376" s="7" t="s">
        <v>226</v>
      </c>
      <c r="AE376" s="7" t="s">
        <v>226</v>
      </c>
    </row>
    <row r="377" spans="1:31">
      <c r="A377" s="7">
        <v>20.88</v>
      </c>
      <c r="B377" s="7">
        <v>0.38161699999999998</v>
      </c>
      <c r="C377" s="7" t="s">
        <v>226</v>
      </c>
      <c r="D377" s="7" t="s">
        <v>226</v>
      </c>
      <c r="F377" s="7">
        <v>20.88</v>
      </c>
      <c r="G377" s="7">
        <v>0.37715300000000002</v>
      </c>
      <c r="H377" s="7" t="s">
        <v>226</v>
      </c>
      <c r="I377" s="7" t="s">
        <v>226</v>
      </c>
      <c r="K377" s="7">
        <v>20.88</v>
      </c>
      <c r="L377" s="7">
        <v>1.039879</v>
      </c>
      <c r="M377" s="7" t="s">
        <v>226</v>
      </c>
      <c r="N377" s="7" t="s">
        <v>226</v>
      </c>
      <c r="Q377" s="7">
        <v>20.86</v>
      </c>
      <c r="R377" s="7">
        <v>0.57896899999999996</v>
      </c>
      <c r="S377" s="7" t="s">
        <v>226</v>
      </c>
      <c r="T377" s="7" t="s">
        <v>226</v>
      </c>
      <c r="W377" s="7">
        <v>20.88</v>
      </c>
      <c r="X377" s="7">
        <v>0.28382000000000002</v>
      </c>
      <c r="Y377" s="7" t="s">
        <v>226</v>
      </c>
      <c r="Z377" s="7" t="s">
        <v>226</v>
      </c>
      <c r="AB377" s="7">
        <v>20.89</v>
      </c>
      <c r="AC377" s="7">
        <v>0.58888600000000002</v>
      </c>
      <c r="AD377" s="7" t="s">
        <v>226</v>
      </c>
      <c r="AE377" s="7" t="s">
        <v>226</v>
      </c>
    </row>
    <row r="378" spans="1:31">
      <c r="A378" s="7">
        <v>20.94</v>
      </c>
      <c r="B378" s="7">
        <v>0.387874</v>
      </c>
      <c r="C378" s="7" t="s">
        <v>226</v>
      </c>
      <c r="D378" s="7" t="s">
        <v>226</v>
      </c>
      <c r="F378" s="7">
        <v>20.93</v>
      </c>
      <c r="G378" s="7">
        <v>0.39094299999999998</v>
      </c>
      <c r="H378" s="7" t="s">
        <v>226</v>
      </c>
      <c r="I378" s="7" t="s">
        <v>226</v>
      </c>
      <c r="K378" s="7">
        <v>20.94</v>
      </c>
      <c r="L378" s="7">
        <v>1.0720879999999999</v>
      </c>
      <c r="M378" s="7" t="s">
        <v>226</v>
      </c>
      <c r="N378" s="7" t="s">
        <v>226</v>
      </c>
      <c r="Q378" s="7">
        <v>20.92</v>
      </c>
      <c r="R378" s="7">
        <v>0.57111100000000004</v>
      </c>
      <c r="S378" s="7" t="s">
        <v>226</v>
      </c>
      <c r="T378" s="7" t="s">
        <v>226</v>
      </c>
      <c r="W378" s="7">
        <v>20.94</v>
      </c>
      <c r="X378" s="7">
        <v>0.29348000000000002</v>
      </c>
      <c r="Y378" s="7" t="s">
        <v>226</v>
      </c>
      <c r="Z378" s="7" t="s">
        <v>226</v>
      </c>
      <c r="AB378" s="7">
        <v>20.94</v>
      </c>
      <c r="AC378" s="7">
        <v>0.62208600000000003</v>
      </c>
      <c r="AD378" s="7" t="s">
        <v>226</v>
      </c>
      <c r="AE378" s="7" t="s">
        <v>226</v>
      </c>
    </row>
    <row r="379" spans="1:31">
      <c r="A379" s="7">
        <v>21</v>
      </c>
      <c r="B379" s="7">
        <v>0.39289600000000002</v>
      </c>
      <c r="C379" s="7" t="s">
        <v>226</v>
      </c>
      <c r="D379" s="7" t="s">
        <v>226</v>
      </c>
      <c r="F379" s="7">
        <v>20.99</v>
      </c>
      <c r="G379" s="7">
        <v>0.404422</v>
      </c>
      <c r="H379" s="7" t="s">
        <v>226</v>
      </c>
      <c r="I379" s="7" t="s">
        <v>226</v>
      </c>
      <c r="K379" s="7">
        <v>20.99</v>
      </c>
      <c r="L379" s="7">
        <v>1.102036</v>
      </c>
      <c r="M379" s="7" t="s">
        <v>226</v>
      </c>
      <c r="N379" s="7" t="s">
        <v>226</v>
      </c>
      <c r="Q379" s="7">
        <v>20.97</v>
      </c>
      <c r="R379" s="7">
        <v>0.56236299999999995</v>
      </c>
      <c r="S379" s="7" t="s">
        <v>226</v>
      </c>
      <c r="T379" s="7" t="s">
        <v>226</v>
      </c>
      <c r="W379" s="7">
        <v>21</v>
      </c>
      <c r="X379" s="7">
        <v>0.30191000000000001</v>
      </c>
      <c r="Y379" s="7" t="s">
        <v>226</v>
      </c>
      <c r="Z379" s="7" t="s">
        <v>226</v>
      </c>
      <c r="AB379" s="7">
        <v>21</v>
      </c>
      <c r="AC379" s="7">
        <v>0.65645900000000001</v>
      </c>
      <c r="AD379" s="7" t="s">
        <v>226</v>
      </c>
      <c r="AE379" s="7" t="s">
        <v>226</v>
      </c>
    </row>
    <row r="380" spans="1:31">
      <c r="A380" s="7">
        <v>21.05</v>
      </c>
      <c r="B380" s="7">
        <v>0.398088</v>
      </c>
      <c r="C380" s="7" t="s">
        <v>226</v>
      </c>
      <c r="D380" s="7" t="s">
        <v>226</v>
      </c>
      <c r="F380" s="7">
        <v>21.05</v>
      </c>
      <c r="G380" s="7">
        <v>0.41748299999999999</v>
      </c>
      <c r="H380" s="7" t="s">
        <v>226</v>
      </c>
      <c r="I380" s="7" t="s">
        <v>226</v>
      </c>
      <c r="K380" s="7">
        <v>21.06</v>
      </c>
      <c r="L380" s="7">
        <v>1.1286039999999999</v>
      </c>
      <c r="M380" s="7" t="s">
        <v>226</v>
      </c>
      <c r="N380" s="7" t="s">
        <v>226</v>
      </c>
      <c r="Q380" s="7">
        <v>21.03</v>
      </c>
      <c r="R380" s="7">
        <v>0.55326399999999998</v>
      </c>
      <c r="S380" s="7" t="s">
        <v>226</v>
      </c>
      <c r="T380" s="7" t="s">
        <v>226</v>
      </c>
      <c r="W380" s="7">
        <v>21.06</v>
      </c>
      <c r="X380" s="7">
        <v>0.31492100000000001</v>
      </c>
      <c r="Y380" s="7" t="s">
        <v>226</v>
      </c>
      <c r="Z380" s="7" t="s">
        <v>226</v>
      </c>
      <c r="AB380" s="7">
        <v>21.06</v>
      </c>
      <c r="AC380" s="7">
        <v>0.68965399999999999</v>
      </c>
      <c r="AD380" s="7" t="s">
        <v>226</v>
      </c>
      <c r="AE380" s="7" t="s">
        <v>226</v>
      </c>
    </row>
    <row r="381" spans="1:31">
      <c r="A381" s="7">
        <v>21.12</v>
      </c>
      <c r="B381" s="7">
        <v>0.402306</v>
      </c>
      <c r="C381" s="7" t="s">
        <v>226</v>
      </c>
      <c r="D381" s="7" t="s">
        <v>226</v>
      </c>
      <c r="F381" s="7">
        <v>21.11</v>
      </c>
      <c r="G381" s="7">
        <v>0.43084299999999998</v>
      </c>
      <c r="H381" s="7" t="s">
        <v>226</v>
      </c>
      <c r="I381" s="7" t="s">
        <v>226</v>
      </c>
      <c r="K381" s="7">
        <v>21.11</v>
      </c>
      <c r="L381" s="7">
        <v>1.153321</v>
      </c>
      <c r="M381" s="7" t="s">
        <v>226</v>
      </c>
      <c r="N381" s="7" t="s">
        <v>226</v>
      </c>
      <c r="Q381" s="7">
        <v>21.09</v>
      </c>
      <c r="R381" s="7">
        <v>0.54438299999999995</v>
      </c>
      <c r="S381" s="7" t="s">
        <v>226</v>
      </c>
      <c r="T381" s="7" t="s">
        <v>226</v>
      </c>
      <c r="W381" s="7">
        <v>21.12</v>
      </c>
      <c r="X381" s="7">
        <v>0.330152</v>
      </c>
      <c r="Y381" s="7" t="s">
        <v>226</v>
      </c>
      <c r="Z381" s="7" t="s">
        <v>226</v>
      </c>
      <c r="AB381" s="7">
        <v>21.12</v>
      </c>
      <c r="AC381" s="7">
        <v>0.72246999999999995</v>
      </c>
      <c r="AD381" s="7" t="s">
        <v>226</v>
      </c>
      <c r="AE381" s="7" t="s">
        <v>226</v>
      </c>
    </row>
    <row r="382" spans="1:31">
      <c r="A382" s="7">
        <v>21.17</v>
      </c>
      <c r="B382" s="7">
        <v>0.40584900000000002</v>
      </c>
      <c r="C382" s="7" t="s">
        <v>226</v>
      </c>
      <c r="D382" s="7" t="s">
        <v>226</v>
      </c>
      <c r="F382" s="7">
        <v>21.16</v>
      </c>
      <c r="G382" s="7">
        <v>0.44392399999999999</v>
      </c>
      <c r="H382" s="7" t="s">
        <v>226</v>
      </c>
      <c r="I382" s="7" t="s">
        <v>226</v>
      </c>
      <c r="K382" s="7">
        <v>21.17</v>
      </c>
      <c r="L382" s="7">
        <v>1.1784889999999999</v>
      </c>
      <c r="M382" s="7" t="s">
        <v>226</v>
      </c>
      <c r="N382" s="7" t="s">
        <v>226</v>
      </c>
      <c r="Q382" s="7">
        <v>21.15</v>
      </c>
      <c r="R382" s="7">
        <v>0.53500599999999998</v>
      </c>
      <c r="S382" s="7" t="s">
        <v>226</v>
      </c>
      <c r="T382" s="7" t="s">
        <v>226</v>
      </c>
      <c r="W382" s="7">
        <v>21.17</v>
      </c>
      <c r="X382" s="7">
        <v>0.34213900000000003</v>
      </c>
      <c r="Y382" s="7" t="s">
        <v>226</v>
      </c>
      <c r="Z382" s="7" t="s">
        <v>226</v>
      </c>
      <c r="AB382" s="7">
        <v>21.17</v>
      </c>
      <c r="AC382" s="7">
        <v>0.75383500000000003</v>
      </c>
      <c r="AD382" s="7" t="s">
        <v>226</v>
      </c>
      <c r="AE382" s="7" t="s">
        <v>226</v>
      </c>
    </row>
    <row r="383" spans="1:31">
      <c r="A383" s="7">
        <v>21.23</v>
      </c>
      <c r="B383" s="7">
        <v>0.40964499999999998</v>
      </c>
      <c r="C383" s="7" t="s">
        <v>226</v>
      </c>
      <c r="D383" s="7" t="s">
        <v>226</v>
      </c>
      <c r="F383" s="7">
        <v>21.22</v>
      </c>
      <c r="G383" s="7">
        <v>0.45586599999999999</v>
      </c>
      <c r="H383" s="7" t="s">
        <v>226</v>
      </c>
      <c r="I383" s="7" t="s">
        <v>226</v>
      </c>
      <c r="K383" s="7">
        <v>21.23</v>
      </c>
      <c r="L383" s="7">
        <v>1.1990350000000001</v>
      </c>
      <c r="M383" s="7" t="s">
        <v>226</v>
      </c>
      <c r="N383" s="7" t="s">
        <v>226</v>
      </c>
      <c r="Q383" s="7">
        <v>21.2</v>
      </c>
      <c r="R383" s="7">
        <v>0.524532</v>
      </c>
      <c r="S383" s="7" t="s">
        <v>226</v>
      </c>
      <c r="T383" s="7" t="s">
        <v>226</v>
      </c>
      <c r="W383" s="7">
        <v>21.23</v>
      </c>
      <c r="X383" s="7">
        <v>0.35585800000000001</v>
      </c>
      <c r="Y383" s="7" t="s">
        <v>226</v>
      </c>
      <c r="Z383" s="7" t="s">
        <v>226</v>
      </c>
      <c r="AB383" s="7">
        <v>21.23</v>
      </c>
      <c r="AC383" s="7">
        <v>0.78132999999999997</v>
      </c>
      <c r="AD383" s="7" t="s">
        <v>226</v>
      </c>
      <c r="AE383" s="7" t="s">
        <v>226</v>
      </c>
    </row>
    <row r="384" spans="1:31">
      <c r="A384" s="7">
        <v>21.28</v>
      </c>
      <c r="B384" s="7">
        <v>0.41229100000000002</v>
      </c>
      <c r="C384" s="7" t="s">
        <v>226</v>
      </c>
      <c r="D384" s="7" t="s">
        <v>226</v>
      </c>
      <c r="F384" s="7">
        <v>21.28</v>
      </c>
      <c r="G384" s="7">
        <v>0.46690100000000001</v>
      </c>
      <c r="H384" s="7" t="s">
        <v>226</v>
      </c>
      <c r="I384" s="7" t="s">
        <v>226</v>
      </c>
      <c r="K384" s="7">
        <v>21.29</v>
      </c>
      <c r="L384" s="7">
        <v>1.214221</v>
      </c>
      <c r="M384" s="7" t="s">
        <v>226</v>
      </c>
      <c r="N384" s="7" t="s">
        <v>226</v>
      </c>
      <c r="Q384" s="7">
        <v>21.26</v>
      </c>
      <c r="R384" s="7">
        <v>0.51522999999999997</v>
      </c>
      <c r="S384" s="7" t="s">
        <v>226</v>
      </c>
      <c r="T384" s="7" t="s">
        <v>226</v>
      </c>
      <c r="W384" s="7">
        <v>21.29</v>
      </c>
      <c r="X384" s="7">
        <v>0.37391099999999999</v>
      </c>
      <c r="Y384" s="7" t="s">
        <v>226</v>
      </c>
      <c r="Z384" s="7" t="s">
        <v>226</v>
      </c>
      <c r="AB384" s="7">
        <v>21.29</v>
      </c>
      <c r="AC384" s="7">
        <v>0.80818199999999996</v>
      </c>
      <c r="AD384" s="7" t="s">
        <v>226</v>
      </c>
      <c r="AE384" s="7" t="s">
        <v>226</v>
      </c>
    </row>
    <row r="385" spans="1:31">
      <c r="A385" s="7">
        <v>21.35</v>
      </c>
      <c r="B385" s="7">
        <v>0.41423100000000002</v>
      </c>
      <c r="C385" s="7" t="s">
        <v>226</v>
      </c>
      <c r="D385" s="7" t="s">
        <v>226</v>
      </c>
      <c r="F385" s="7">
        <v>21.34</v>
      </c>
      <c r="G385" s="7">
        <v>0.47694799999999998</v>
      </c>
      <c r="H385" s="7" t="s">
        <v>226</v>
      </c>
      <c r="I385" s="7" t="s">
        <v>226</v>
      </c>
      <c r="K385" s="7">
        <v>21.34</v>
      </c>
      <c r="L385" s="7">
        <v>1.2273849999999999</v>
      </c>
      <c r="M385" s="7" t="s">
        <v>226</v>
      </c>
      <c r="N385" s="7" t="s">
        <v>226</v>
      </c>
      <c r="Q385" s="7">
        <v>21.32</v>
      </c>
      <c r="R385" s="7">
        <v>0.50384099999999998</v>
      </c>
      <c r="S385" s="7" t="s">
        <v>226</v>
      </c>
      <c r="T385" s="7" t="s">
        <v>226</v>
      </c>
      <c r="W385" s="7">
        <v>21.35</v>
      </c>
      <c r="X385" s="7">
        <v>0.39126</v>
      </c>
      <c r="Y385" s="7" t="s">
        <v>226</v>
      </c>
      <c r="Z385" s="7" t="s">
        <v>226</v>
      </c>
      <c r="AB385" s="7">
        <v>21.35</v>
      </c>
      <c r="AC385" s="7">
        <v>0.83364899999999997</v>
      </c>
      <c r="AD385" s="7" t="s">
        <v>226</v>
      </c>
      <c r="AE385" s="7" t="s">
        <v>226</v>
      </c>
    </row>
    <row r="386" spans="1:31">
      <c r="A386" s="7">
        <v>21.4</v>
      </c>
      <c r="B386" s="7">
        <v>0.41693599999999997</v>
      </c>
      <c r="C386" s="7" t="s">
        <v>226</v>
      </c>
      <c r="D386" s="7" t="s">
        <v>226</v>
      </c>
      <c r="F386" s="7">
        <v>21.39</v>
      </c>
      <c r="G386" s="7">
        <v>0.48550300000000002</v>
      </c>
      <c r="H386" s="7" t="s">
        <v>226</v>
      </c>
      <c r="I386" s="7" t="s">
        <v>226</v>
      </c>
      <c r="K386" s="7">
        <v>21.4</v>
      </c>
      <c r="L386" s="7">
        <v>1.239309</v>
      </c>
      <c r="M386" s="7" t="s">
        <v>226</v>
      </c>
      <c r="N386" s="7" t="s">
        <v>226</v>
      </c>
      <c r="Q386" s="7">
        <v>21.38</v>
      </c>
      <c r="R386" s="7">
        <v>0.49273899999999998</v>
      </c>
      <c r="S386" s="7" t="s">
        <v>226</v>
      </c>
      <c r="T386" s="7" t="s">
        <v>226</v>
      </c>
      <c r="W386" s="7">
        <v>21.41</v>
      </c>
      <c r="X386" s="7">
        <v>0.40675099999999997</v>
      </c>
      <c r="Y386" s="7" t="s">
        <v>226</v>
      </c>
      <c r="Z386" s="7" t="s">
        <v>226</v>
      </c>
      <c r="AB386" s="7">
        <v>21.4</v>
      </c>
      <c r="AC386" s="7">
        <v>0.85558400000000001</v>
      </c>
      <c r="AD386" s="7" t="s">
        <v>226</v>
      </c>
      <c r="AE386" s="7" t="s">
        <v>226</v>
      </c>
    </row>
    <row r="387" spans="1:31">
      <c r="A387" s="7">
        <v>21.46</v>
      </c>
      <c r="B387" s="7">
        <v>0.41856100000000002</v>
      </c>
      <c r="C387" s="7" t="s">
        <v>226</v>
      </c>
      <c r="D387" s="7" t="s">
        <v>226</v>
      </c>
      <c r="F387" s="7">
        <v>21.45</v>
      </c>
      <c r="G387" s="7">
        <v>0.492616</v>
      </c>
      <c r="H387" s="7" t="s">
        <v>226</v>
      </c>
      <c r="I387" s="7" t="s">
        <v>226</v>
      </c>
      <c r="K387" s="7">
        <v>21.46</v>
      </c>
      <c r="L387" s="7">
        <v>1.2476739999999999</v>
      </c>
      <c r="M387" s="7" t="s">
        <v>226</v>
      </c>
      <c r="N387" s="7" t="s">
        <v>226</v>
      </c>
      <c r="Q387" s="7">
        <v>21.43</v>
      </c>
      <c r="R387" s="7">
        <v>0.48224400000000001</v>
      </c>
      <c r="S387" s="7" t="s">
        <v>226</v>
      </c>
      <c r="T387" s="7" t="s">
        <v>226</v>
      </c>
      <c r="W387" s="7">
        <v>21.46</v>
      </c>
      <c r="X387" s="7">
        <v>0.42304399999999998</v>
      </c>
      <c r="Y387" s="7" t="s">
        <v>226</v>
      </c>
      <c r="Z387" s="7" t="s">
        <v>226</v>
      </c>
      <c r="AB387" s="7">
        <v>21.46</v>
      </c>
      <c r="AC387" s="7">
        <v>0.87645099999999998</v>
      </c>
      <c r="AD387" s="7" t="s">
        <v>226</v>
      </c>
      <c r="AE387" s="7" t="s">
        <v>226</v>
      </c>
    </row>
    <row r="388" spans="1:31">
      <c r="A388" s="7">
        <v>21.52</v>
      </c>
      <c r="B388" s="7">
        <v>0.41847299999999998</v>
      </c>
      <c r="C388" s="7" t="s">
        <v>226</v>
      </c>
      <c r="D388" s="7" t="s">
        <v>226</v>
      </c>
      <c r="F388" s="7">
        <v>21.51</v>
      </c>
      <c r="G388" s="7">
        <v>0.499135</v>
      </c>
      <c r="H388" s="7" t="s">
        <v>226</v>
      </c>
      <c r="I388" s="7" t="s">
        <v>226</v>
      </c>
      <c r="K388" s="7">
        <v>21.52</v>
      </c>
      <c r="L388" s="7">
        <v>1.2556719999999999</v>
      </c>
      <c r="M388" s="7" t="s">
        <v>226</v>
      </c>
      <c r="N388" s="7" t="s">
        <v>226</v>
      </c>
      <c r="Q388" s="7">
        <v>21.49</v>
      </c>
      <c r="R388" s="7">
        <v>0.47150500000000001</v>
      </c>
      <c r="S388" s="7" t="s">
        <v>226</v>
      </c>
      <c r="T388" s="7" t="s">
        <v>226</v>
      </c>
      <c r="W388" s="7">
        <v>21.52</v>
      </c>
      <c r="X388" s="7">
        <v>0.44266699999999998</v>
      </c>
      <c r="Y388" s="7" t="s">
        <v>226</v>
      </c>
      <c r="Z388" s="7" t="s">
        <v>226</v>
      </c>
      <c r="AB388" s="7">
        <v>21.52</v>
      </c>
      <c r="AC388" s="7">
        <v>0.89568400000000004</v>
      </c>
      <c r="AD388" s="7" t="s">
        <v>226</v>
      </c>
      <c r="AE388" s="7" t="s">
        <v>226</v>
      </c>
    </row>
    <row r="389" spans="1:31">
      <c r="A389" s="7">
        <v>21.58</v>
      </c>
      <c r="B389" s="7">
        <v>0.41905399999999998</v>
      </c>
      <c r="C389" s="7" t="s">
        <v>226</v>
      </c>
      <c r="D389" s="7" t="s">
        <v>226</v>
      </c>
      <c r="F389" s="7">
        <v>21.57</v>
      </c>
      <c r="G389" s="7">
        <v>0.50461199999999995</v>
      </c>
      <c r="H389" s="7" t="s">
        <v>226</v>
      </c>
      <c r="I389" s="7" t="s">
        <v>226</v>
      </c>
      <c r="K389" s="7">
        <v>21.57</v>
      </c>
      <c r="L389" s="7">
        <v>1.262527</v>
      </c>
      <c r="M389" s="7" t="s">
        <v>226</v>
      </c>
      <c r="N389" s="7" t="s">
        <v>226</v>
      </c>
      <c r="Q389" s="7">
        <v>21.55</v>
      </c>
      <c r="R389" s="7">
        <v>0.45999400000000001</v>
      </c>
      <c r="S389" s="7" t="s">
        <v>226</v>
      </c>
      <c r="T389" s="7" t="s">
        <v>226</v>
      </c>
      <c r="W389" s="7">
        <v>21.58</v>
      </c>
      <c r="X389" s="7">
        <v>0.46036500000000002</v>
      </c>
      <c r="Y389" s="7" t="s">
        <v>226</v>
      </c>
      <c r="Z389" s="7" t="s">
        <v>226</v>
      </c>
      <c r="AB389" s="7">
        <v>21.58</v>
      </c>
      <c r="AC389" s="7">
        <v>0.91154900000000005</v>
      </c>
      <c r="AD389" s="7" t="s">
        <v>226</v>
      </c>
      <c r="AE389" s="7" t="s">
        <v>226</v>
      </c>
    </row>
    <row r="390" spans="1:31">
      <c r="A390" s="7">
        <v>21.63</v>
      </c>
      <c r="B390" s="7">
        <v>0.41895900000000003</v>
      </c>
      <c r="C390" s="7" t="s">
        <v>226</v>
      </c>
      <c r="D390" s="7" t="s">
        <v>226</v>
      </c>
      <c r="F390" s="7">
        <v>21.63</v>
      </c>
      <c r="G390" s="7">
        <v>0.50934299999999999</v>
      </c>
      <c r="H390" s="7" t="s">
        <v>226</v>
      </c>
      <c r="I390" s="7" t="s">
        <v>226</v>
      </c>
      <c r="K390" s="7">
        <v>21.63</v>
      </c>
      <c r="L390" s="7">
        <v>1.265579</v>
      </c>
      <c r="M390" s="7" t="s">
        <v>226</v>
      </c>
      <c r="N390" s="7" t="s">
        <v>226</v>
      </c>
      <c r="Q390" s="7">
        <v>21.61</v>
      </c>
      <c r="R390" s="7">
        <v>0.44905800000000001</v>
      </c>
      <c r="S390" s="7" t="s">
        <v>226</v>
      </c>
      <c r="T390" s="7" t="s">
        <v>226</v>
      </c>
      <c r="W390" s="7">
        <v>21.63</v>
      </c>
      <c r="X390" s="7">
        <v>0.47339700000000001</v>
      </c>
      <c r="Y390" s="7" t="s">
        <v>226</v>
      </c>
      <c r="Z390" s="7" t="s">
        <v>226</v>
      </c>
      <c r="AB390" s="7">
        <v>21.64</v>
      </c>
      <c r="AC390" s="7">
        <v>0.92816200000000004</v>
      </c>
      <c r="AD390" s="7" t="s">
        <v>226</v>
      </c>
      <c r="AE390" s="7" t="s">
        <v>226</v>
      </c>
    </row>
    <row r="391" spans="1:31">
      <c r="A391" s="7">
        <v>21.69</v>
      </c>
      <c r="B391" s="7">
        <v>0.41736299999999998</v>
      </c>
      <c r="C391" s="7" t="s">
        <v>226</v>
      </c>
      <c r="D391" s="7" t="s">
        <v>226</v>
      </c>
      <c r="F391" s="7">
        <v>21.68</v>
      </c>
      <c r="G391" s="7">
        <v>0.512243</v>
      </c>
      <c r="H391" s="7" t="s">
        <v>226</v>
      </c>
      <c r="I391" s="7" t="s">
        <v>226</v>
      </c>
      <c r="K391" s="7">
        <v>21.69</v>
      </c>
      <c r="L391" s="7">
        <v>1.268111</v>
      </c>
      <c r="M391" s="7" t="s">
        <v>226</v>
      </c>
      <c r="N391" s="7" t="s">
        <v>226</v>
      </c>
      <c r="Q391" s="7">
        <v>21.67</v>
      </c>
      <c r="R391" s="7">
        <v>0.438749</v>
      </c>
      <c r="S391" s="7" t="s">
        <v>226</v>
      </c>
      <c r="T391" s="7" t="s">
        <v>226</v>
      </c>
      <c r="W391" s="7">
        <v>21.69</v>
      </c>
      <c r="X391" s="7">
        <v>0.48905599999999999</v>
      </c>
      <c r="Y391" s="7" t="s">
        <v>226</v>
      </c>
      <c r="Z391" s="7" t="s">
        <v>226</v>
      </c>
      <c r="AB391" s="7">
        <v>21.69</v>
      </c>
      <c r="AC391" s="7">
        <v>0.94332199999999999</v>
      </c>
      <c r="AD391" s="7" t="s">
        <v>226</v>
      </c>
      <c r="AE391" s="7" t="s">
        <v>226</v>
      </c>
    </row>
    <row r="392" spans="1:31">
      <c r="A392" s="7">
        <v>21.75</v>
      </c>
      <c r="B392" s="7">
        <v>0.415829</v>
      </c>
      <c r="C392" s="7" t="s">
        <v>226</v>
      </c>
      <c r="D392" s="7" t="s">
        <v>226</v>
      </c>
      <c r="F392" s="7">
        <v>21.74</v>
      </c>
      <c r="G392" s="7">
        <v>0.51393999999999995</v>
      </c>
      <c r="H392" s="7" t="s">
        <v>226</v>
      </c>
      <c r="I392" s="7" t="s">
        <v>226</v>
      </c>
      <c r="K392" s="7">
        <v>21.74</v>
      </c>
      <c r="L392" s="7">
        <v>1.2697670000000001</v>
      </c>
      <c r="M392" s="7" t="s">
        <v>226</v>
      </c>
      <c r="N392" s="7" t="s">
        <v>226</v>
      </c>
      <c r="Q392" s="7">
        <v>21.72</v>
      </c>
      <c r="R392" s="7">
        <v>0.42766900000000002</v>
      </c>
      <c r="S392" s="7" t="s">
        <v>226</v>
      </c>
      <c r="T392" s="7" t="s">
        <v>226</v>
      </c>
      <c r="W392" s="7">
        <v>21.75</v>
      </c>
      <c r="X392" s="7">
        <v>0.50474799999999997</v>
      </c>
      <c r="Y392" s="7" t="s">
        <v>226</v>
      </c>
      <c r="Z392" s="7" t="s">
        <v>226</v>
      </c>
      <c r="AB392" s="7">
        <v>21.75</v>
      </c>
      <c r="AC392" s="7">
        <v>0.953546</v>
      </c>
      <c r="AD392" s="7" t="s">
        <v>226</v>
      </c>
      <c r="AE392" s="7" t="s">
        <v>226</v>
      </c>
    </row>
    <row r="393" spans="1:31">
      <c r="A393" s="7">
        <v>21.8</v>
      </c>
      <c r="B393" s="7">
        <v>0.41546300000000003</v>
      </c>
      <c r="C393" s="7" t="s">
        <v>226</v>
      </c>
      <c r="D393" s="7" t="s">
        <v>226</v>
      </c>
      <c r="F393" s="7">
        <v>21.8</v>
      </c>
      <c r="G393" s="7">
        <v>0.51642500000000002</v>
      </c>
      <c r="H393" s="7" t="s">
        <v>226</v>
      </c>
      <c r="I393" s="7" t="s">
        <v>226</v>
      </c>
      <c r="K393" s="7">
        <v>21.81</v>
      </c>
      <c r="L393" s="7">
        <v>1.267908</v>
      </c>
      <c r="M393" s="7" t="s">
        <v>226</v>
      </c>
      <c r="N393" s="7" t="s">
        <v>226</v>
      </c>
      <c r="Q393" s="7">
        <v>21.78</v>
      </c>
      <c r="R393" s="7">
        <v>0.41833599999999999</v>
      </c>
      <c r="S393" s="7" t="s">
        <v>226</v>
      </c>
      <c r="T393" s="7" t="s">
        <v>226</v>
      </c>
      <c r="W393" s="7">
        <v>21.81</v>
      </c>
      <c r="X393" s="7">
        <v>0.51705999999999996</v>
      </c>
      <c r="Y393" s="7" t="s">
        <v>226</v>
      </c>
      <c r="Z393" s="7" t="s">
        <v>226</v>
      </c>
      <c r="AB393" s="7">
        <v>21.81</v>
      </c>
      <c r="AC393" s="7">
        <v>0.96256900000000001</v>
      </c>
      <c r="AD393" s="7" t="s">
        <v>226</v>
      </c>
      <c r="AE393" s="7" t="s">
        <v>226</v>
      </c>
    </row>
    <row r="394" spans="1:31">
      <c r="A394" s="7">
        <v>21.87</v>
      </c>
      <c r="B394" s="7">
        <v>0.41333700000000001</v>
      </c>
      <c r="C394" s="7" t="s">
        <v>226</v>
      </c>
      <c r="D394" s="7" t="s">
        <v>226</v>
      </c>
      <c r="F394" s="7">
        <v>21.86</v>
      </c>
      <c r="G394" s="7">
        <v>0.51670700000000003</v>
      </c>
      <c r="H394" s="7" t="s">
        <v>226</v>
      </c>
      <c r="I394" s="7" t="s">
        <v>226</v>
      </c>
      <c r="K394" s="7">
        <v>21.86</v>
      </c>
      <c r="L394" s="7">
        <v>1.266742</v>
      </c>
      <c r="M394" s="7" t="s">
        <v>226</v>
      </c>
      <c r="N394" s="7" t="s">
        <v>226</v>
      </c>
      <c r="Q394" s="7">
        <v>21.84</v>
      </c>
      <c r="R394" s="7">
        <v>0.40950599999999998</v>
      </c>
      <c r="S394" s="7" t="s">
        <v>226</v>
      </c>
      <c r="T394" s="7" t="s">
        <v>226</v>
      </c>
      <c r="W394" s="7">
        <v>21.86</v>
      </c>
      <c r="X394" s="7">
        <v>0.53103599999999995</v>
      </c>
      <c r="Y394" s="7" t="s">
        <v>226</v>
      </c>
      <c r="Z394" s="7" t="s">
        <v>226</v>
      </c>
      <c r="AB394" s="7">
        <v>21.87</v>
      </c>
      <c r="AC394" s="7">
        <v>0.97111700000000001</v>
      </c>
      <c r="AD394" s="7" t="s">
        <v>226</v>
      </c>
      <c r="AE394" s="7" t="s">
        <v>226</v>
      </c>
    </row>
    <row r="395" spans="1:31">
      <c r="A395" s="7">
        <v>21.92</v>
      </c>
      <c r="B395" s="7">
        <v>0.41052499999999997</v>
      </c>
      <c r="C395" s="7" t="s">
        <v>226</v>
      </c>
      <c r="D395" s="7" t="s">
        <v>226</v>
      </c>
      <c r="F395" s="7">
        <v>21.92</v>
      </c>
      <c r="G395" s="7">
        <v>0.51627400000000001</v>
      </c>
      <c r="H395" s="7" t="s">
        <v>226</v>
      </c>
      <c r="I395" s="7" t="s">
        <v>226</v>
      </c>
      <c r="K395" s="7">
        <v>21.92</v>
      </c>
      <c r="L395" s="7">
        <v>1.264327</v>
      </c>
      <c r="M395" s="7" t="s">
        <v>226</v>
      </c>
      <c r="N395" s="7" t="s">
        <v>226</v>
      </c>
      <c r="Q395" s="7">
        <v>21.89</v>
      </c>
      <c r="R395" s="7">
        <v>0.39969199999999999</v>
      </c>
      <c r="S395" s="7" t="s">
        <v>226</v>
      </c>
      <c r="T395" s="7" t="s">
        <v>226</v>
      </c>
      <c r="W395" s="7">
        <v>21.92</v>
      </c>
      <c r="X395" s="7">
        <v>0.54458899999999999</v>
      </c>
      <c r="Y395" s="7" t="s">
        <v>226</v>
      </c>
      <c r="Z395" s="7" t="s">
        <v>226</v>
      </c>
      <c r="AB395" s="7">
        <v>21.92</v>
      </c>
      <c r="AC395" s="7">
        <v>0.976163</v>
      </c>
      <c r="AD395" s="7" t="s">
        <v>226</v>
      </c>
      <c r="AE395" s="7" t="s">
        <v>226</v>
      </c>
    </row>
    <row r="396" spans="1:31">
      <c r="A396" s="7">
        <v>21.98</v>
      </c>
      <c r="B396" s="7">
        <v>0.40978900000000001</v>
      </c>
      <c r="C396" s="7" t="s">
        <v>226</v>
      </c>
      <c r="D396" s="7" t="s">
        <v>226</v>
      </c>
      <c r="F396" s="7">
        <v>21.97</v>
      </c>
      <c r="G396" s="7">
        <v>0.51650700000000005</v>
      </c>
      <c r="H396" s="7" t="s">
        <v>226</v>
      </c>
      <c r="I396" s="7" t="s">
        <v>226</v>
      </c>
      <c r="K396" s="7">
        <v>21.97</v>
      </c>
      <c r="L396" s="7">
        <v>1.257144</v>
      </c>
      <c r="M396" s="7" t="s">
        <v>226</v>
      </c>
      <c r="N396" s="7" t="s">
        <v>226</v>
      </c>
      <c r="Q396" s="7">
        <v>21.95</v>
      </c>
      <c r="R396" s="7">
        <v>0.38983899999999999</v>
      </c>
      <c r="S396" s="7" t="s">
        <v>226</v>
      </c>
      <c r="T396" s="7" t="s">
        <v>226</v>
      </c>
      <c r="W396" s="7">
        <v>21.98</v>
      </c>
      <c r="X396" s="7">
        <v>0.55434000000000005</v>
      </c>
      <c r="Y396" s="7" t="s">
        <v>226</v>
      </c>
      <c r="Z396" s="7" t="s">
        <v>226</v>
      </c>
      <c r="AB396" s="7">
        <v>21.98</v>
      </c>
      <c r="AC396" s="7">
        <v>0.98131199999999996</v>
      </c>
      <c r="AD396" s="7" t="s">
        <v>226</v>
      </c>
      <c r="AE396" s="7" t="s">
        <v>226</v>
      </c>
    </row>
    <row r="397" spans="1:31">
      <c r="A397" s="7">
        <v>22.03</v>
      </c>
      <c r="B397" s="7">
        <v>0.40650900000000001</v>
      </c>
      <c r="C397" s="7" t="s">
        <v>226</v>
      </c>
      <c r="D397" s="7" t="s">
        <v>226</v>
      </c>
      <c r="F397" s="7">
        <v>22.03</v>
      </c>
      <c r="G397" s="7">
        <v>0.51500800000000002</v>
      </c>
      <c r="H397" s="7" t="s">
        <v>226</v>
      </c>
      <c r="I397" s="7" t="s">
        <v>226</v>
      </c>
      <c r="K397" s="7">
        <v>22.04</v>
      </c>
      <c r="L397" s="7">
        <v>1.251595</v>
      </c>
      <c r="M397" s="7" t="s">
        <v>226</v>
      </c>
      <c r="N397" s="7" t="s">
        <v>226</v>
      </c>
      <c r="Q397" s="7">
        <v>22.01</v>
      </c>
      <c r="R397" s="7">
        <v>0.38164900000000002</v>
      </c>
      <c r="S397" s="7" t="s">
        <v>226</v>
      </c>
      <c r="T397" s="7" t="s">
        <v>226</v>
      </c>
      <c r="W397" s="7">
        <v>22.04</v>
      </c>
      <c r="X397" s="7">
        <v>0.56609500000000001</v>
      </c>
      <c r="Y397" s="7" t="s">
        <v>226</v>
      </c>
      <c r="Z397" s="7" t="s">
        <v>226</v>
      </c>
      <c r="AB397" s="7">
        <v>22.04</v>
      </c>
      <c r="AC397" s="7">
        <v>0.98817699999999997</v>
      </c>
      <c r="AD397" s="7" t="s">
        <v>226</v>
      </c>
      <c r="AE397" s="7" t="s">
        <v>226</v>
      </c>
    </row>
    <row r="398" spans="1:31">
      <c r="A398" s="7">
        <v>22.1</v>
      </c>
      <c r="B398" s="7">
        <v>0.40246900000000002</v>
      </c>
      <c r="C398" s="7" t="s">
        <v>226</v>
      </c>
      <c r="D398" s="7" t="s">
        <v>226</v>
      </c>
      <c r="F398" s="7">
        <v>22.09</v>
      </c>
      <c r="G398" s="7">
        <v>0.51228600000000002</v>
      </c>
      <c r="H398" s="7" t="s">
        <v>226</v>
      </c>
      <c r="I398" s="7" t="s">
        <v>226</v>
      </c>
      <c r="K398" s="7">
        <v>22.09</v>
      </c>
      <c r="L398" s="7">
        <v>1.2469699999999999</v>
      </c>
      <c r="M398" s="7" t="s">
        <v>226</v>
      </c>
      <c r="N398" s="7" t="s">
        <v>226</v>
      </c>
      <c r="Q398" s="7">
        <v>22.07</v>
      </c>
      <c r="R398" s="7">
        <v>0.37282799999999999</v>
      </c>
      <c r="S398" s="7" t="s">
        <v>226</v>
      </c>
      <c r="T398" s="7" t="s">
        <v>226</v>
      </c>
      <c r="W398" s="7">
        <v>22.1</v>
      </c>
      <c r="X398" s="7">
        <v>0.57674499999999995</v>
      </c>
      <c r="Y398" s="7" t="s">
        <v>226</v>
      </c>
      <c r="Z398" s="7" t="s">
        <v>226</v>
      </c>
      <c r="AB398" s="7">
        <v>22.1</v>
      </c>
      <c r="AC398" s="7">
        <v>0.99043800000000004</v>
      </c>
      <c r="AD398" s="7" t="s">
        <v>226</v>
      </c>
      <c r="AE398" s="7" t="s">
        <v>226</v>
      </c>
    </row>
    <row r="399" spans="1:31">
      <c r="A399" s="7">
        <v>22.15</v>
      </c>
      <c r="B399" s="7">
        <v>0.399613</v>
      </c>
      <c r="C399" s="7" t="s">
        <v>226</v>
      </c>
      <c r="D399" s="7" t="s">
        <v>226</v>
      </c>
      <c r="F399" s="7">
        <v>22.15</v>
      </c>
      <c r="G399" s="7">
        <v>0.51066100000000003</v>
      </c>
      <c r="H399" s="7" t="s">
        <v>226</v>
      </c>
      <c r="I399" s="7" t="s">
        <v>226</v>
      </c>
      <c r="K399" s="7">
        <v>22.15</v>
      </c>
      <c r="L399" s="7">
        <v>1.238734</v>
      </c>
      <c r="M399" s="7" t="s">
        <v>226</v>
      </c>
      <c r="N399" s="7" t="s">
        <v>226</v>
      </c>
      <c r="Q399" s="7">
        <v>22.13</v>
      </c>
      <c r="R399" s="7">
        <v>0.36399300000000001</v>
      </c>
      <c r="S399" s="7" t="s">
        <v>226</v>
      </c>
      <c r="T399" s="7" t="s">
        <v>226</v>
      </c>
      <c r="W399" s="7">
        <v>22.15</v>
      </c>
      <c r="X399" s="7">
        <v>0.58469300000000002</v>
      </c>
      <c r="Y399" s="7" t="s">
        <v>226</v>
      </c>
      <c r="Z399" s="7" t="s">
        <v>226</v>
      </c>
      <c r="AB399" s="7">
        <v>22.15</v>
      </c>
      <c r="AC399" s="7">
        <v>0.99056200000000005</v>
      </c>
      <c r="AD399" s="7" t="s">
        <v>226</v>
      </c>
      <c r="AE399" s="7" t="s">
        <v>226</v>
      </c>
    </row>
    <row r="400" spans="1:31">
      <c r="A400" s="7">
        <v>22.21</v>
      </c>
      <c r="B400" s="7">
        <v>0.39659100000000003</v>
      </c>
      <c r="C400" s="7" t="s">
        <v>226</v>
      </c>
      <c r="D400" s="7" t="s">
        <v>226</v>
      </c>
      <c r="F400" s="7">
        <v>22.21</v>
      </c>
      <c r="G400" s="7">
        <v>0.50847399999999998</v>
      </c>
      <c r="H400" s="7" t="s">
        <v>226</v>
      </c>
      <c r="I400" s="7" t="s">
        <v>226</v>
      </c>
      <c r="K400" s="7">
        <v>22.21</v>
      </c>
      <c r="L400" s="7">
        <v>1.2290239999999999</v>
      </c>
      <c r="M400" s="7" t="s">
        <v>226</v>
      </c>
      <c r="N400" s="7" t="s">
        <v>226</v>
      </c>
      <c r="Q400" s="7">
        <v>22.19</v>
      </c>
      <c r="R400" s="7">
        <v>0.35655599999999998</v>
      </c>
      <c r="S400" s="7" t="s">
        <v>226</v>
      </c>
      <c r="T400" s="7" t="s">
        <v>226</v>
      </c>
      <c r="W400" s="7">
        <v>22.21</v>
      </c>
      <c r="X400" s="7">
        <v>0.59507299999999996</v>
      </c>
      <c r="Y400" s="7" t="s">
        <v>226</v>
      </c>
      <c r="Z400" s="7" t="s">
        <v>226</v>
      </c>
      <c r="AB400" s="7">
        <v>22.21</v>
      </c>
      <c r="AC400" s="7">
        <v>0.99288299999999996</v>
      </c>
      <c r="AD400" s="7" t="s">
        <v>226</v>
      </c>
      <c r="AE400" s="7" t="s">
        <v>226</v>
      </c>
    </row>
    <row r="401" spans="1:31">
      <c r="A401" s="7">
        <v>22.27</v>
      </c>
      <c r="B401" s="7">
        <v>0.39305499999999999</v>
      </c>
      <c r="C401" s="7" t="s">
        <v>226</v>
      </c>
      <c r="D401" s="7" t="s">
        <v>226</v>
      </c>
      <c r="F401" s="7">
        <v>22.26</v>
      </c>
      <c r="G401" s="7">
        <v>0.50528700000000004</v>
      </c>
      <c r="H401" s="7" t="s">
        <v>226</v>
      </c>
      <c r="I401" s="7" t="s">
        <v>226</v>
      </c>
      <c r="K401" s="7">
        <v>22.27</v>
      </c>
      <c r="L401" s="7">
        <v>1.219989</v>
      </c>
      <c r="M401" s="7" t="s">
        <v>226</v>
      </c>
      <c r="N401" s="7" t="s">
        <v>226</v>
      </c>
      <c r="Q401" s="7">
        <v>22.24</v>
      </c>
      <c r="R401" s="7">
        <v>0.34877799999999998</v>
      </c>
      <c r="S401" s="7" t="s">
        <v>226</v>
      </c>
      <c r="T401" s="7" t="s">
        <v>226</v>
      </c>
      <c r="W401" s="7">
        <v>22.27</v>
      </c>
      <c r="X401" s="7">
        <v>0.60312399999999999</v>
      </c>
      <c r="Y401" s="7" t="s">
        <v>226</v>
      </c>
      <c r="Z401" s="7" t="s">
        <v>226</v>
      </c>
      <c r="AB401" s="7">
        <v>22.27</v>
      </c>
      <c r="AC401" s="7">
        <v>0.99234900000000004</v>
      </c>
      <c r="AD401" s="7" t="s">
        <v>226</v>
      </c>
      <c r="AE401" s="7" t="s">
        <v>226</v>
      </c>
    </row>
    <row r="402" spans="1:31">
      <c r="A402" s="7">
        <v>22.33</v>
      </c>
      <c r="B402" s="7">
        <v>0.38877</v>
      </c>
      <c r="C402" s="7" t="s">
        <v>226</v>
      </c>
      <c r="D402" s="7" t="s">
        <v>226</v>
      </c>
      <c r="F402" s="7">
        <v>22.32</v>
      </c>
      <c r="G402" s="7">
        <v>0.50199800000000006</v>
      </c>
      <c r="H402" s="7" t="s">
        <v>226</v>
      </c>
      <c r="I402" s="7" t="s">
        <v>226</v>
      </c>
      <c r="K402" s="7">
        <v>22.32</v>
      </c>
      <c r="L402" s="7">
        <v>1.207087</v>
      </c>
      <c r="M402" s="7" t="s">
        <v>226</v>
      </c>
      <c r="N402" s="7" t="s">
        <v>226</v>
      </c>
      <c r="Q402" s="7">
        <v>22.3</v>
      </c>
      <c r="R402" s="7">
        <v>0.34042299999999998</v>
      </c>
      <c r="S402" s="7" t="s">
        <v>226</v>
      </c>
      <c r="T402" s="7" t="s">
        <v>226</v>
      </c>
      <c r="W402" s="7">
        <v>22.33</v>
      </c>
      <c r="X402" s="7">
        <v>0.60795600000000005</v>
      </c>
      <c r="Y402" s="7" t="s">
        <v>226</v>
      </c>
      <c r="Z402" s="7" t="s">
        <v>226</v>
      </c>
      <c r="AB402" s="7">
        <v>22.33</v>
      </c>
      <c r="AC402" s="7">
        <v>0.989255</v>
      </c>
      <c r="AD402" s="7" t="s">
        <v>226</v>
      </c>
      <c r="AE402" s="7" t="s">
        <v>226</v>
      </c>
    </row>
    <row r="403" spans="1:31">
      <c r="A403" s="7">
        <v>22.38</v>
      </c>
      <c r="B403" s="7">
        <v>0.38579000000000002</v>
      </c>
      <c r="C403" s="7">
        <v>4</v>
      </c>
      <c r="D403" s="7">
        <v>0.79800000000000004</v>
      </c>
      <c r="F403" s="7">
        <v>22.38</v>
      </c>
      <c r="G403" s="7">
        <v>0.49812099999999998</v>
      </c>
      <c r="H403" s="7">
        <v>4</v>
      </c>
      <c r="I403" s="7">
        <v>0.79900000000000004</v>
      </c>
      <c r="K403" s="7">
        <v>22.38</v>
      </c>
      <c r="L403" s="7">
        <v>1.1934739999999999</v>
      </c>
      <c r="M403" s="7">
        <v>4</v>
      </c>
      <c r="N403" s="7">
        <v>0.79700000000000004</v>
      </c>
      <c r="Q403" s="7">
        <v>22.36</v>
      </c>
      <c r="R403" s="7">
        <v>0.33503100000000002</v>
      </c>
      <c r="S403" s="7" t="s">
        <v>226</v>
      </c>
      <c r="T403" s="7" t="s">
        <v>226</v>
      </c>
      <c r="W403" s="7">
        <v>22.38</v>
      </c>
      <c r="X403" s="7">
        <v>0.61312699999999998</v>
      </c>
      <c r="Y403" s="7">
        <v>4</v>
      </c>
      <c r="Z403" s="7">
        <v>0.79800000000000004</v>
      </c>
      <c r="AB403" s="7">
        <v>22.39</v>
      </c>
      <c r="AC403" s="7">
        <v>0.98664799999999997</v>
      </c>
      <c r="AD403" s="7">
        <v>4</v>
      </c>
      <c r="AE403" s="7">
        <v>0.79700000000000004</v>
      </c>
    </row>
    <row r="404" spans="1:31">
      <c r="A404" s="7">
        <v>22.44</v>
      </c>
      <c r="B404" s="7">
        <v>0.38273200000000002</v>
      </c>
      <c r="C404" s="7" t="s">
        <v>226</v>
      </c>
      <c r="D404" s="7" t="s">
        <v>226</v>
      </c>
      <c r="F404" s="7">
        <v>22.43</v>
      </c>
      <c r="G404" s="7">
        <v>0.49284499999999998</v>
      </c>
      <c r="H404" s="7" t="s">
        <v>226</v>
      </c>
      <c r="I404" s="7" t="s">
        <v>226</v>
      </c>
      <c r="K404" s="7">
        <v>22.44</v>
      </c>
      <c r="L404" s="7">
        <v>1.1832370000000001</v>
      </c>
      <c r="M404" s="7" t="s">
        <v>226</v>
      </c>
      <c r="N404" s="7" t="s">
        <v>226</v>
      </c>
      <c r="Q404" s="7">
        <v>22.41</v>
      </c>
      <c r="R404" s="7">
        <v>0.32912599999999997</v>
      </c>
      <c r="S404" s="7">
        <v>4</v>
      </c>
      <c r="T404" s="7">
        <v>0.79800000000000004</v>
      </c>
      <c r="W404" s="7">
        <v>22.44</v>
      </c>
      <c r="X404" s="7">
        <v>0.62096300000000004</v>
      </c>
      <c r="Y404" s="7" t="s">
        <v>226</v>
      </c>
      <c r="Z404" s="7" t="s">
        <v>226</v>
      </c>
      <c r="AB404" s="7">
        <v>22.45</v>
      </c>
      <c r="AC404" s="7">
        <v>0.98176799999999997</v>
      </c>
      <c r="AD404" s="7" t="s">
        <v>226</v>
      </c>
      <c r="AE404" s="7" t="s">
        <v>226</v>
      </c>
    </row>
    <row r="405" spans="1:31">
      <c r="A405" s="7">
        <v>22.5</v>
      </c>
      <c r="B405" s="7">
        <v>0.37826900000000002</v>
      </c>
      <c r="C405" s="7" t="s">
        <v>226</v>
      </c>
      <c r="D405" s="7" t="s">
        <v>226</v>
      </c>
      <c r="F405" s="7">
        <v>22.49</v>
      </c>
      <c r="G405" s="7">
        <v>0.48849999999999999</v>
      </c>
      <c r="H405" s="7" t="s">
        <v>226</v>
      </c>
      <c r="I405" s="7" t="s">
        <v>226</v>
      </c>
      <c r="K405" s="7">
        <v>22.5</v>
      </c>
      <c r="L405" s="7">
        <v>1.1718420000000001</v>
      </c>
      <c r="M405" s="7" t="s">
        <v>226</v>
      </c>
      <c r="N405" s="7" t="s">
        <v>226</v>
      </c>
      <c r="Q405" s="7">
        <v>22.47</v>
      </c>
      <c r="R405" s="7">
        <v>0.32263599999999998</v>
      </c>
      <c r="S405" s="7" t="s">
        <v>226</v>
      </c>
      <c r="T405" s="7" t="s">
        <v>226</v>
      </c>
      <c r="W405" s="7">
        <v>22.5</v>
      </c>
      <c r="X405" s="7">
        <v>0.62425900000000001</v>
      </c>
      <c r="Y405" s="7" t="s">
        <v>226</v>
      </c>
      <c r="Z405" s="7" t="s">
        <v>226</v>
      </c>
      <c r="AB405" s="7">
        <v>22.5</v>
      </c>
      <c r="AC405" s="7">
        <v>0.97528300000000001</v>
      </c>
      <c r="AD405" s="7" t="s">
        <v>226</v>
      </c>
      <c r="AE405" s="7" t="s">
        <v>226</v>
      </c>
    </row>
    <row r="406" spans="1:31">
      <c r="A406" s="7">
        <v>22.55</v>
      </c>
      <c r="B406" s="7">
        <v>0.37434899999999999</v>
      </c>
      <c r="C406" s="7" t="s">
        <v>226</v>
      </c>
      <c r="D406" s="7" t="s">
        <v>226</v>
      </c>
      <c r="F406" s="7">
        <v>22.55</v>
      </c>
      <c r="G406" s="7">
        <v>0.48522500000000002</v>
      </c>
      <c r="H406" s="7" t="s">
        <v>226</v>
      </c>
      <c r="I406" s="7" t="s">
        <v>226</v>
      </c>
      <c r="K406" s="7">
        <v>22.55</v>
      </c>
      <c r="L406" s="7">
        <v>1.1588050000000001</v>
      </c>
      <c r="M406" s="7" t="s">
        <v>226</v>
      </c>
      <c r="N406" s="7" t="s">
        <v>226</v>
      </c>
      <c r="Q406" s="7">
        <v>22.53</v>
      </c>
      <c r="R406" s="7">
        <v>0.31748900000000002</v>
      </c>
      <c r="S406" s="7" t="s">
        <v>226</v>
      </c>
      <c r="T406" s="7" t="s">
        <v>226</v>
      </c>
      <c r="W406" s="7">
        <v>22.56</v>
      </c>
      <c r="X406" s="7">
        <v>0.62624400000000002</v>
      </c>
      <c r="Y406" s="7" t="s">
        <v>226</v>
      </c>
      <c r="Z406" s="7" t="s">
        <v>226</v>
      </c>
      <c r="AB406" s="7">
        <v>22.56</v>
      </c>
      <c r="AC406" s="7">
        <v>0.97001899999999996</v>
      </c>
      <c r="AD406" s="7" t="s">
        <v>226</v>
      </c>
      <c r="AE406" s="7" t="s">
        <v>226</v>
      </c>
    </row>
    <row r="407" spans="1:31">
      <c r="A407" s="7">
        <v>22.61</v>
      </c>
      <c r="B407" s="7">
        <v>0.370805</v>
      </c>
      <c r="C407" s="7" t="s">
        <v>226</v>
      </c>
      <c r="D407" s="7" t="s">
        <v>226</v>
      </c>
      <c r="F407" s="7">
        <v>22.61</v>
      </c>
      <c r="G407" s="7">
        <v>0.48063699999999998</v>
      </c>
      <c r="H407" s="7" t="s">
        <v>226</v>
      </c>
      <c r="I407" s="7" t="s">
        <v>226</v>
      </c>
      <c r="K407" s="7">
        <v>22.61</v>
      </c>
      <c r="L407" s="7">
        <v>1.147248</v>
      </c>
      <c r="M407" s="7" t="s">
        <v>226</v>
      </c>
      <c r="N407" s="7" t="s">
        <v>226</v>
      </c>
      <c r="Q407" s="7">
        <v>22.59</v>
      </c>
      <c r="R407" s="7">
        <v>0.31259199999999998</v>
      </c>
      <c r="S407" s="7" t="s">
        <v>226</v>
      </c>
      <c r="T407" s="7" t="s">
        <v>226</v>
      </c>
      <c r="W407" s="7">
        <v>22.62</v>
      </c>
      <c r="X407" s="7">
        <v>0.630104</v>
      </c>
      <c r="Y407" s="7" t="s">
        <v>226</v>
      </c>
      <c r="Z407" s="7" t="s">
        <v>226</v>
      </c>
      <c r="AB407" s="7">
        <v>22.61</v>
      </c>
      <c r="AC407" s="7">
        <v>0.96399400000000002</v>
      </c>
      <c r="AD407" s="7" t="s">
        <v>226</v>
      </c>
      <c r="AE407" s="7" t="s">
        <v>226</v>
      </c>
    </row>
    <row r="408" spans="1:31">
      <c r="A408" s="7">
        <v>22.67</v>
      </c>
      <c r="B408" s="7">
        <v>0.36594300000000002</v>
      </c>
      <c r="C408" s="7" t="s">
        <v>226</v>
      </c>
      <c r="D408" s="7" t="s">
        <v>226</v>
      </c>
      <c r="F408" s="7">
        <v>22.67</v>
      </c>
      <c r="G408" s="7">
        <v>0.47639199999999998</v>
      </c>
      <c r="H408" s="7" t="s">
        <v>226</v>
      </c>
      <c r="I408" s="7" t="s">
        <v>226</v>
      </c>
      <c r="K408" s="7">
        <v>22.67</v>
      </c>
      <c r="L408" s="7">
        <v>1.1358429999999999</v>
      </c>
      <c r="M408" s="7" t="s">
        <v>226</v>
      </c>
      <c r="N408" s="7" t="s">
        <v>226</v>
      </c>
      <c r="Q408" s="7">
        <v>22.64</v>
      </c>
      <c r="R408" s="7">
        <v>0.30774899999999999</v>
      </c>
      <c r="S408" s="7" t="s">
        <v>226</v>
      </c>
      <c r="T408" s="7" t="s">
        <v>226</v>
      </c>
      <c r="W408" s="7">
        <v>22.67</v>
      </c>
      <c r="X408" s="7">
        <v>0.63420500000000002</v>
      </c>
      <c r="Y408" s="7" t="s">
        <v>226</v>
      </c>
      <c r="Z408" s="7" t="s">
        <v>226</v>
      </c>
      <c r="AB408" s="7">
        <v>22.67</v>
      </c>
      <c r="AC408" s="7">
        <v>0.95735099999999995</v>
      </c>
      <c r="AD408" s="7" t="s">
        <v>226</v>
      </c>
      <c r="AE408" s="7" t="s">
        <v>226</v>
      </c>
    </row>
    <row r="409" spans="1:31">
      <c r="A409" s="7">
        <v>22.73</v>
      </c>
      <c r="B409" s="7">
        <v>0.36126000000000003</v>
      </c>
      <c r="C409" s="7" t="s">
        <v>226</v>
      </c>
      <c r="D409" s="7" t="s">
        <v>226</v>
      </c>
      <c r="F409" s="7">
        <v>22.72</v>
      </c>
      <c r="G409" s="7">
        <v>0.472663</v>
      </c>
      <c r="H409" s="7" t="s">
        <v>226</v>
      </c>
      <c r="I409" s="7" t="s">
        <v>226</v>
      </c>
      <c r="K409" s="7">
        <v>22.73</v>
      </c>
      <c r="L409" s="7">
        <v>1.1230169999999999</v>
      </c>
      <c r="M409" s="7" t="s">
        <v>226</v>
      </c>
      <c r="N409" s="7" t="s">
        <v>226</v>
      </c>
      <c r="Q409" s="7">
        <v>22.7</v>
      </c>
      <c r="R409" s="7">
        <v>0.30369800000000002</v>
      </c>
      <c r="S409" s="7" t="s">
        <v>226</v>
      </c>
      <c r="T409" s="7" t="s">
        <v>226</v>
      </c>
      <c r="W409" s="7">
        <v>22.73</v>
      </c>
      <c r="X409" s="7">
        <v>0.63443700000000003</v>
      </c>
      <c r="Y409" s="7" t="s">
        <v>226</v>
      </c>
      <c r="Z409" s="7" t="s">
        <v>226</v>
      </c>
      <c r="AB409" s="7">
        <v>22.73</v>
      </c>
      <c r="AC409" s="7">
        <v>0.95017600000000002</v>
      </c>
      <c r="AD409" s="7" t="s">
        <v>226</v>
      </c>
      <c r="AE409" s="7" t="s">
        <v>226</v>
      </c>
    </row>
    <row r="410" spans="1:31">
      <c r="A410" s="7">
        <v>22.78</v>
      </c>
      <c r="B410" s="7">
        <v>0.35822799999999999</v>
      </c>
      <c r="C410" s="7" t="s">
        <v>226</v>
      </c>
      <c r="D410" s="7" t="s">
        <v>226</v>
      </c>
      <c r="F410" s="7">
        <v>22.78</v>
      </c>
      <c r="G410" s="7">
        <v>0.46810600000000002</v>
      </c>
      <c r="H410" s="7" t="s">
        <v>226</v>
      </c>
      <c r="I410" s="7" t="s">
        <v>226</v>
      </c>
      <c r="K410" s="7">
        <v>22.78</v>
      </c>
      <c r="L410" s="7">
        <v>1.11026</v>
      </c>
      <c r="M410" s="7" t="s">
        <v>226</v>
      </c>
      <c r="N410" s="7" t="s">
        <v>226</v>
      </c>
      <c r="Q410" s="7">
        <v>22.76</v>
      </c>
      <c r="R410" s="7">
        <v>0.300257</v>
      </c>
      <c r="S410" s="7" t="s">
        <v>226</v>
      </c>
      <c r="T410" s="7" t="s">
        <v>226</v>
      </c>
      <c r="W410" s="7">
        <v>22.79</v>
      </c>
      <c r="X410" s="7">
        <v>0.63887899999999997</v>
      </c>
      <c r="Y410" s="7" t="s">
        <v>226</v>
      </c>
      <c r="Z410" s="7" t="s">
        <v>226</v>
      </c>
      <c r="AB410" s="7">
        <v>22.79</v>
      </c>
      <c r="AC410" s="7">
        <v>0.94160600000000005</v>
      </c>
      <c r="AD410" s="7" t="s">
        <v>226</v>
      </c>
      <c r="AE410" s="7" t="s">
        <v>226</v>
      </c>
    </row>
    <row r="411" spans="1:31">
      <c r="A411" s="7">
        <v>22.85</v>
      </c>
      <c r="B411" s="7">
        <v>0.35495399999999999</v>
      </c>
      <c r="C411" s="7" t="s">
        <v>226</v>
      </c>
      <c r="D411" s="7" t="s">
        <v>226</v>
      </c>
      <c r="F411" s="7">
        <v>22.84</v>
      </c>
      <c r="G411" s="7">
        <v>0.46419199999999999</v>
      </c>
      <c r="H411" s="7" t="s">
        <v>226</v>
      </c>
      <c r="I411" s="7" t="s">
        <v>226</v>
      </c>
      <c r="K411" s="7">
        <v>22.84</v>
      </c>
      <c r="L411" s="7">
        <v>1.098123</v>
      </c>
      <c r="M411" s="7" t="s">
        <v>226</v>
      </c>
      <c r="N411" s="7" t="s">
        <v>226</v>
      </c>
      <c r="Q411" s="7">
        <v>22.82</v>
      </c>
      <c r="R411" s="7">
        <v>0.29662100000000002</v>
      </c>
      <c r="S411" s="7" t="s">
        <v>226</v>
      </c>
      <c r="T411" s="7" t="s">
        <v>226</v>
      </c>
      <c r="W411" s="7">
        <v>22.85</v>
      </c>
      <c r="X411" s="7">
        <v>0.64261699999999999</v>
      </c>
      <c r="Y411" s="7" t="s">
        <v>226</v>
      </c>
      <c r="Z411" s="7" t="s">
        <v>226</v>
      </c>
      <c r="AB411" s="7">
        <v>22.85</v>
      </c>
      <c r="AC411" s="7">
        <v>0.93357500000000004</v>
      </c>
      <c r="AD411" s="7" t="s">
        <v>226</v>
      </c>
      <c r="AE411" s="7" t="s">
        <v>226</v>
      </c>
    </row>
    <row r="412" spans="1:31">
      <c r="A412" s="7">
        <v>22.9</v>
      </c>
      <c r="B412" s="7">
        <v>0.351572</v>
      </c>
      <c r="C412" s="7" t="s">
        <v>226</v>
      </c>
      <c r="D412" s="7" t="s">
        <v>226</v>
      </c>
      <c r="F412" s="7">
        <v>22.89</v>
      </c>
      <c r="G412" s="7">
        <v>0.46059499999999998</v>
      </c>
      <c r="H412" s="7" t="s">
        <v>226</v>
      </c>
      <c r="I412" s="7" t="s">
        <v>226</v>
      </c>
      <c r="K412" s="7">
        <v>22.9</v>
      </c>
      <c r="L412" s="7">
        <v>1.08501</v>
      </c>
      <c r="M412" s="7" t="s">
        <v>226</v>
      </c>
      <c r="N412" s="7" t="s">
        <v>226</v>
      </c>
      <c r="Q412" s="7">
        <v>22.88</v>
      </c>
      <c r="R412" s="7">
        <v>0.29286499999999999</v>
      </c>
      <c r="S412" s="7" t="s">
        <v>226</v>
      </c>
      <c r="T412" s="7" t="s">
        <v>226</v>
      </c>
      <c r="W412" s="7">
        <v>22.91</v>
      </c>
      <c r="X412" s="7">
        <v>0.63789099999999999</v>
      </c>
      <c r="Y412" s="7" t="s">
        <v>226</v>
      </c>
      <c r="Z412" s="7" t="s">
        <v>226</v>
      </c>
      <c r="AB412" s="7">
        <v>22.91</v>
      </c>
      <c r="AC412" s="7">
        <v>0.92538799999999999</v>
      </c>
      <c r="AD412" s="7" t="s">
        <v>226</v>
      </c>
      <c r="AE412" s="7" t="s">
        <v>226</v>
      </c>
    </row>
    <row r="413" spans="1:31">
      <c r="A413" s="7">
        <v>22.96</v>
      </c>
      <c r="B413" s="7">
        <v>0.34838799999999998</v>
      </c>
      <c r="C413" s="7" t="s">
        <v>226</v>
      </c>
      <c r="D413" s="7" t="s">
        <v>226</v>
      </c>
      <c r="F413" s="7">
        <v>22.95</v>
      </c>
      <c r="G413" s="7">
        <v>0.45564100000000002</v>
      </c>
      <c r="H413" s="7" t="s">
        <v>226</v>
      </c>
      <c r="I413" s="7" t="s">
        <v>226</v>
      </c>
      <c r="K413" s="7">
        <v>22.96</v>
      </c>
      <c r="L413" s="7">
        <v>1.0719989999999999</v>
      </c>
      <c r="M413" s="7" t="s">
        <v>226</v>
      </c>
      <c r="N413" s="7" t="s">
        <v>226</v>
      </c>
      <c r="Q413" s="7">
        <v>22.94</v>
      </c>
      <c r="R413" s="7">
        <v>0.29001399999999999</v>
      </c>
      <c r="S413" s="7" t="s">
        <v>226</v>
      </c>
      <c r="T413" s="7" t="s">
        <v>226</v>
      </c>
      <c r="W413" s="7">
        <v>22.96</v>
      </c>
      <c r="X413" s="7">
        <v>0.637629</v>
      </c>
      <c r="Y413" s="7" t="s">
        <v>226</v>
      </c>
      <c r="Z413" s="7" t="s">
        <v>226</v>
      </c>
      <c r="AB413" s="7">
        <v>22.96</v>
      </c>
      <c r="AC413" s="7">
        <v>0.91637500000000005</v>
      </c>
      <c r="AD413" s="7" t="s">
        <v>226</v>
      </c>
      <c r="AE413" s="7" t="s">
        <v>226</v>
      </c>
    </row>
    <row r="414" spans="1:31">
      <c r="A414" s="7">
        <v>23.02</v>
      </c>
      <c r="B414" s="7">
        <v>0.34462999999999999</v>
      </c>
      <c r="C414" s="7" t="s">
        <v>226</v>
      </c>
      <c r="D414" s="7" t="s">
        <v>226</v>
      </c>
      <c r="F414" s="7">
        <v>23.01</v>
      </c>
      <c r="G414" s="7">
        <v>0.45143499999999998</v>
      </c>
      <c r="H414" s="7" t="s">
        <v>226</v>
      </c>
      <c r="I414" s="7" t="s">
        <v>226</v>
      </c>
      <c r="K414" s="7">
        <v>23.02</v>
      </c>
      <c r="L414" s="7">
        <v>1.060346</v>
      </c>
      <c r="M414" s="7" t="s">
        <v>226</v>
      </c>
      <c r="N414" s="7" t="s">
        <v>226</v>
      </c>
      <c r="Q414" s="7">
        <v>22.99</v>
      </c>
      <c r="R414" s="7">
        <v>0.28756199999999998</v>
      </c>
      <c r="S414" s="7" t="s">
        <v>226</v>
      </c>
      <c r="T414" s="7" t="s">
        <v>226</v>
      </c>
      <c r="W414" s="7">
        <v>23.02</v>
      </c>
      <c r="X414" s="7">
        <v>0.64176500000000003</v>
      </c>
      <c r="Y414" s="7" t="s">
        <v>226</v>
      </c>
      <c r="Z414" s="7" t="s">
        <v>226</v>
      </c>
      <c r="AB414" s="7">
        <v>23.02</v>
      </c>
      <c r="AC414" s="7">
        <v>0.90716399999999997</v>
      </c>
      <c r="AD414" s="7" t="s">
        <v>226</v>
      </c>
      <c r="AE414" s="7" t="s">
        <v>226</v>
      </c>
    </row>
    <row r="415" spans="1:31">
      <c r="A415" s="7">
        <v>23.08</v>
      </c>
      <c r="B415" s="7">
        <v>0.34159400000000001</v>
      </c>
      <c r="C415" s="7" t="s">
        <v>226</v>
      </c>
      <c r="D415" s="7" t="s">
        <v>226</v>
      </c>
      <c r="F415" s="7">
        <v>23.07</v>
      </c>
      <c r="G415" s="7">
        <v>0.44733000000000001</v>
      </c>
      <c r="H415" s="7" t="s">
        <v>226</v>
      </c>
      <c r="I415" s="7" t="s">
        <v>226</v>
      </c>
      <c r="K415" s="7">
        <v>23.07</v>
      </c>
      <c r="L415" s="7">
        <v>1.0491680000000001</v>
      </c>
      <c r="M415" s="7" t="s">
        <v>226</v>
      </c>
      <c r="N415" s="7" t="s">
        <v>226</v>
      </c>
      <c r="Q415" s="7">
        <v>23.05</v>
      </c>
      <c r="R415" s="7">
        <v>0.28474300000000002</v>
      </c>
      <c r="S415" s="7" t="s">
        <v>226</v>
      </c>
      <c r="T415" s="7" t="s">
        <v>226</v>
      </c>
      <c r="W415" s="7">
        <v>23.08</v>
      </c>
      <c r="X415" s="7">
        <v>0.63666400000000001</v>
      </c>
      <c r="Y415" s="7" t="s">
        <v>226</v>
      </c>
      <c r="Z415" s="7" t="s">
        <v>226</v>
      </c>
      <c r="AB415" s="7">
        <v>23.08</v>
      </c>
      <c r="AC415" s="7">
        <v>0.89812499999999995</v>
      </c>
      <c r="AD415" s="7" t="s">
        <v>226</v>
      </c>
      <c r="AE415" s="7" t="s">
        <v>226</v>
      </c>
    </row>
    <row r="416" spans="1:31">
      <c r="A416" s="7">
        <v>23.13</v>
      </c>
      <c r="B416" s="7">
        <v>0.33835399999999999</v>
      </c>
      <c r="C416" s="7" t="s">
        <v>226</v>
      </c>
      <c r="D416" s="7" t="s">
        <v>226</v>
      </c>
      <c r="F416" s="7">
        <v>23.13</v>
      </c>
      <c r="G416" s="7">
        <v>0.44297500000000001</v>
      </c>
      <c r="H416" s="7" t="s">
        <v>226</v>
      </c>
      <c r="I416" s="7" t="s">
        <v>226</v>
      </c>
      <c r="K416" s="7">
        <v>23.13</v>
      </c>
      <c r="L416" s="7">
        <v>1.038098</v>
      </c>
      <c r="M416" s="7" t="s">
        <v>226</v>
      </c>
      <c r="N416" s="7" t="s">
        <v>226</v>
      </c>
      <c r="Q416" s="7">
        <v>23.11</v>
      </c>
      <c r="R416" s="7">
        <v>0.28134399999999998</v>
      </c>
      <c r="S416" s="7" t="s">
        <v>226</v>
      </c>
      <c r="T416" s="7" t="s">
        <v>226</v>
      </c>
      <c r="W416" s="7">
        <v>23.14</v>
      </c>
      <c r="X416" s="7">
        <v>0.63681200000000004</v>
      </c>
      <c r="Y416" s="7" t="s">
        <v>226</v>
      </c>
      <c r="Z416" s="7" t="s">
        <v>226</v>
      </c>
      <c r="AB416" s="7">
        <v>23.14</v>
      </c>
      <c r="AC416" s="7">
        <v>0.88818399999999997</v>
      </c>
      <c r="AD416" s="7" t="s">
        <v>226</v>
      </c>
      <c r="AE416" s="7" t="s">
        <v>226</v>
      </c>
    </row>
    <row r="417" spans="1:31">
      <c r="A417" s="7">
        <v>23.19</v>
      </c>
      <c r="B417" s="7">
        <v>0.33605099999999999</v>
      </c>
      <c r="C417" s="7" t="s">
        <v>226</v>
      </c>
      <c r="D417" s="7" t="s">
        <v>226</v>
      </c>
      <c r="F417" s="7">
        <v>23.18</v>
      </c>
      <c r="G417" s="7">
        <v>0.43898100000000001</v>
      </c>
      <c r="H417" s="7" t="s">
        <v>226</v>
      </c>
      <c r="I417" s="7" t="s">
        <v>226</v>
      </c>
      <c r="K417" s="7">
        <v>23.19</v>
      </c>
      <c r="L417" s="7">
        <v>1.026375</v>
      </c>
      <c r="M417" s="7" t="s">
        <v>226</v>
      </c>
      <c r="N417" s="7" t="s">
        <v>226</v>
      </c>
      <c r="Q417" s="7">
        <v>23.16</v>
      </c>
      <c r="R417" s="7">
        <v>0.27817700000000001</v>
      </c>
      <c r="S417" s="7" t="s">
        <v>226</v>
      </c>
      <c r="T417" s="7" t="s">
        <v>226</v>
      </c>
      <c r="W417" s="7">
        <v>23.19</v>
      </c>
      <c r="X417" s="7">
        <v>0.63551299999999999</v>
      </c>
      <c r="Y417" s="7" t="s">
        <v>226</v>
      </c>
      <c r="Z417" s="7" t="s">
        <v>226</v>
      </c>
      <c r="AB417" s="7">
        <v>23.2</v>
      </c>
      <c r="AC417" s="7">
        <v>0.87870800000000004</v>
      </c>
      <c r="AD417" s="7" t="s">
        <v>226</v>
      </c>
      <c r="AE417" s="7" t="s">
        <v>226</v>
      </c>
    </row>
    <row r="418" spans="1:31">
      <c r="A418" s="7">
        <v>23.25</v>
      </c>
      <c r="B418" s="7">
        <v>0.333978</v>
      </c>
      <c r="C418" s="7" t="s">
        <v>226</v>
      </c>
      <c r="D418" s="7" t="s">
        <v>226</v>
      </c>
      <c r="F418" s="7">
        <v>23.24</v>
      </c>
      <c r="G418" s="7">
        <v>0.43496600000000002</v>
      </c>
      <c r="H418" s="7" t="s">
        <v>226</v>
      </c>
      <c r="I418" s="7" t="s">
        <v>226</v>
      </c>
      <c r="K418" s="7">
        <v>23.24</v>
      </c>
      <c r="L418" s="7">
        <v>1.01434</v>
      </c>
      <c r="M418" s="7" t="s">
        <v>226</v>
      </c>
      <c r="N418" s="7" t="s">
        <v>226</v>
      </c>
      <c r="Q418" s="7">
        <v>23.22</v>
      </c>
      <c r="R418" s="7">
        <v>0.27570099999999997</v>
      </c>
      <c r="S418" s="7" t="s">
        <v>226</v>
      </c>
      <c r="T418" s="7" t="s">
        <v>226</v>
      </c>
      <c r="W418" s="7">
        <v>23.25</v>
      </c>
      <c r="X418" s="7">
        <v>0.63207599999999997</v>
      </c>
      <c r="Y418" s="7" t="s">
        <v>226</v>
      </c>
      <c r="Z418" s="7" t="s">
        <v>226</v>
      </c>
      <c r="AB418" s="7">
        <v>23.25</v>
      </c>
      <c r="AC418" s="7">
        <v>0.86901300000000004</v>
      </c>
      <c r="AD418" s="7" t="s">
        <v>226</v>
      </c>
      <c r="AE418" s="7" t="s">
        <v>226</v>
      </c>
    </row>
    <row r="419" spans="1:31">
      <c r="A419" s="7">
        <v>23.3</v>
      </c>
      <c r="B419" s="7">
        <v>0.33131100000000002</v>
      </c>
      <c r="C419" s="7" t="s">
        <v>226</v>
      </c>
      <c r="D419" s="7" t="s">
        <v>226</v>
      </c>
      <c r="F419" s="7">
        <v>23.3</v>
      </c>
      <c r="G419" s="7">
        <v>0.43081799999999998</v>
      </c>
      <c r="H419" s="7" t="s">
        <v>226</v>
      </c>
      <c r="I419" s="7" t="s">
        <v>226</v>
      </c>
      <c r="K419" s="7">
        <v>23.3</v>
      </c>
      <c r="L419" s="7">
        <v>1.0021949999999999</v>
      </c>
      <c r="M419" s="7" t="s">
        <v>226</v>
      </c>
      <c r="N419" s="7" t="s">
        <v>226</v>
      </c>
      <c r="Q419" s="7">
        <v>23.28</v>
      </c>
      <c r="R419" s="7">
        <v>0.27258300000000002</v>
      </c>
      <c r="S419" s="7" t="s">
        <v>226</v>
      </c>
      <c r="T419" s="7" t="s">
        <v>226</v>
      </c>
      <c r="W419" s="7">
        <v>23.31</v>
      </c>
      <c r="X419" s="7">
        <v>0.63049100000000002</v>
      </c>
      <c r="Y419" s="7" t="s">
        <v>226</v>
      </c>
      <c r="Z419" s="7" t="s">
        <v>226</v>
      </c>
      <c r="AB419" s="7">
        <v>23.31</v>
      </c>
      <c r="AC419" s="7">
        <v>0.86012900000000003</v>
      </c>
      <c r="AD419" s="7" t="s">
        <v>226</v>
      </c>
      <c r="AE419" s="7" t="s">
        <v>226</v>
      </c>
    </row>
    <row r="420" spans="1:31">
      <c r="A420" s="7">
        <v>23.36</v>
      </c>
      <c r="B420" s="7">
        <v>0.329814</v>
      </c>
      <c r="C420" s="7" t="s">
        <v>226</v>
      </c>
      <c r="D420" s="7" t="s">
        <v>226</v>
      </c>
      <c r="F420" s="7">
        <v>23.36</v>
      </c>
      <c r="G420" s="7">
        <v>0.426786</v>
      </c>
      <c r="H420" s="7" t="s">
        <v>226</v>
      </c>
      <c r="I420" s="7" t="s">
        <v>226</v>
      </c>
      <c r="K420" s="7">
        <v>23.36</v>
      </c>
      <c r="L420" s="7">
        <v>0.98958000000000002</v>
      </c>
      <c r="M420" s="7" t="s">
        <v>226</v>
      </c>
      <c r="N420" s="7" t="s">
        <v>226</v>
      </c>
      <c r="Q420" s="7">
        <v>23.34</v>
      </c>
      <c r="R420" s="7">
        <v>0.27033499999999999</v>
      </c>
      <c r="S420" s="7" t="s">
        <v>226</v>
      </c>
      <c r="T420" s="7" t="s">
        <v>226</v>
      </c>
      <c r="W420" s="7">
        <v>23.36</v>
      </c>
      <c r="X420" s="7">
        <v>0.62697099999999995</v>
      </c>
      <c r="Y420" s="7" t="s">
        <v>226</v>
      </c>
      <c r="Z420" s="7" t="s">
        <v>226</v>
      </c>
      <c r="AB420" s="7">
        <v>23.37</v>
      </c>
      <c r="AC420" s="7">
        <v>0.85119999999999996</v>
      </c>
      <c r="AD420" s="7" t="s">
        <v>226</v>
      </c>
      <c r="AE420" s="7" t="s">
        <v>226</v>
      </c>
    </row>
    <row r="421" spans="1:31">
      <c r="A421" s="7">
        <v>23.42</v>
      </c>
      <c r="B421" s="7">
        <v>0.32838800000000001</v>
      </c>
      <c r="C421" s="7" t="s">
        <v>226</v>
      </c>
      <c r="D421" s="7" t="s">
        <v>226</v>
      </c>
      <c r="F421" s="7">
        <v>23.41</v>
      </c>
      <c r="G421" s="7">
        <v>0.42238900000000001</v>
      </c>
      <c r="H421" s="7" t="s">
        <v>226</v>
      </c>
      <c r="I421" s="7" t="s">
        <v>226</v>
      </c>
      <c r="K421" s="7">
        <v>23.42</v>
      </c>
      <c r="L421" s="7">
        <v>0.97917799999999999</v>
      </c>
      <c r="M421" s="7" t="s">
        <v>226</v>
      </c>
      <c r="N421" s="7" t="s">
        <v>226</v>
      </c>
      <c r="Q421" s="7">
        <v>23.39</v>
      </c>
      <c r="R421" s="7">
        <v>0.26810299999999998</v>
      </c>
      <c r="S421" s="7" t="s">
        <v>226</v>
      </c>
      <c r="T421" s="7" t="s">
        <v>226</v>
      </c>
      <c r="W421" s="7">
        <v>23.42</v>
      </c>
      <c r="X421" s="7">
        <v>0.62318300000000004</v>
      </c>
      <c r="Y421" s="7" t="s">
        <v>226</v>
      </c>
      <c r="Z421" s="7" t="s">
        <v>226</v>
      </c>
      <c r="AB421" s="7">
        <v>23.42</v>
      </c>
      <c r="AC421" s="7">
        <v>0.84228999999999998</v>
      </c>
      <c r="AD421" s="7" t="s">
        <v>226</v>
      </c>
      <c r="AE421" s="7" t="s">
        <v>226</v>
      </c>
    </row>
    <row r="422" spans="1:31">
      <c r="A422" s="7">
        <v>23.48</v>
      </c>
      <c r="B422" s="7">
        <v>0.326791</v>
      </c>
      <c r="C422" s="7" t="s">
        <v>226</v>
      </c>
      <c r="D422" s="7" t="s">
        <v>226</v>
      </c>
      <c r="F422" s="7">
        <v>23.47</v>
      </c>
      <c r="G422" s="7">
        <v>0.41864000000000001</v>
      </c>
      <c r="H422" s="7" t="s">
        <v>226</v>
      </c>
      <c r="I422" s="7" t="s">
        <v>226</v>
      </c>
      <c r="K422" s="7">
        <v>23.48</v>
      </c>
      <c r="L422" s="7">
        <v>0.96975299999999998</v>
      </c>
      <c r="M422" s="7" t="s">
        <v>226</v>
      </c>
      <c r="N422" s="7" t="s">
        <v>226</v>
      </c>
      <c r="Q422" s="7">
        <v>23.45</v>
      </c>
      <c r="R422" s="7">
        <v>0.26550099999999999</v>
      </c>
      <c r="S422" s="7" t="s">
        <v>226</v>
      </c>
      <c r="T422" s="7" t="s">
        <v>226</v>
      </c>
      <c r="W422" s="7">
        <v>23.48</v>
      </c>
      <c r="X422" s="7">
        <v>0.61951400000000001</v>
      </c>
      <c r="Y422" s="7" t="s">
        <v>226</v>
      </c>
      <c r="Z422" s="7" t="s">
        <v>226</v>
      </c>
      <c r="AB422" s="7">
        <v>23.48</v>
      </c>
      <c r="AC422" s="7">
        <v>0.83381400000000006</v>
      </c>
      <c r="AD422" s="7" t="s">
        <v>226</v>
      </c>
      <c r="AE422" s="7" t="s">
        <v>226</v>
      </c>
    </row>
    <row r="423" spans="1:31">
      <c r="A423" s="7">
        <v>23.53</v>
      </c>
      <c r="B423" s="7">
        <v>0.32580399999999998</v>
      </c>
      <c r="C423" s="7" t="s">
        <v>226</v>
      </c>
      <c r="D423" s="7" t="s">
        <v>226</v>
      </c>
      <c r="F423" s="7">
        <v>23.53</v>
      </c>
      <c r="G423" s="7">
        <v>0.41516999999999998</v>
      </c>
      <c r="H423" s="7" t="s">
        <v>226</v>
      </c>
      <c r="I423" s="7" t="s">
        <v>226</v>
      </c>
      <c r="K423" s="7">
        <v>23.53</v>
      </c>
      <c r="L423" s="7">
        <v>0.96054799999999996</v>
      </c>
      <c r="M423" s="7" t="s">
        <v>226</v>
      </c>
      <c r="N423" s="7" t="s">
        <v>226</v>
      </c>
      <c r="Q423" s="7">
        <v>23.51</v>
      </c>
      <c r="R423" s="7">
        <v>0.262882</v>
      </c>
      <c r="S423" s="7" t="s">
        <v>226</v>
      </c>
      <c r="T423" s="7" t="s">
        <v>226</v>
      </c>
      <c r="W423" s="7">
        <v>23.54</v>
      </c>
      <c r="X423" s="7">
        <v>0.61271500000000001</v>
      </c>
      <c r="Y423" s="7" t="s">
        <v>226</v>
      </c>
      <c r="Z423" s="7" t="s">
        <v>226</v>
      </c>
      <c r="AB423" s="7">
        <v>23.54</v>
      </c>
      <c r="AC423" s="7">
        <v>0.82503899999999997</v>
      </c>
      <c r="AD423" s="7" t="s">
        <v>226</v>
      </c>
      <c r="AE423" s="7" t="s">
        <v>226</v>
      </c>
    </row>
    <row r="424" spans="1:31">
      <c r="A424" s="7">
        <v>23.6</v>
      </c>
      <c r="B424" s="7">
        <v>0.325573</v>
      </c>
      <c r="C424" s="7" t="s">
        <v>226</v>
      </c>
      <c r="D424" s="7" t="s">
        <v>226</v>
      </c>
      <c r="F424" s="7">
        <v>23.59</v>
      </c>
      <c r="G424" s="7">
        <v>0.41172700000000001</v>
      </c>
      <c r="H424" s="7" t="s">
        <v>226</v>
      </c>
      <c r="I424" s="7" t="s">
        <v>226</v>
      </c>
      <c r="K424" s="7">
        <v>23.59</v>
      </c>
      <c r="L424" s="7">
        <v>0.95251600000000003</v>
      </c>
      <c r="M424" s="7" t="s">
        <v>226</v>
      </c>
      <c r="N424" s="7" t="s">
        <v>226</v>
      </c>
      <c r="Q424" s="7">
        <v>23.57</v>
      </c>
      <c r="R424" s="7">
        <v>0.26061699999999999</v>
      </c>
      <c r="S424" s="7" t="s">
        <v>226</v>
      </c>
      <c r="T424" s="7" t="s">
        <v>226</v>
      </c>
      <c r="W424" s="7">
        <v>23.59</v>
      </c>
      <c r="X424" s="7">
        <v>0.60883100000000001</v>
      </c>
      <c r="Y424" s="7" t="s">
        <v>226</v>
      </c>
      <c r="Z424" s="7" t="s">
        <v>226</v>
      </c>
      <c r="AB424" s="7">
        <v>23.6</v>
      </c>
      <c r="AC424" s="7">
        <v>0.81702300000000005</v>
      </c>
      <c r="AD424" s="7" t="s">
        <v>226</v>
      </c>
      <c r="AE424" s="7" t="s">
        <v>226</v>
      </c>
    </row>
    <row r="425" spans="1:31">
      <c r="A425" s="7">
        <v>23.65</v>
      </c>
      <c r="B425" s="7">
        <v>0.32508300000000001</v>
      </c>
      <c r="C425" s="7" t="s">
        <v>226</v>
      </c>
      <c r="D425" s="7" t="s">
        <v>226</v>
      </c>
      <c r="F425" s="7">
        <v>23.65</v>
      </c>
      <c r="G425" s="7">
        <v>0.40837200000000001</v>
      </c>
      <c r="H425" s="7" t="s">
        <v>226</v>
      </c>
      <c r="I425" s="7" t="s">
        <v>226</v>
      </c>
      <c r="K425" s="7">
        <v>23.65</v>
      </c>
      <c r="L425" s="7">
        <v>0.94412799999999997</v>
      </c>
      <c r="M425" s="7" t="s">
        <v>226</v>
      </c>
      <c r="N425" s="7" t="s">
        <v>226</v>
      </c>
      <c r="Q425" s="7">
        <v>23.62</v>
      </c>
      <c r="R425" s="7">
        <v>0.25848399999999999</v>
      </c>
      <c r="S425" s="7" t="s">
        <v>226</v>
      </c>
      <c r="T425" s="7" t="s">
        <v>226</v>
      </c>
      <c r="W425" s="7">
        <v>23.65</v>
      </c>
      <c r="X425" s="7">
        <v>0.60480100000000003</v>
      </c>
      <c r="Y425" s="7" t="s">
        <v>226</v>
      </c>
      <c r="Z425" s="7" t="s">
        <v>226</v>
      </c>
      <c r="AB425" s="7">
        <v>23.65</v>
      </c>
      <c r="AC425" s="7">
        <v>0.81015700000000002</v>
      </c>
      <c r="AD425" s="7" t="s">
        <v>226</v>
      </c>
      <c r="AE425" s="7" t="s">
        <v>226</v>
      </c>
    </row>
    <row r="426" spans="1:31">
      <c r="A426" s="7">
        <v>23.71</v>
      </c>
      <c r="B426" s="7">
        <v>0.32444800000000001</v>
      </c>
      <c r="C426" s="7" t="s">
        <v>226</v>
      </c>
      <c r="D426" s="7" t="s">
        <v>226</v>
      </c>
      <c r="F426" s="7">
        <v>23.7</v>
      </c>
      <c r="G426" s="7">
        <v>0.40470800000000001</v>
      </c>
      <c r="H426" s="7" t="s">
        <v>226</v>
      </c>
      <c r="I426" s="7" t="s">
        <v>226</v>
      </c>
      <c r="K426" s="7">
        <v>23.71</v>
      </c>
      <c r="L426" s="7">
        <v>0.93542800000000004</v>
      </c>
      <c r="M426" s="7" t="s">
        <v>226</v>
      </c>
      <c r="N426" s="7" t="s">
        <v>226</v>
      </c>
      <c r="Q426" s="7">
        <v>23.68</v>
      </c>
      <c r="R426" s="7">
        <v>0.25626599999999999</v>
      </c>
      <c r="S426" s="7" t="s">
        <v>226</v>
      </c>
      <c r="T426" s="7" t="s">
        <v>226</v>
      </c>
      <c r="W426" s="7">
        <v>23.71</v>
      </c>
      <c r="X426" s="7">
        <v>0.598024</v>
      </c>
      <c r="Y426" s="7" t="s">
        <v>226</v>
      </c>
      <c r="Z426" s="7" t="s">
        <v>226</v>
      </c>
      <c r="AB426" s="7">
        <v>23.71</v>
      </c>
      <c r="AC426" s="7">
        <v>0.80299799999999999</v>
      </c>
      <c r="AD426" s="7" t="s">
        <v>226</v>
      </c>
      <c r="AE426" s="7" t="s">
        <v>226</v>
      </c>
    </row>
    <row r="427" spans="1:31">
      <c r="A427" s="7">
        <v>23.77</v>
      </c>
      <c r="B427" s="7">
        <v>0.32464599999999999</v>
      </c>
      <c r="C427" s="7" t="s">
        <v>226</v>
      </c>
      <c r="D427" s="7" t="s">
        <v>226</v>
      </c>
      <c r="F427" s="7">
        <v>23.76</v>
      </c>
      <c r="G427" s="7">
        <v>0.40091900000000003</v>
      </c>
      <c r="H427" s="7" t="s">
        <v>226</v>
      </c>
      <c r="I427" s="7" t="s">
        <v>226</v>
      </c>
      <c r="K427" s="7">
        <v>23.77</v>
      </c>
      <c r="L427" s="7">
        <v>0.92781499999999995</v>
      </c>
      <c r="M427" s="7" t="s">
        <v>226</v>
      </c>
      <c r="N427" s="7" t="s">
        <v>226</v>
      </c>
      <c r="Q427" s="7">
        <v>23.74</v>
      </c>
      <c r="R427" s="7">
        <v>0.25425700000000001</v>
      </c>
      <c r="S427" s="7" t="s">
        <v>226</v>
      </c>
      <c r="T427" s="7" t="s">
        <v>226</v>
      </c>
      <c r="W427" s="7">
        <v>23.77</v>
      </c>
      <c r="X427" s="7">
        <v>0.59423199999999998</v>
      </c>
      <c r="Y427" s="7" t="s">
        <v>226</v>
      </c>
      <c r="Z427" s="7" t="s">
        <v>226</v>
      </c>
      <c r="AB427" s="7">
        <v>23.77</v>
      </c>
      <c r="AC427" s="7">
        <v>0.795983</v>
      </c>
      <c r="AD427" s="7" t="s">
        <v>226</v>
      </c>
      <c r="AE427" s="7" t="s">
        <v>226</v>
      </c>
    </row>
    <row r="428" spans="1:31">
      <c r="A428" s="7">
        <v>23.83</v>
      </c>
      <c r="B428" s="7">
        <v>0.32581599999999999</v>
      </c>
      <c r="C428" s="7" t="s">
        <v>226</v>
      </c>
      <c r="D428" s="7" t="s">
        <v>226</v>
      </c>
      <c r="F428" s="7">
        <v>23.82</v>
      </c>
      <c r="G428" s="7">
        <v>0.39768399999999998</v>
      </c>
      <c r="H428" s="7" t="s">
        <v>226</v>
      </c>
      <c r="I428" s="7" t="s">
        <v>226</v>
      </c>
      <c r="K428" s="7">
        <v>23.82</v>
      </c>
      <c r="L428" s="7">
        <v>0.92070600000000002</v>
      </c>
      <c r="M428" s="7" t="s">
        <v>226</v>
      </c>
      <c r="N428" s="7" t="s">
        <v>226</v>
      </c>
      <c r="Q428" s="7">
        <v>23.8</v>
      </c>
      <c r="R428" s="7">
        <v>0.25200099999999998</v>
      </c>
      <c r="S428" s="7" t="s">
        <v>226</v>
      </c>
      <c r="T428" s="7" t="s">
        <v>226</v>
      </c>
      <c r="W428" s="7">
        <v>23.83</v>
      </c>
      <c r="X428" s="7">
        <v>0.58833000000000002</v>
      </c>
      <c r="Y428" s="7" t="s">
        <v>226</v>
      </c>
      <c r="Z428" s="7" t="s">
        <v>226</v>
      </c>
      <c r="AB428" s="7">
        <v>23.83</v>
      </c>
      <c r="AC428" s="7">
        <v>0.78947000000000001</v>
      </c>
      <c r="AD428" s="7" t="s">
        <v>226</v>
      </c>
      <c r="AE428" s="7" t="s">
        <v>226</v>
      </c>
    </row>
    <row r="429" spans="1:31">
      <c r="A429" s="7">
        <v>23.88</v>
      </c>
      <c r="B429" s="7">
        <v>0.32834400000000002</v>
      </c>
      <c r="C429" s="7" t="s">
        <v>226</v>
      </c>
      <c r="D429" s="7" t="s">
        <v>226</v>
      </c>
      <c r="F429" s="7">
        <v>23.88</v>
      </c>
      <c r="G429" s="7">
        <v>0.39440599999999998</v>
      </c>
      <c r="H429" s="7" t="s">
        <v>226</v>
      </c>
      <c r="I429" s="7" t="s">
        <v>226</v>
      </c>
      <c r="K429" s="7">
        <v>23.88</v>
      </c>
      <c r="L429" s="7">
        <v>0.91322099999999995</v>
      </c>
      <c r="M429" s="7" t="s">
        <v>226</v>
      </c>
      <c r="N429" s="7" t="s">
        <v>226</v>
      </c>
      <c r="Q429" s="7">
        <v>23.86</v>
      </c>
      <c r="R429" s="7">
        <v>0.24987599999999999</v>
      </c>
      <c r="S429" s="7" t="s">
        <v>226</v>
      </c>
      <c r="T429" s="7" t="s">
        <v>226</v>
      </c>
      <c r="W429" s="7">
        <v>23.89</v>
      </c>
      <c r="X429" s="7">
        <v>0.58021599999999995</v>
      </c>
      <c r="Y429" s="7" t="s">
        <v>226</v>
      </c>
      <c r="Z429" s="7" t="s">
        <v>226</v>
      </c>
      <c r="AB429" s="7">
        <v>23.88</v>
      </c>
      <c r="AC429" s="7">
        <v>0.784995</v>
      </c>
      <c r="AD429" s="7" t="s">
        <v>226</v>
      </c>
      <c r="AE429" s="7" t="s">
        <v>226</v>
      </c>
    </row>
    <row r="430" spans="1:31">
      <c r="A430" s="7">
        <v>23.95</v>
      </c>
      <c r="B430" s="7">
        <v>0.33003700000000002</v>
      </c>
      <c r="C430" s="7" t="s">
        <v>226</v>
      </c>
      <c r="D430" s="7" t="s">
        <v>226</v>
      </c>
      <c r="F430" s="7">
        <v>23.94</v>
      </c>
      <c r="G430" s="7">
        <v>0.39130399999999999</v>
      </c>
      <c r="H430" s="7" t="s">
        <v>226</v>
      </c>
      <c r="I430" s="7" t="s">
        <v>226</v>
      </c>
      <c r="K430" s="7">
        <v>23.94</v>
      </c>
      <c r="L430" s="7">
        <v>0.90766000000000002</v>
      </c>
      <c r="M430" s="7" t="s">
        <v>226</v>
      </c>
      <c r="N430" s="7" t="s">
        <v>226</v>
      </c>
      <c r="Q430" s="7">
        <v>23.91</v>
      </c>
      <c r="R430" s="7">
        <v>0.24757699999999999</v>
      </c>
      <c r="S430" s="7" t="s">
        <v>226</v>
      </c>
      <c r="T430" s="7" t="s">
        <v>226</v>
      </c>
      <c r="W430" s="7">
        <v>23.96</v>
      </c>
      <c r="X430" s="7">
        <v>0.57512799999999997</v>
      </c>
      <c r="Y430" s="7" t="s">
        <v>226</v>
      </c>
      <c r="Z430" s="7" t="s">
        <v>226</v>
      </c>
      <c r="AB430" s="7">
        <v>23.94</v>
      </c>
      <c r="AC430" s="7">
        <v>0.78195499999999996</v>
      </c>
      <c r="AD430" s="7" t="s">
        <v>226</v>
      </c>
      <c r="AE430" s="7" t="s">
        <v>226</v>
      </c>
    </row>
    <row r="431" spans="1:31">
      <c r="A431" s="7">
        <v>24</v>
      </c>
      <c r="B431" s="7">
        <v>0.33181899999999998</v>
      </c>
      <c r="C431" s="7" t="s">
        <v>226</v>
      </c>
      <c r="D431" s="7" t="s">
        <v>226</v>
      </c>
      <c r="F431" s="7">
        <v>23.99</v>
      </c>
      <c r="G431" s="7">
        <v>0.38835700000000001</v>
      </c>
      <c r="H431" s="7" t="s">
        <v>226</v>
      </c>
      <c r="I431" s="7" t="s">
        <v>226</v>
      </c>
      <c r="K431" s="7">
        <v>24</v>
      </c>
      <c r="L431" s="7">
        <v>0.90333699999999995</v>
      </c>
      <c r="M431" s="7" t="s">
        <v>226</v>
      </c>
      <c r="N431" s="7" t="s">
        <v>226</v>
      </c>
      <c r="Q431" s="7">
        <v>23.98</v>
      </c>
      <c r="R431" s="7">
        <v>0.246671</v>
      </c>
      <c r="S431" s="7" t="s">
        <v>226</v>
      </c>
      <c r="T431" s="7" t="s">
        <v>226</v>
      </c>
      <c r="W431" s="7">
        <v>24.01</v>
      </c>
      <c r="X431" s="7">
        <v>0.56833</v>
      </c>
      <c r="Y431" s="7" t="s">
        <v>226</v>
      </c>
      <c r="Z431" s="7" t="s">
        <v>226</v>
      </c>
      <c r="AB431" s="7">
        <v>24</v>
      </c>
      <c r="AC431" s="7">
        <v>0.77950200000000003</v>
      </c>
      <c r="AD431" s="7" t="s">
        <v>226</v>
      </c>
      <c r="AE431" s="7" t="s">
        <v>226</v>
      </c>
    </row>
    <row r="432" spans="1:31">
      <c r="A432" s="7">
        <v>24.06</v>
      </c>
      <c r="B432" s="7">
        <v>0.33511299999999999</v>
      </c>
      <c r="C432" s="7" t="s">
        <v>226</v>
      </c>
      <c r="D432" s="7" t="s">
        <v>226</v>
      </c>
      <c r="F432" s="7">
        <v>24.05</v>
      </c>
      <c r="G432" s="7">
        <v>0.38542700000000002</v>
      </c>
      <c r="H432" s="7" t="s">
        <v>226</v>
      </c>
      <c r="I432" s="7" t="s">
        <v>226</v>
      </c>
      <c r="K432" s="7">
        <v>24.06</v>
      </c>
      <c r="L432" s="7">
        <v>0.89996399999999999</v>
      </c>
      <c r="M432" s="7" t="s">
        <v>226</v>
      </c>
      <c r="N432" s="7" t="s">
        <v>226</v>
      </c>
      <c r="Q432" s="7">
        <v>24.04</v>
      </c>
      <c r="R432" s="7">
        <v>0.244778</v>
      </c>
      <c r="S432" s="7" t="s">
        <v>226</v>
      </c>
      <c r="T432" s="7" t="s">
        <v>226</v>
      </c>
      <c r="W432" s="7">
        <v>24.07</v>
      </c>
      <c r="X432" s="7">
        <v>0.56210099999999996</v>
      </c>
      <c r="Y432" s="7" t="s">
        <v>226</v>
      </c>
      <c r="Z432" s="7" t="s">
        <v>226</v>
      </c>
      <c r="AB432" s="7">
        <v>24.06</v>
      </c>
      <c r="AC432" s="7">
        <v>0.77659800000000001</v>
      </c>
      <c r="AD432" s="7" t="s">
        <v>226</v>
      </c>
      <c r="AE432" s="7" t="s">
        <v>226</v>
      </c>
    </row>
    <row r="433" spans="1:31">
      <c r="A433" s="7">
        <v>24.12</v>
      </c>
      <c r="B433" s="7">
        <v>0.339785</v>
      </c>
      <c r="C433" s="7" t="s">
        <v>226</v>
      </c>
      <c r="D433" s="7" t="s">
        <v>226</v>
      </c>
      <c r="F433" s="7">
        <v>24.11</v>
      </c>
      <c r="G433" s="7">
        <v>0.382685</v>
      </c>
      <c r="H433" s="7" t="s">
        <v>226</v>
      </c>
      <c r="I433" s="7" t="s">
        <v>226</v>
      </c>
      <c r="K433" s="7">
        <v>24.12</v>
      </c>
      <c r="L433" s="7">
        <v>0.898169</v>
      </c>
      <c r="M433" s="7" t="s">
        <v>226</v>
      </c>
      <c r="N433" s="7" t="s">
        <v>226</v>
      </c>
      <c r="Q433" s="7">
        <v>24.09</v>
      </c>
      <c r="R433" s="7">
        <v>0.24224399999999999</v>
      </c>
      <c r="S433" s="7" t="s">
        <v>226</v>
      </c>
      <c r="T433" s="7" t="s">
        <v>226</v>
      </c>
      <c r="W433" s="7">
        <v>24.13</v>
      </c>
      <c r="X433" s="7">
        <v>0.55622300000000002</v>
      </c>
      <c r="Y433" s="7" t="s">
        <v>226</v>
      </c>
      <c r="Z433" s="7" t="s">
        <v>226</v>
      </c>
      <c r="AB433" s="7">
        <v>24.12</v>
      </c>
      <c r="AC433" s="7">
        <v>0.77466800000000002</v>
      </c>
      <c r="AD433" s="7" t="s">
        <v>226</v>
      </c>
      <c r="AE433" s="7" t="s">
        <v>226</v>
      </c>
    </row>
    <row r="434" spans="1:31">
      <c r="A434" s="7">
        <v>24.18</v>
      </c>
      <c r="B434" s="7">
        <v>0.344692</v>
      </c>
      <c r="C434" s="7" t="s">
        <v>226</v>
      </c>
      <c r="D434" s="7" t="s">
        <v>226</v>
      </c>
      <c r="F434" s="7">
        <v>24.17</v>
      </c>
      <c r="G434" s="7">
        <v>0.380131</v>
      </c>
      <c r="H434" s="7" t="s">
        <v>226</v>
      </c>
      <c r="I434" s="7" t="s">
        <v>226</v>
      </c>
      <c r="K434" s="7">
        <v>24.17</v>
      </c>
      <c r="L434" s="7">
        <v>0.89810199999999996</v>
      </c>
      <c r="M434" s="7" t="s">
        <v>226</v>
      </c>
      <c r="N434" s="7" t="s">
        <v>226</v>
      </c>
      <c r="Q434" s="7">
        <v>24.15</v>
      </c>
      <c r="R434" s="7">
        <v>0.24080099999999999</v>
      </c>
      <c r="S434" s="7" t="s">
        <v>226</v>
      </c>
      <c r="T434" s="7" t="s">
        <v>226</v>
      </c>
      <c r="W434" s="7">
        <v>24.19</v>
      </c>
      <c r="X434" s="7">
        <v>0.55000700000000002</v>
      </c>
      <c r="Y434" s="7" t="s">
        <v>226</v>
      </c>
      <c r="Z434" s="7" t="s">
        <v>226</v>
      </c>
      <c r="AB434" s="7">
        <v>24.17</v>
      </c>
      <c r="AC434" s="7">
        <v>0.77386200000000005</v>
      </c>
      <c r="AD434" s="7" t="s">
        <v>226</v>
      </c>
      <c r="AE434" s="7" t="s">
        <v>226</v>
      </c>
    </row>
    <row r="435" spans="1:31">
      <c r="A435" s="7">
        <v>24.23</v>
      </c>
      <c r="B435" s="7">
        <v>0.35065800000000003</v>
      </c>
      <c r="C435" s="7" t="s">
        <v>226</v>
      </c>
      <c r="D435" s="7" t="s">
        <v>226</v>
      </c>
      <c r="F435" s="7">
        <v>24.22</v>
      </c>
      <c r="G435" s="7">
        <v>0.37800299999999998</v>
      </c>
      <c r="H435" s="7" t="s">
        <v>226</v>
      </c>
      <c r="I435" s="7" t="s">
        <v>226</v>
      </c>
      <c r="K435" s="7">
        <v>24.23</v>
      </c>
      <c r="L435" s="7">
        <v>0.89844999999999997</v>
      </c>
      <c r="M435" s="7" t="s">
        <v>226</v>
      </c>
      <c r="N435" s="7" t="s">
        <v>226</v>
      </c>
      <c r="Q435" s="7">
        <v>24.21</v>
      </c>
      <c r="R435" s="7">
        <v>0.238402</v>
      </c>
      <c r="S435" s="7" t="s">
        <v>226</v>
      </c>
      <c r="T435" s="7" t="s">
        <v>226</v>
      </c>
      <c r="W435" s="7">
        <v>24.24</v>
      </c>
      <c r="X435" s="7">
        <v>0.54385300000000003</v>
      </c>
      <c r="Y435" s="7" t="s">
        <v>226</v>
      </c>
      <c r="Z435" s="7" t="s">
        <v>226</v>
      </c>
      <c r="AB435" s="7">
        <v>24.23</v>
      </c>
      <c r="AC435" s="7">
        <v>0.77467600000000003</v>
      </c>
      <c r="AD435" s="7" t="s">
        <v>226</v>
      </c>
      <c r="AE435" s="7" t="s">
        <v>226</v>
      </c>
    </row>
    <row r="436" spans="1:31">
      <c r="A436" s="7">
        <v>24.29</v>
      </c>
      <c r="B436" s="7">
        <v>0.35871700000000001</v>
      </c>
      <c r="C436" s="7" t="s">
        <v>226</v>
      </c>
      <c r="D436" s="7" t="s">
        <v>226</v>
      </c>
      <c r="F436" s="7">
        <v>24.28</v>
      </c>
      <c r="G436" s="7">
        <v>0.37544100000000002</v>
      </c>
      <c r="H436" s="7" t="s">
        <v>226</v>
      </c>
      <c r="I436" s="7" t="s">
        <v>226</v>
      </c>
      <c r="K436" s="7">
        <v>24.29</v>
      </c>
      <c r="L436" s="7">
        <v>0.90018399999999998</v>
      </c>
      <c r="M436" s="7" t="s">
        <v>226</v>
      </c>
      <c r="N436" s="7" t="s">
        <v>226</v>
      </c>
      <c r="Q436" s="7">
        <v>24.27</v>
      </c>
      <c r="R436" s="7">
        <v>0.23651800000000001</v>
      </c>
      <c r="S436" s="7" t="s">
        <v>226</v>
      </c>
      <c r="T436" s="7" t="s">
        <v>226</v>
      </c>
      <c r="W436" s="7">
        <v>24.3</v>
      </c>
      <c r="X436" s="7">
        <v>0.53731300000000004</v>
      </c>
      <c r="Y436" s="7" t="s">
        <v>226</v>
      </c>
      <c r="Z436" s="7" t="s">
        <v>226</v>
      </c>
      <c r="AB436" s="7">
        <v>24.29</v>
      </c>
      <c r="AC436" s="7">
        <v>0.77725999999999995</v>
      </c>
      <c r="AD436" s="7" t="s">
        <v>226</v>
      </c>
      <c r="AE436" s="7" t="s">
        <v>226</v>
      </c>
    </row>
    <row r="437" spans="1:31">
      <c r="A437" s="7">
        <v>24.35</v>
      </c>
      <c r="B437" s="7">
        <v>0.36656300000000003</v>
      </c>
      <c r="C437" s="7" t="s">
        <v>226</v>
      </c>
      <c r="D437" s="7" t="s">
        <v>226</v>
      </c>
      <c r="F437" s="7">
        <v>24.34</v>
      </c>
      <c r="G437" s="7">
        <v>0.372888</v>
      </c>
      <c r="H437" s="7" t="s">
        <v>226</v>
      </c>
      <c r="I437" s="7" t="s">
        <v>226</v>
      </c>
      <c r="K437" s="7">
        <v>24.35</v>
      </c>
      <c r="L437" s="7">
        <v>0.90381299999999998</v>
      </c>
      <c r="M437" s="7" t="s">
        <v>226</v>
      </c>
      <c r="N437" s="7" t="s">
        <v>226</v>
      </c>
      <c r="Q437" s="7">
        <v>24.33</v>
      </c>
      <c r="R437" s="7">
        <v>0.23475799999999999</v>
      </c>
      <c r="S437" s="7" t="s">
        <v>226</v>
      </c>
      <c r="T437" s="7" t="s">
        <v>226</v>
      </c>
      <c r="W437" s="7">
        <v>24.36</v>
      </c>
      <c r="X437" s="7">
        <v>0.53072399999999997</v>
      </c>
      <c r="Y437" s="7" t="s">
        <v>226</v>
      </c>
      <c r="Z437" s="7" t="s">
        <v>226</v>
      </c>
      <c r="AB437" s="7">
        <v>24.35</v>
      </c>
      <c r="AC437" s="7">
        <v>0.78089600000000003</v>
      </c>
      <c r="AD437" s="7" t="s">
        <v>226</v>
      </c>
      <c r="AE437" s="7" t="s">
        <v>226</v>
      </c>
    </row>
    <row r="438" spans="1:31">
      <c r="A438" s="7">
        <v>24.41</v>
      </c>
      <c r="B438" s="7">
        <v>0.37514700000000001</v>
      </c>
      <c r="C438" s="7" t="s">
        <v>226</v>
      </c>
      <c r="D438" s="7" t="s">
        <v>226</v>
      </c>
      <c r="F438" s="7">
        <v>24.4</v>
      </c>
      <c r="G438" s="7">
        <v>0.37054100000000001</v>
      </c>
      <c r="H438" s="7" t="s">
        <v>226</v>
      </c>
      <c r="I438" s="7" t="s">
        <v>226</v>
      </c>
      <c r="K438" s="7">
        <v>24.41</v>
      </c>
      <c r="L438" s="7">
        <v>0.909578</v>
      </c>
      <c r="M438" s="7" t="s">
        <v>226</v>
      </c>
      <c r="N438" s="7" t="s">
        <v>226</v>
      </c>
      <c r="Q438" s="7">
        <v>24.38</v>
      </c>
      <c r="R438" s="7">
        <v>0.232733</v>
      </c>
      <c r="S438" s="7" t="s">
        <v>226</v>
      </c>
      <c r="T438" s="7" t="s">
        <v>226</v>
      </c>
      <c r="W438" s="7">
        <v>24.42</v>
      </c>
      <c r="X438" s="7">
        <v>0.52485499999999996</v>
      </c>
      <c r="Y438" s="7" t="s">
        <v>226</v>
      </c>
      <c r="Z438" s="7" t="s">
        <v>226</v>
      </c>
      <c r="AB438" s="7">
        <v>24.41</v>
      </c>
      <c r="AC438" s="7">
        <v>0.78561199999999998</v>
      </c>
      <c r="AD438" s="7" t="s">
        <v>226</v>
      </c>
      <c r="AE438" s="7" t="s">
        <v>226</v>
      </c>
    </row>
    <row r="439" spans="1:31">
      <c r="A439" s="7">
        <v>24.47</v>
      </c>
      <c r="B439" s="7">
        <v>0.385519</v>
      </c>
      <c r="C439" s="7" t="s">
        <v>226</v>
      </c>
      <c r="D439" s="7" t="s">
        <v>226</v>
      </c>
      <c r="F439" s="7">
        <v>24.45</v>
      </c>
      <c r="G439" s="7">
        <v>0.36810599999999999</v>
      </c>
      <c r="H439" s="7" t="s">
        <v>226</v>
      </c>
      <c r="I439" s="7" t="s">
        <v>226</v>
      </c>
      <c r="K439" s="7">
        <v>24.46</v>
      </c>
      <c r="L439" s="7">
        <v>0.91697399999999996</v>
      </c>
      <c r="M439" s="7" t="s">
        <v>226</v>
      </c>
      <c r="N439" s="7" t="s">
        <v>226</v>
      </c>
      <c r="Q439" s="7">
        <v>24.44</v>
      </c>
      <c r="R439" s="7">
        <v>0.23048199999999999</v>
      </c>
      <c r="S439" s="7" t="s">
        <v>226</v>
      </c>
      <c r="T439" s="7" t="s">
        <v>226</v>
      </c>
      <c r="W439" s="7">
        <v>24.47</v>
      </c>
      <c r="X439" s="7">
        <v>0.51825699999999997</v>
      </c>
      <c r="Y439" s="7" t="s">
        <v>226</v>
      </c>
      <c r="Z439" s="7" t="s">
        <v>226</v>
      </c>
      <c r="AB439" s="7">
        <v>24.46</v>
      </c>
      <c r="AC439" s="7">
        <v>0.79227300000000001</v>
      </c>
      <c r="AD439" s="7" t="s">
        <v>226</v>
      </c>
      <c r="AE439" s="7" t="s">
        <v>226</v>
      </c>
    </row>
    <row r="440" spans="1:31">
      <c r="A440" s="7">
        <v>24.52</v>
      </c>
      <c r="B440" s="7">
        <v>0.39685599999999999</v>
      </c>
      <c r="C440" s="7" t="s">
        <v>226</v>
      </c>
      <c r="D440" s="7" t="s">
        <v>226</v>
      </c>
      <c r="F440" s="7">
        <v>24.51</v>
      </c>
      <c r="G440" s="7">
        <v>0.36609700000000001</v>
      </c>
      <c r="H440" s="7" t="s">
        <v>226</v>
      </c>
      <c r="I440" s="7" t="s">
        <v>226</v>
      </c>
      <c r="K440" s="7">
        <v>24.52</v>
      </c>
      <c r="L440" s="7">
        <v>0.92785799999999996</v>
      </c>
      <c r="M440" s="7" t="s">
        <v>226</v>
      </c>
      <c r="N440" s="7" t="s">
        <v>226</v>
      </c>
      <c r="Q440" s="7">
        <v>24.5</v>
      </c>
      <c r="R440" s="7">
        <v>0.22880200000000001</v>
      </c>
      <c r="S440" s="7" t="s">
        <v>226</v>
      </c>
      <c r="T440" s="7" t="s">
        <v>226</v>
      </c>
      <c r="W440" s="7">
        <v>24.54</v>
      </c>
      <c r="X440" s="7">
        <v>0.51044299999999998</v>
      </c>
      <c r="Y440" s="7" t="s">
        <v>226</v>
      </c>
      <c r="Z440" s="7" t="s">
        <v>226</v>
      </c>
      <c r="AB440" s="7">
        <v>24.52</v>
      </c>
      <c r="AC440" s="7">
        <v>0.80111699999999997</v>
      </c>
      <c r="AD440" s="7" t="s">
        <v>226</v>
      </c>
      <c r="AE440" s="7" t="s">
        <v>226</v>
      </c>
    </row>
    <row r="441" spans="1:31">
      <c r="A441" s="7">
        <v>24.58</v>
      </c>
      <c r="B441" s="7">
        <v>0.40821299999999999</v>
      </c>
      <c r="C441" s="7" t="s">
        <v>226</v>
      </c>
      <c r="D441" s="7" t="s">
        <v>226</v>
      </c>
      <c r="F441" s="7">
        <v>24.57</v>
      </c>
      <c r="G441" s="7">
        <v>0.36477199999999999</v>
      </c>
      <c r="H441" s="7" t="s">
        <v>226</v>
      </c>
      <c r="I441" s="7" t="s">
        <v>226</v>
      </c>
      <c r="K441" s="7">
        <v>24.58</v>
      </c>
      <c r="L441" s="7">
        <v>0.94144899999999998</v>
      </c>
      <c r="M441" s="7" t="s">
        <v>226</v>
      </c>
      <c r="N441" s="7" t="s">
        <v>226</v>
      </c>
      <c r="Q441" s="7">
        <v>24.56</v>
      </c>
      <c r="R441" s="7">
        <v>0.22734699999999999</v>
      </c>
      <c r="S441" s="7" t="s">
        <v>226</v>
      </c>
      <c r="T441" s="7" t="s">
        <v>226</v>
      </c>
      <c r="W441" s="7">
        <v>24.59</v>
      </c>
      <c r="X441" s="7">
        <v>0.50433499999999998</v>
      </c>
      <c r="Y441" s="7" t="s">
        <v>226</v>
      </c>
      <c r="Z441" s="7" t="s">
        <v>226</v>
      </c>
      <c r="AB441" s="7">
        <v>24.58</v>
      </c>
      <c r="AC441" s="7">
        <v>0.81249099999999996</v>
      </c>
      <c r="AD441" s="7" t="s">
        <v>226</v>
      </c>
      <c r="AE441" s="7" t="s">
        <v>226</v>
      </c>
    </row>
    <row r="442" spans="1:31">
      <c r="A442" s="7">
        <v>24.64</v>
      </c>
      <c r="B442" s="7">
        <v>0.421352</v>
      </c>
      <c r="C442" s="7" t="s">
        <v>226</v>
      </c>
      <c r="D442" s="7" t="s">
        <v>226</v>
      </c>
      <c r="F442" s="7">
        <v>24.63</v>
      </c>
      <c r="G442" s="7">
        <v>0.36383100000000002</v>
      </c>
      <c r="H442" s="7" t="s">
        <v>226</v>
      </c>
      <c r="I442" s="7" t="s">
        <v>226</v>
      </c>
      <c r="K442" s="7">
        <v>24.64</v>
      </c>
      <c r="L442" s="7">
        <v>0.95733299999999999</v>
      </c>
      <c r="M442" s="7" t="s">
        <v>226</v>
      </c>
      <c r="N442" s="7" t="s">
        <v>226</v>
      </c>
      <c r="Q442" s="7">
        <v>24.61</v>
      </c>
      <c r="R442" s="7">
        <v>0.22550300000000001</v>
      </c>
      <c r="S442" s="7" t="s">
        <v>226</v>
      </c>
      <c r="T442" s="7" t="s">
        <v>226</v>
      </c>
      <c r="W442" s="7">
        <v>24.65</v>
      </c>
      <c r="X442" s="7">
        <v>0.49901200000000001</v>
      </c>
      <c r="Y442" s="7" t="s">
        <v>226</v>
      </c>
      <c r="Z442" s="7" t="s">
        <v>226</v>
      </c>
      <c r="AB442" s="7">
        <v>24.64</v>
      </c>
      <c r="AC442" s="7">
        <v>0.82553299999999996</v>
      </c>
      <c r="AD442" s="7" t="s">
        <v>226</v>
      </c>
      <c r="AE442" s="7" t="s">
        <v>226</v>
      </c>
    </row>
    <row r="443" spans="1:31">
      <c r="A443" s="7">
        <v>24.7</v>
      </c>
      <c r="B443" s="7">
        <v>0.43556299999999998</v>
      </c>
      <c r="C443" s="7" t="s">
        <v>226</v>
      </c>
      <c r="D443" s="7" t="s">
        <v>226</v>
      </c>
      <c r="F443" s="7">
        <v>24.68</v>
      </c>
      <c r="G443" s="7">
        <v>0.36268800000000001</v>
      </c>
      <c r="H443" s="7" t="s">
        <v>226</v>
      </c>
      <c r="I443" s="7" t="s">
        <v>226</v>
      </c>
      <c r="K443" s="7">
        <v>24.69</v>
      </c>
      <c r="L443" s="7">
        <v>0.97556100000000001</v>
      </c>
      <c r="M443" s="7" t="s">
        <v>226</v>
      </c>
      <c r="N443" s="7" t="s">
        <v>226</v>
      </c>
      <c r="Q443" s="7">
        <v>24.67</v>
      </c>
      <c r="R443" s="7">
        <v>0.224105</v>
      </c>
      <c r="S443" s="7" t="s">
        <v>226</v>
      </c>
      <c r="T443" s="7" t="s">
        <v>226</v>
      </c>
      <c r="W443" s="7">
        <v>24.7</v>
      </c>
      <c r="X443" s="7">
        <v>0.49295800000000001</v>
      </c>
      <c r="Y443" s="7" t="s">
        <v>226</v>
      </c>
      <c r="Z443" s="7" t="s">
        <v>226</v>
      </c>
      <c r="AB443" s="7">
        <v>24.69</v>
      </c>
      <c r="AC443" s="7">
        <v>0.84052099999999996</v>
      </c>
      <c r="AD443" s="7" t="s">
        <v>226</v>
      </c>
      <c r="AE443" s="7" t="s">
        <v>226</v>
      </c>
    </row>
    <row r="444" spans="1:31">
      <c r="A444" s="7">
        <v>24.75</v>
      </c>
      <c r="B444" s="7">
        <v>0.44816</v>
      </c>
      <c r="C444" s="7" t="s">
        <v>226</v>
      </c>
      <c r="D444" s="7" t="s">
        <v>226</v>
      </c>
      <c r="F444" s="7">
        <v>24.74</v>
      </c>
      <c r="G444" s="7">
        <v>0.36173300000000003</v>
      </c>
      <c r="H444" s="7" t="s">
        <v>226</v>
      </c>
      <c r="I444" s="7" t="s">
        <v>226</v>
      </c>
      <c r="K444" s="7">
        <v>24.75</v>
      </c>
      <c r="L444" s="7">
        <v>0.99692700000000001</v>
      </c>
      <c r="M444" s="7" t="s">
        <v>226</v>
      </c>
      <c r="N444" s="7" t="s">
        <v>226</v>
      </c>
      <c r="Q444" s="7">
        <v>24.73</v>
      </c>
      <c r="R444" s="7">
        <v>0.222915</v>
      </c>
      <c r="S444" s="7" t="s">
        <v>226</v>
      </c>
      <c r="T444" s="7" t="s">
        <v>226</v>
      </c>
      <c r="W444" s="7">
        <v>24.76</v>
      </c>
      <c r="X444" s="7">
        <v>0.48715799999999998</v>
      </c>
      <c r="Y444" s="7" t="s">
        <v>226</v>
      </c>
      <c r="Z444" s="7" t="s">
        <v>226</v>
      </c>
      <c r="AB444" s="7">
        <v>24.75</v>
      </c>
      <c r="AC444" s="7">
        <v>0.85790900000000003</v>
      </c>
      <c r="AD444" s="7" t="s">
        <v>226</v>
      </c>
      <c r="AE444" s="7" t="s">
        <v>226</v>
      </c>
    </row>
    <row r="445" spans="1:31">
      <c r="A445" s="7">
        <v>24.81</v>
      </c>
      <c r="B445" s="7">
        <v>0.46020299999999997</v>
      </c>
      <c r="C445" s="7" t="s">
        <v>226</v>
      </c>
      <c r="D445" s="7" t="s">
        <v>226</v>
      </c>
      <c r="F445" s="7">
        <v>24.8</v>
      </c>
      <c r="G445" s="7">
        <v>0.36136299999999999</v>
      </c>
      <c r="H445" s="7" t="s">
        <v>226</v>
      </c>
      <c r="I445" s="7" t="s">
        <v>226</v>
      </c>
      <c r="K445" s="7">
        <v>24.81</v>
      </c>
      <c r="L445" s="7">
        <v>1.020756</v>
      </c>
      <c r="M445" s="7" t="s">
        <v>226</v>
      </c>
      <c r="N445" s="7" t="s">
        <v>226</v>
      </c>
      <c r="Q445" s="7">
        <v>24.78</v>
      </c>
      <c r="R445" s="7">
        <v>0.22059500000000001</v>
      </c>
      <c r="S445" s="7" t="s">
        <v>226</v>
      </c>
      <c r="T445" s="7" t="s">
        <v>226</v>
      </c>
      <c r="W445" s="7">
        <v>24.82</v>
      </c>
      <c r="X445" s="7">
        <v>0.483043</v>
      </c>
      <c r="Y445" s="7" t="s">
        <v>226</v>
      </c>
      <c r="Z445" s="7" t="s">
        <v>226</v>
      </c>
      <c r="AB445" s="7">
        <v>24.81</v>
      </c>
      <c r="AC445" s="7">
        <v>0.87863100000000005</v>
      </c>
      <c r="AD445" s="7" t="s">
        <v>226</v>
      </c>
      <c r="AE445" s="7" t="s">
        <v>226</v>
      </c>
    </row>
    <row r="446" spans="1:31">
      <c r="A446" s="7">
        <v>24.87</v>
      </c>
      <c r="B446" s="7">
        <v>0.473997</v>
      </c>
      <c r="C446" s="7" t="s">
        <v>226</v>
      </c>
      <c r="D446" s="7" t="s">
        <v>226</v>
      </c>
      <c r="F446" s="7">
        <v>24.86</v>
      </c>
      <c r="G446" s="7">
        <v>0.36133300000000002</v>
      </c>
      <c r="H446" s="7" t="s">
        <v>226</v>
      </c>
      <c r="I446" s="7" t="s">
        <v>226</v>
      </c>
      <c r="K446" s="7">
        <v>24.87</v>
      </c>
      <c r="L446" s="7">
        <v>1.0470159999999999</v>
      </c>
      <c r="M446" s="7" t="s">
        <v>226</v>
      </c>
      <c r="N446" s="7" t="s">
        <v>226</v>
      </c>
      <c r="Q446" s="7">
        <v>24.84</v>
      </c>
      <c r="R446" s="7">
        <v>0.21950700000000001</v>
      </c>
      <c r="S446" s="7" t="s">
        <v>226</v>
      </c>
      <c r="T446" s="7" t="s">
        <v>226</v>
      </c>
      <c r="W446" s="7">
        <v>24.88</v>
      </c>
      <c r="X446" s="7">
        <v>0.476516</v>
      </c>
      <c r="Y446" s="7" t="s">
        <v>226</v>
      </c>
      <c r="Z446" s="7" t="s">
        <v>226</v>
      </c>
      <c r="AB446" s="7">
        <v>24.86</v>
      </c>
      <c r="AC446" s="7">
        <v>0.90329999999999999</v>
      </c>
      <c r="AD446" s="7" t="s">
        <v>226</v>
      </c>
      <c r="AE446" s="7" t="s">
        <v>226</v>
      </c>
    </row>
    <row r="447" spans="1:31">
      <c r="A447" s="7">
        <v>24.93</v>
      </c>
      <c r="B447" s="7">
        <v>0.48502800000000001</v>
      </c>
      <c r="C447" s="7" t="s">
        <v>226</v>
      </c>
      <c r="D447" s="7" t="s">
        <v>226</v>
      </c>
      <c r="F447" s="7">
        <v>24.91</v>
      </c>
      <c r="G447" s="7">
        <v>0.36205199999999998</v>
      </c>
      <c r="H447" s="7" t="s">
        <v>226</v>
      </c>
      <c r="I447" s="7" t="s">
        <v>226</v>
      </c>
      <c r="K447" s="7">
        <v>24.92</v>
      </c>
      <c r="L447" s="7">
        <v>1.0746230000000001</v>
      </c>
      <c r="M447" s="7" t="s">
        <v>226</v>
      </c>
      <c r="N447" s="7" t="s">
        <v>226</v>
      </c>
      <c r="Q447" s="7">
        <v>24.9</v>
      </c>
      <c r="R447" s="7">
        <v>0.21898100000000001</v>
      </c>
      <c r="S447" s="7" t="s">
        <v>226</v>
      </c>
      <c r="T447" s="7" t="s">
        <v>226</v>
      </c>
      <c r="W447" s="7">
        <v>24.93</v>
      </c>
      <c r="X447" s="7">
        <v>0.47239500000000001</v>
      </c>
      <c r="Y447" s="7" t="s">
        <v>226</v>
      </c>
      <c r="Z447" s="7" t="s">
        <v>226</v>
      </c>
      <c r="AB447" s="7">
        <v>24.92</v>
      </c>
      <c r="AC447" s="7">
        <v>0.93362299999999998</v>
      </c>
      <c r="AD447" s="7" t="s">
        <v>226</v>
      </c>
      <c r="AE447" s="7" t="s">
        <v>226</v>
      </c>
    </row>
    <row r="448" spans="1:31">
      <c r="A448" s="7">
        <v>24.99</v>
      </c>
      <c r="B448" s="7">
        <v>0.49482900000000002</v>
      </c>
      <c r="C448" s="7" t="s">
        <v>226</v>
      </c>
      <c r="D448" s="7" t="s">
        <v>226</v>
      </c>
      <c r="F448" s="7">
        <v>24.97</v>
      </c>
      <c r="G448" s="7">
        <v>0.36357600000000001</v>
      </c>
      <c r="H448" s="7" t="s">
        <v>226</v>
      </c>
      <c r="I448" s="7" t="s">
        <v>226</v>
      </c>
      <c r="K448" s="7">
        <v>24.98</v>
      </c>
      <c r="L448" s="7">
        <v>1.1029599999999999</v>
      </c>
      <c r="M448" s="7" t="s">
        <v>226</v>
      </c>
      <c r="N448" s="7" t="s">
        <v>226</v>
      </c>
      <c r="Q448" s="7">
        <v>24.96</v>
      </c>
      <c r="R448" s="7">
        <v>0.21760599999999999</v>
      </c>
      <c r="S448" s="7" t="s">
        <v>226</v>
      </c>
      <c r="T448" s="7" t="s">
        <v>226</v>
      </c>
      <c r="W448" s="7">
        <v>24.99</v>
      </c>
      <c r="X448" s="7">
        <v>0.46890500000000002</v>
      </c>
      <c r="Y448" s="7" t="s">
        <v>226</v>
      </c>
      <c r="Z448" s="7" t="s">
        <v>226</v>
      </c>
      <c r="AB448" s="7">
        <v>24.98</v>
      </c>
      <c r="AC448" s="7">
        <v>0.96650499999999995</v>
      </c>
      <c r="AD448" s="7" t="s">
        <v>226</v>
      </c>
      <c r="AE448" s="7" t="s">
        <v>226</v>
      </c>
    </row>
    <row r="449" spans="1:31">
      <c r="A449" s="7">
        <v>25.04</v>
      </c>
      <c r="B449" s="7">
        <v>0.505768</v>
      </c>
      <c r="C449" s="7" t="s">
        <v>226</v>
      </c>
      <c r="D449" s="7" t="s">
        <v>226</v>
      </c>
      <c r="F449" s="7">
        <v>25.03</v>
      </c>
      <c r="G449" s="7">
        <v>0.36566199999999999</v>
      </c>
      <c r="H449" s="7" t="s">
        <v>226</v>
      </c>
      <c r="I449" s="7" t="s">
        <v>226</v>
      </c>
      <c r="K449" s="7">
        <v>25.04</v>
      </c>
      <c r="L449" s="7">
        <v>1.1315980000000001</v>
      </c>
      <c r="M449" s="7" t="s">
        <v>226</v>
      </c>
      <c r="N449" s="7" t="s">
        <v>226</v>
      </c>
      <c r="Q449" s="7">
        <v>25.02</v>
      </c>
      <c r="R449" s="7">
        <v>0.21591399999999999</v>
      </c>
      <c r="S449" s="7" t="s">
        <v>226</v>
      </c>
      <c r="T449" s="7" t="s">
        <v>226</v>
      </c>
      <c r="W449" s="7">
        <v>25.05</v>
      </c>
      <c r="X449" s="7">
        <v>0.46382899999999999</v>
      </c>
      <c r="Y449" s="7" t="s">
        <v>226</v>
      </c>
      <c r="Z449" s="7" t="s">
        <v>226</v>
      </c>
      <c r="AB449" s="7">
        <v>25.04</v>
      </c>
      <c r="AC449" s="7">
        <v>1.0019640000000001</v>
      </c>
      <c r="AD449" s="7" t="s">
        <v>226</v>
      </c>
      <c r="AE449" s="7" t="s">
        <v>226</v>
      </c>
    </row>
    <row r="450" spans="1:31">
      <c r="A450" s="7">
        <v>25.1</v>
      </c>
      <c r="B450" s="7">
        <v>0.51532599999999995</v>
      </c>
      <c r="C450" s="7" t="s">
        <v>226</v>
      </c>
      <c r="D450" s="7" t="s">
        <v>226</v>
      </c>
      <c r="F450" s="7">
        <v>25.09</v>
      </c>
      <c r="G450" s="7">
        <v>0.36897600000000003</v>
      </c>
      <c r="H450" s="7" t="s">
        <v>226</v>
      </c>
      <c r="I450" s="7" t="s">
        <v>226</v>
      </c>
      <c r="K450" s="7">
        <v>25.1</v>
      </c>
      <c r="L450" s="7">
        <v>1.159713</v>
      </c>
      <c r="M450" s="7" t="s">
        <v>226</v>
      </c>
      <c r="N450" s="7" t="s">
        <v>226</v>
      </c>
      <c r="Q450" s="7">
        <v>25.08</v>
      </c>
      <c r="R450" s="7">
        <v>0.21441399999999999</v>
      </c>
      <c r="S450" s="7" t="s">
        <v>226</v>
      </c>
      <c r="T450" s="7" t="s">
        <v>226</v>
      </c>
      <c r="W450" s="7">
        <v>25.11</v>
      </c>
      <c r="X450" s="7">
        <v>0.46153499999999997</v>
      </c>
      <c r="Y450" s="7" t="s">
        <v>226</v>
      </c>
      <c r="Z450" s="7" t="s">
        <v>226</v>
      </c>
      <c r="AB450" s="7">
        <v>25.1</v>
      </c>
      <c r="AC450" s="7">
        <v>1.043175</v>
      </c>
      <c r="AD450" s="7" t="s">
        <v>226</v>
      </c>
      <c r="AE450" s="7" t="s">
        <v>226</v>
      </c>
    </row>
    <row r="451" spans="1:31">
      <c r="A451" s="7">
        <v>25.16</v>
      </c>
      <c r="B451" s="7">
        <v>0.52329099999999995</v>
      </c>
      <c r="C451" s="7" t="s">
        <v>226</v>
      </c>
      <c r="D451" s="7" t="s">
        <v>226</v>
      </c>
      <c r="F451" s="7">
        <v>25.15</v>
      </c>
      <c r="G451" s="7">
        <v>0.372562</v>
      </c>
      <c r="H451" s="7" t="s">
        <v>226</v>
      </c>
      <c r="I451" s="7" t="s">
        <v>226</v>
      </c>
      <c r="K451" s="7">
        <v>25.16</v>
      </c>
      <c r="L451" s="7">
        <v>1.1875070000000001</v>
      </c>
      <c r="M451" s="7" t="s">
        <v>226</v>
      </c>
      <c r="N451" s="7" t="s">
        <v>226</v>
      </c>
      <c r="Q451" s="7">
        <v>25.13</v>
      </c>
      <c r="R451" s="7">
        <v>0.21259700000000001</v>
      </c>
      <c r="S451" s="7" t="s">
        <v>226</v>
      </c>
      <c r="T451" s="7" t="s">
        <v>226</v>
      </c>
      <c r="W451" s="7">
        <v>25.17</v>
      </c>
      <c r="X451" s="7">
        <v>0.45979100000000001</v>
      </c>
      <c r="Y451" s="7" t="s">
        <v>226</v>
      </c>
      <c r="Z451" s="7" t="s">
        <v>226</v>
      </c>
      <c r="AB451" s="7">
        <v>25.15</v>
      </c>
      <c r="AC451" s="7">
        <v>1.0872029999999999</v>
      </c>
      <c r="AD451" s="7" t="s">
        <v>226</v>
      </c>
      <c r="AE451" s="7" t="s">
        <v>226</v>
      </c>
    </row>
    <row r="452" spans="1:31">
      <c r="A452" s="7">
        <v>25.22</v>
      </c>
      <c r="B452" s="7">
        <v>0.53215599999999996</v>
      </c>
      <c r="C452" s="7" t="s">
        <v>226</v>
      </c>
      <c r="D452" s="7" t="s">
        <v>226</v>
      </c>
      <c r="F452" s="7">
        <v>25.2</v>
      </c>
      <c r="G452" s="7">
        <v>0.37694699999999998</v>
      </c>
      <c r="H452" s="7" t="s">
        <v>226</v>
      </c>
      <c r="I452" s="7" t="s">
        <v>226</v>
      </c>
      <c r="K452" s="7">
        <v>25.21</v>
      </c>
      <c r="L452" s="7">
        <v>1.2142630000000001</v>
      </c>
      <c r="M452" s="7" t="s">
        <v>226</v>
      </c>
      <c r="N452" s="7" t="s">
        <v>226</v>
      </c>
      <c r="Q452" s="7">
        <v>25.19</v>
      </c>
      <c r="R452" s="7">
        <v>0.21073600000000001</v>
      </c>
      <c r="S452" s="7" t="s">
        <v>226</v>
      </c>
      <c r="T452" s="7" t="s">
        <v>226</v>
      </c>
      <c r="W452" s="7">
        <v>25.22</v>
      </c>
      <c r="X452" s="7">
        <v>0.45670500000000003</v>
      </c>
      <c r="Y452" s="7" t="s">
        <v>226</v>
      </c>
      <c r="Z452" s="7" t="s">
        <v>226</v>
      </c>
      <c r="AB452" s="7">
        <v>25.21</v>
      </c>
      <c r="AC452" s="7">
        <v>1.1326849999999999</v>
      </c>
      <c r="AD452" s="7" t="s">
        <v>226</v>
      </c>
      <c r="AE452" s="7" t="s">
        <v>226</v>
      </c>
    </row>
    <row r="453" spans="1:31">
      <c r="A453" s="7">
        <v>25.27</v>
      </c>
      <c r="B453" s="7">
        <v>0.53976299999999999</v>
      </c>
      <c r="C453" s="7" t="s">
        <v>226</v>
      </c>
      <c r="D453" s="7" t="s">
        <v>226</v>
      </c>
      <c r="F453" s="7">
        <v>25.26</v>
      </c>
      <c r="G453" s="7">
        <v>0.382498</v>
      </c>
      <c r="H453" s="7" t="s">
        <v>226</v>
      </c>
      <c r="I453" s="7" t="s">
        <v>226</v>
      </c>
      <c r="K453" s="7">
        <v>25.27</v>
      </c>
      <c r="L453" s="7">
        <v>1.2404120000000001</v>
      </c>
      <c r="M453" s="7" t="s">
        <v>226</v>
      </c>
      <c r="N453" s="7" t="s">
        <v>226</v>
      </c>
      <c r="Q453" s="7">
        <v>25.25</v>
      </c>
      <c r="R453" s="7">
        <v>0.20993200000000001</v>
      </c>
      <c r="S453" s="7" t="s">
        <v>226</v>
      </c>
      <c r="T453" s="7" t="s">
        <v>226</v>
      </c>
      <c r="W453" s="7">
        <v>25.28</v>
      </c>
      <c r="X453" s="7">
        <v>0.45462900000000001</v>
      </c>
      <c r="Y453" s="7" t="s">
        <v>226</v>
      </c>
      <c r="Z453" s="7" t="s">
        <v>226</v>
      </c>
      <c r="AB453" s="7">
        <v>25.27</v>
      </c>
      <c r="AC453" s="7">
        <v>1.1824870000000001</v>
      </c>
      <c r="AD453" s="7" t="s">
        <v>226</v>
      </c>
      <c r="AE453" s="7" t="s">
        <v>226</v>
      </c>
    </row>
    <row r="454" spans="1:31">
      <c r="A454" s="7">
        <v>25.33</v>
      </c>
      <c r="B454" s="7">
        <v>0.54410400000000003</v>
      </c>
      <c r="C454" s="7" t="s">
        <v>226</v>
      </c>
      <c r="D454" s="7" t="s">
        <v>226</v>
      </c>
      <c r="F454" s="7">
        <v>25.32</v>
      </c>
      <c r="G454" s="7">
        <v>0.38831700000000002</v>
      </c>
      <c r="H454" s="7" t="s">
        <v>226</v>
      </c>
      <c r="I454" s="7" t="s">
        <v>226</v>
      </c>
      <c r="K454" s="7">
        <v>25.33</v>
      </c>
      <c r="L454" s="7">
        <v>1.264162</v>
      </c>
      <c r="M454" s="7" t="s">
        <v>226</v>
      </c>
      <c r="N454" s="7" t="s">
        <v>226</v>
      </c>
      <c r="Q454" s="7">
        <v>25.3</v>
      </c>
      <c r="R454" s="7">
        <v>0.208841</v>
      </c>
      <c r="S454" s="7" t="s">
        <v>226</v>
      </c>
      <c r="T454" s="7" t="s">
        <v>226</v>
      </c>
      <c r="W454" s="7">
        <v>25.34</v>
      </c>
      <c r="X454" s="7">
        <v>0.454374</v>
      </c>
      <c r="Y454" s="7" t="s">
        <v>226</v>
      </c>
      <c r="Z454" s="7" t="s">
        <v>226</v>
      </c>
      <c r="AB454" s="7">
        <v>25.33</v>
      </c>
      <c r="AC454" s="7">
        <v>1.2354529999999999</v>
      </c>
      <c r="AD454" s="7" t="s">
        <v>226</v>
      </c>
      <c r="AE454" s="7" t="s">
        <v>226</v>
      </c>
    </row>
    <row r="455" spans="1:31">
      <c r="A455" s="7">
        <v>25.39</v>
      </c>
      <c r="B455" s="7">
        <v>0.54800000000000004</v>
      </c>
      <c r="C455" s="7" t="s">
        <v>226</v>
      </c>
      <c r="D455" s="7" t="s">
        <v>226</v>
      </c>
      <c r="F455" s="7">
        <v>25.38</v>
      </c>
      <c r="G455" s="7">
        <v>0.39417099999999999</v>
      </c>
      <c r="H455" s="7" t="s">
        <v>226</v>
      </c>
      <c r="I455" s="7" t="s">
        <v>226</v>
      </c>
      <c r="K455" s="7">
        <v>25.39</v>
      </c>
      <c r="L455" s="7">
        <v>1.2846379999999999</v>
      </c>
      <c r="M455" s="7" t="s">
        <v>226</v>
      </c>
      <c r="N455" s="7" t="s">
        <v>226</v>
      </c>
      <c r="Q455" s="7">
        <v>25.37</v>
      </c>
      <c r="R455" s="7">
        <v>0.20730699999999999</v>
      </c>
      <c r="S455" s="7" t="s">
        <v>226</v>
      </c>
      <c r="T455" s="7" t="s">
        <v>226</v>
      </c>
      <c r="W455" s="7">
        <v>25.4</v>
      </c>
      <c r="X455" s="7">
        <v>0.45323600000000003</v>
      </c>
      <c r="Y455" s="7" t="s">
        <v>226</v>
      </c>
      <c r="Z455" s="7" t="s">
        <v>226</v>
      </c>
      <c r="AB455" s="7">
        <v>25.38</v>
      </c>
      <c r="AC455" s="7">
        <v>1.2922359999999999</v>
      </c>
      <c r="AD455" s="7" t="s">
        <v>226</v>
      </c>
      <c r="AE455" s="7" t="s">
        <v>226</v>
      </c>
    </row>
    <row r="456" spans="1:31">
      <c r="A456" s="7">
        <v>25.45</v>
      </c>
      <c r="B456" s="7">
        <v>0.55174400000000001</v>
      </c>
      <c r="C456" s="7" t="s">
        <v>226</v>
      </c>
      <c r="D456" s="7" t="s">
        <v>226</v>
      </c>
      <c r="F456" s="7">
        <v>25.43</v>
      </c>
      <c r="G456" s="7">
        <v>0.40131600000000001</v>
      </c>
      <c r="H456" s="7" t="s">
        <v>226</v>
      </c>
      <c r="I456" s="7" t="s">
        <v>226</v>
      </c>
      <c r="K456" s="7">
        <v>25.44</v>
      </c>
      <c r="L456" s="7">
        <v>1.3039670000000001</v>
      </c>
      <c r="M456" s="7" t="s">
        <v>226</v>
      </c>
      <c r="N456" s="7" t="s">
        <v>226</v>
      </c>
      <c r="Q456" s="7">
        <v>25.42</v>
      </c>
      <c r="R456" s="7">
        <v>0.20621300000000001</v>
      </c>
      <c r="S456" s="7" t="s">
        <v>226</v>
      </c>
      <c r="T456" s="7" t="s">
        <v>226</v>
      </c>
      <c r="W456" s="7">
        <v>25.46</v>
      </c>
      <c r="X456" s="7">
        <v>0.45337699999999997</v>
      </c>
      <c r="Y456" s="7" t="s">
        <v>226</v>
      </c>
      <c r="Z456" s="7" t="s">
        <v>226</v>
      </c>
      <c r="AB456" s="7">
        <v>25.44</v>
      </c>
      <c r="AC456" s="7">
        <v>1.349634</v>
      </c>
      <c r="AD456" s="7" t="s">
        <v>226</v>
      </c>
      <c r="AE456" s="7" t="s">
        <v>226</v>
      </c>
    </row>
    <row r="457" spans="1:31">
      <c r="A457" s="7">
        <v>25.5</v>
      </c>
      <c r="B457" s="7">
        <v>0.553118</v>
      </c>
      <c r="C457" s="7" t="s">
        <v>226</v>
      </c>
      <c r="D457" s="7" t="s">
        <v>226</v>
      </c>
      <c r="F457" s="7">
        <v>25.49</v>
      </c>
      <c r="G457" s="7">
        <v>0.40824300000000002</v>
      </c>
      <c r="H457" s="7" t="s">
        <v>226</v>
      </c>
      <c r="I457" s="7" t="s">
        <v>226</v>
      </c>
      <c r="K457" s="7">
        <v>25.5</v>
      </c>
      <c r="L457" s="7">
        <v>1.3197030000000001</v>
      </c>
      <c r="M457" s="7" t="s">
        <v>226</v>
      </c>
      <c r="N457" s="7" t="s">
        <v>226</v>
      </c>
      <c r="Q457" s="7">
        <v>25.48</v>
      </c>
      <c r="R457" s="7">
        <v>0.205151</v>
      </c>
      <c r="S457" s="7" t="s">
        <v>226</v>
      </c>
      <c r="T457" s="7" t="s">
        <v>226</v>
      </c>
      <c r="W457" s="7">
        <v>25.51</v>
      </c>
      <c r="X457" s="7">
        <v>0.45511400000000002</v>
      </c>
      <c r="Y457" s="7" t="s">
        <v>226</v>
      </c>
      <c r="Z457" s="7" t="s">
        <v>226</v>
      </c>
      <c r="AB457" s="7">
        <v>25.5</v>
      </c>
      <c r="AC457" s="7">
        <v>1.404506</v>
      </c>
      <c r="AD457" s="7" t="s">
        <v>226</v>
      </c>
      <c r="AE457" s="7" t="s">
        <v>226</v>
      </c>
    </row>
    <row r="458" spans="1:31">
      <c r="A458" s="7">
        <v>25.56</v>
      </c>
      <c r="B458" s="7">
        <v>0.55361499999999997</v>
      </c>
      <c r="C458" s="7" t="s">
        <v>226</v>
      </c>
      <c r="D458" s="7" t="s">
        <v>226</v>
      </c>
      <c r="F458" s="7">
        <v>25.55</v>
      </c>
      <c r="G458" s="7">
        <v>0.41537800000000002</v>
      </c>
      <c r="H458" s="7" t="s">
        <v>226</v>
      </c>
      <c r="I458" s="7" t="s">
        <v>226</v>
      </c>
      <c r="K458" s="7">
        <v>25.56</v>
      </c>
      <c r="L458" s="7">
        <v>1.330687</v>
      </c>
      <c r="M458" s="7" t="s">
        <v>226</v>
      </c>
      <c r="N458" s="7" t="s">
        <v>226</v>
      </c>
      <c r="Q458" s="7">
        <v>25.53</v>
      </c>
      <c r="R458" s="7">
        <v>0.204819</v>
      </c>
      <c r="S458" s="7" t="s">
        <v>226</v>
      </c>
      <c r="T458" s="7" t="s">
        <v>226</v>
      </c>
      <c r="W458" s="7">
        <v>25.57</v>
      </c>
      <c r="X458" s="7">
        <v>0.45768999999999999</v>
      </c>
      <c r="Y458" s="7" t="s">
        <v>226</v>
      </c>
      <c r="Z458" s="7" t="s">
        <v>226</v>
      </c>
      <c r="AB458" s="7">
        <v>25.56</v>
      </c>
      <c r="AC458" s="7">
        <v>1.456987</v>
      </c>
      <c r="AD458" s="7" t="s">
        <v>226</v>
      </c>
      <c r="AE458" s="7" t="s">
        <v>226</v>
      </c>
    </row>
    <row r="459" spans="1:31">
      <c r="A459" s="7">
        <v>25.62</v>
      </c>
      <c r="B459" s="7">
        <v>0.55512499999999998</v>
      </c>
      <c r="C459" s="7" t="s">
        <v>226</v>
      </c>
      <c r="D459" s="7" t="s">
        <v>226</v>
      </c>
      <c r="F459" s="7">
        <v>25.61</v>
      </c>
      <c r="G459" s="7">
        <v>0.42260999999999999</v>
      </c>
      <c r="H459" s="7" t="s">
        <v>226</v>
      </c>
      <c r="I459" s="7" t="s">
        <v>226</v>
      </c>
      <c r="K459" s="7">
        <v>25.62</v>
      </c>
      <c r="L459" s="7">
        <v>1.3402750000000001</v>
      </c>
      <c r="M459" s="7" t="s">
        <v>226</v>
      </c>
      <c r="N459" s="7" t="s">
        <v>226</v>
      </c>
      <c r="Q459" s="7">
        <v>25.59</v>
      </c>
      <c r="R459" s="7">
        <v>0.203676</v>
      </c>
      <c r="S459" s="7" t="s">
        <v>226</v>
      </c>
      <c r="T459" s="7" t="s">
        <v>226</v>
      </c>
      <c r="W459" s="7">
        <v>25.63</v>
      </c>
      <c r="X459" s="7">
        <v>0.46234500000000001</v>
      </c>
      <c r="Y459" s="7" t="s">
        <v>226</v>
      </c>
      <c r="Z459" s="7" t="s">
        <v>226</v>
      </c>
      <c r="AB459" s="7">
        <v>25.61</v>
      </c>
      <c r="AC459" s="7">
        <v>1.5052639999999999</v>
      </c>
      <c r="AD459" s="7" t="s">
        <v>226</v>
      </c>
      <c r="AE459" s="7" t="s">
        <v>226</v>
      </c>
    </row>
    <row r="460" spans="1:31">
      <c r="A460" s="7">
        <v>25.68</v>
      </c>
      <c r="B460" s="7">
        <v>0.55533100000000002</v>
      </c>
      <c r="C460" s="7" t="s">
        <v>226</v>
      </c>
      <c r="D460" s="7" t="s">
        <v>226</v>
      </c>
      <c r="F460" s="7">
        <v>25.66</v>
      </c>
      <c r="G460" s="7">
        <v>0.42878899999999998</v>
      </c>
      <c r="H460" s="7" t="s">
        <v>226</v>
      </c>
      <c r="I460" s="7" t="s">
        <v>226</v>
      </c>
      <c r="K460" s="7">
        <v>25.67</v>
      </c>
      <c r="L460" s="7">
        <v>1.347148</v>
      </c>
      <c r="M460" s="7" t="s">
        <v>226</v>
      </c>
      <c r="N460" s="7" t="s">
        <v>226</v>
      </c>
      <c r="Q460" s="7">
        <v>25.65</v>
      </c>
      <c r="R460" s="7">
        <v>0.202538</v>
      </c>
      <c r="S460" s="7" t="s">
        <v>226</v>
      </c>
      <c r="T460" s="7" t="s">
        <v>226</v>
      </c>
      <c r="W460" s="7">
        <v>25.69</v>
      </c>
      <c r="X460" s="7">
        <v>0.469889</v>
      </c>
      <c r="Y460" s="7" t="s">
        <v>226</v>
      </c>
      <c r="Z460" s="7" t="s">
        <v>226</v>
      </c>
      <c r="AB460" s="7">
        <v>25.67</v>
      </c>
      <c r="AC460" s="7">
        <v>1.5510729999999999</v>
      </c>
      <c r="AD460" s="7" t="s">
        <v>226</v>
      </c>
      <c r="AE460" s="7" t="s">
        <v>226</v>
      </c>
    </row>
    <row r="461" spans="1:31">
      <c r="A461" s="7">
        <v>25.73</v>
      </c>
      <c r="B461" s="7">
        <v>0.554253</v>
      </c>
      <c r="C461" s="7" t="s">
        <v>226</v>
      </c>
      <c r="D461" s="7" t="s">
        <v>226</v>
      </c>
      <c r="F461" s="7">
        <v>25.72</v>
      </c>
      <c r="G461" s="7">
        <v>0.43409599999999998</v>
      </c>
      <c r="H461" s="7" t="s">
        <v>226</v>
      </c>
      <c r="I461" s="7" t="s">
        <v>226</v>
      </c>
      <c r="K461" s="7">
        <v>25.73</v>
      </c>
      <c r="L461" s="7">
        <v>1.350131</v>
      </c>
      <c r="M461" s="7" t="s">
        <v>226</v>
      </c>
      <c r="N461" s="7" t="s">
        <v>226</v>
      </c>
      <c r="Q461" s="7">
        <v>25.71</v>
      </c>
      <c r="R461" s="7">
        <v>0.20150699999999999</v>
      </c>
      <c r="S461" s="7" t="s">
        <v>226</v>
      </c>
      <c r="T461" s="7" t="s">
        <v>226</v>
      </c>
      <c r="W461" s="7">
        <v>25.74</v>
      </c>
      <c r="X461" s="7">
        <v>0.47546899999999997</v>
      </c>
      <c r="Y461" s="7" t="s">
        <v>226</v>
      </c>
      <c r="Z461" s="7" t="s">
        <v>226</v>
      </c>
      <c r="AB461" s="7">
        <v>25.73</v>
      </c>
      <c r="AC461" s="7">
        <v>1.5944469999999999</v>
      </c>
      <c r="AD461" s="7" t="s">
        <v>226</v>
      </c>
      <c r="AE461" s="7" t="s">
        <v>226</v>
      </c>
    </row>
    <row r="462" spans="1:31">
      <c r="A462" s="7">
        <v>25.79</v>
      </c>
      <c r="B462" s="7">
        <v>0.55178300000000002</v>
      </c>
      <c r="C462" s="7" t="s">
        <v>226</v>
      </c>
      <c r="D462" s="7" t="s">
        <v>226</v>
      </c>
      <c r="F462" s="7">
        <v>25.78</v>
      </c>
      <c r="G462" s="7">
        <v>0.43907499999999999</v>
      </c>
      <c r="H462" s="7" t="s">
        <v>226</v>
      </c>
      <c r="I462" s="7" t="s">
        <v>226</v>
      </c>
      <c r="K462" s="7">
        <v>25.79</v>
      </c>
      <c r="L462" s="7">
        <v>1.3528500000000001</v>
      </c>
      <c r="M462" s="7" t="s">
        <v>226</v>
      </c>
      <c r="N462" s="7" t="s">
        <v>226</v>
      </c>
      <c r="Q462" s="7">
        <v>25.77</v>
      </c>
      <c r="R462" s="7">
        <v>0.200873</v>
      </c>
      <c r="S462" s="7" t="s">
        <v>226</v>
      </c>
      <c r="T462" s="7" t="s">
        <v>226</v>
      </c>
      <c r="W462" s="7">
        <v>25.8</v>
      </c>
      <c r="X462" s="7">
        <v>0.48184700000000003</v>
      </c>
      <c r="Y462" s="7" t="s">
        <v>226</v>
      </c>
      <c r="Z462" s="7" t="s">
        <v>226</v>
      </c>
      <c r="AB462" s="7">
        <v>25.79</v>
      </c>
      <c r="AC462" s="7">
        <v>1.63411</v>
      </c>
      <c r="AD462" s="7" t="s">
        <v>226</v>
      </c>
      <c r="AE462" s="7" t="s">
        <v>226</v>
      </c>
    </row>
    <row r="463" spans="1:31">
      <c r="A463" s="7">
        <v>25.85</v>
      </c>
      <c r="B463" s="7">
        <v>0.54842299999999999</v>
      </c>
      <c r="C463" s="7" t="s">
        <v>226</v>
      </c>
      <c r="D463" s="7" t="s">
        <v>226</v>
      </c>
      <c r="F463" s="7">
        <v>25.84</v>
      </c>
      <c r="G463" s="7">
        <v>0.44362800000000002</v>
      </c>
      <c r="H463" s="7" t="s">
        <v>226</v>
      </c>
      <c r="I463" s="7" t="s">
        <v>226</v>
      </c>
      <c r="K463" s="7">
        <v>25.85</v>
      </c>
      <c r="L463" s="7">
        <v>1.3538680000000001</v>
      </c>
      <c r="M463" s="7" t="s">
        <v>226</v>
      </c>
      <c r="N463" s="7" t="s">
        <v>226</v>
      </c>
      <c r="Q463" s="7">
        <v>25.83</v>
      </c>
      <c r="R463" s="7">
        <v>0.199791</v>
      </c>
      <c r="S463" s="7" t="s">
        <v>226</v>
      </c>
      <c r="T463" s="7" t="s">
        <v>226</v>
      </c>
      <c r="W463" s="7">
        <v>25.86</v>
      </c>
      <c r="X463" s="7">
        <v>0.49039899999999997</v>
      </c>
      <c r="Y463" s="7" t="s">
        <v>226</v>
      </c>
      <c r="Z463" s="7" t="s">
        <v>226</v>
      </c>
      <c r="AB463" s="7">
        <v>25.85</v>
      </c>
      <c r="AC463" s="7">
        <v>1.669961</v>
      </c>
      <c r="AD463" s="7" t="s">
        <v>226</v>
      </c>
      <c r="AE463" s="7" t="s">
        <v>226</v>
      </c>
    </row>
    <row r="464" spans="1:31">
      <c r="A464" s="7">
        <v>25.91</v>
      </c>
      <c r="B464" s="7">
        <v>0.54491100000000003</v>
      </c>
      <c r="C464" s="7" t="s">
        <v>226</v>
      </c>
      <c r="D464" s="7" t="s">
        <v>226</v>
      </c>
      <c r="F464" s="7">
        <v>25.89</v>
      </c>
      <c r="G464" s="7">
        <v>0.44722600000000001</v>
      </c>
      <c r="H464" s="7" t="s">
        <v>226</v>
      </c>
      <c r="I464" s="7" t="s">
        <v>226</v>
      </c>
      <c r="K464" s="7">
        <v>25.9</v>
      </c>
      <c r="L464" s="7">
        <v>1.3526370000000001</v>
      </c>
      <c r="M464" s="7" t="s">
        <v>226</v>
      </c>
      <c r="N464" s="7" t="s">
        <v>226</v>
      </c>
      <c r="Q464" s="7">
        <v>25.88</v>
      </c>
      <c r="R464" s="7">
        <v>0.199762</v>
      </c>
      <c r="S464" s="7" t="s">
        <v>226</v>
      </c>
      <c r="T464" s="7" t="s">
        <v>226</v>
      </c>
      <c r="W464" s="7">
        <v>25.92</v>
      </c>
      <c r="X464" s="7">
        <v>0.49803500000000001</v>
      </c>
      <c r="Y464" s="7" t="s">
        <v>226</v>
      </c>
      <c r="Z464" s="7" t="s">
        <v>226</v>
      </c>
      <c r="AB464" s="7">
        <v>25.9</v>
      </c>
      <c r="AC464" s="7">
        <v>1.7002330000000001</v>
      </c>
      <c r="AD464" s="7" t="s">
        <v>226</v>
      </c>
      <c r="AE464" s="7" t="s">
        <v>226</v>
      </c>
    </row>
    <row r="465" spans="1:31">
      <c r="A465" s="7">
        <v>25.97</v>
      </c>
      <c r="B465" s="7">
        <v>0.540605</v>
      </c>
      <c r="C465" s="7" t="s">
        <v>226</v>
      </c>
      <c r="D465" s="7" t="s">
        <v>226</v>
      </c>
      <c r="F465" s="7">
        <v>25.95</v>
      </c>
      <c r="G465" s="7">
        <v>0.45034600000000002</v>
      </c>
      <c r="H465" s="7" t="s">
        <v>226</v>
      </c>
      <c r="I465" s="7" t="s">
        <v>226</v>
      </c>
      <c r="K465" s="7">
        <v>25.96</v>
      </c>
      <c r="L465" s="7">
        <v>1.3491770000000001</v>
      </c>
      <c r="M465" s="7" t="s">
        <v>226</v>
      </c>
      <c r="N465" s="7" t="s">
        <v>226</v>
      </c>
      <c r="Q465" s="7">
        <v>25.94</v>
      </c>
      <c r="R465" s="7">
        <v>0.19906699999999999</v>
      </c>
      <c r="S465" s="7" t="s">
        <v>226</v>
      </c>
      <c r="T465" s="7" t="s">
        <v>226</v>
      </c>
      <c r="W465" s="7">
        <v>25.97</v>
      </c>
      <c r="X465" s="7">
        <v>0.506355</v>
      </c>
      <c r="Y465" s="7" t="s">
        <v>226</v>
      </c>
      <c r="Z465" s="7" t="s">
        <v>226</v>
      </c>
      <c r="AB465" s="7">
        <v>25.96</v>
      </c>
      <c r="AC465" s="7">
        <v>1.7246360000000001</v>
      </c>
      <c r="AD465" s="7" t="s">
        <v>226</v>
      </c>
      <c r="AE465" s="7" t="s">
        <v>226</v>
      </c>
    </row>
    <row r="466" spans="1:31">
      <c r="A466" s="7">
        <v>26.02</v>
      </c>
      <c r="B466" s="7">
        <v>0.53622199999999998</v>
      </c>
      <c r="C466" s="7" t="s">
        <v>226</v>
      </c>
      <c r="D466" s="7" t="s">
        <v>226</v>
      </c>
      <c r="F466" s="7">
        <v>26.01</v>
      </c>
      <c r="G466" s="7">
        <v>0.453594</v>
      </c>
      <c r="H466" s="7" t="s">
        <v>226</v>
      </c>
      <c r="I466" s="7" t="s">
        <v>226</v>
      </c>
      <c r="K466" s="7">
        <v>26.02</v>
      </c>
      <c r="L466" s="7">
        <v>1.3420859999999999</v>
      </c>
      <c r="M466" s="7" t="s">
        <v>226</v>
      </c>
      <c r="N466" s="7" t="s">
        <v>226</v>
      </c>
      <c r="Q466" s="7">
        <v>26</v>
      </c>
      <c r="R466" s="7">
        <v>0.19825599999999999</v>
      </c>
      <c r="S466" s="7" t="s">
        <v>226</v>
      </c>
      <c r="T466" s="7" t="s">
        <v>226</v>
      </c>
      <c r="W466" s="7">
        <v>26.03</v>
      </c>
      <c r="X466" s="7">
        <v>0.51689799999999997</v>
      </c>
      <c r="Y466" s="7" t="s">
        <v>226</v>
      </c>
      <c r="Z466" s="7" t="s">
        <v>226</v>
      </c>
      <c r="AB466" s="7">
        <v>26.02</v>
      </c>
      <c r="AC466" s="7">
        <v>1.744632</v>
      </c>
      <c r="AD466" s="7" t="s">
        <v>226</v>
      </c>
      <c r="AE466" s="7" t="s">
        <v>226</v>
      </c>
    </row>
    <row r="467" spans="1:31">
      <c r="A467" s="7">
        <v>26.08</v>
      </c>
      <c r="B467" s="7">
        <v>0.53205800000000003</v>
      </c>
      <c r="C467" s="7" t="s">
        <v>226</v>
      </c>
      <c r="D467" s="7" t="s">
        <v>226</v>
      </c>
      <c r="F467" s="7">
        <v>26.07</v>
      </c>
      <c r="G467" s="7">
        <v>0.45555200000000001</v>
      </c>
      <c r="H467" s="7" t="s">
        <v>226</v>
      </c>
      <c r="I467" s="7" t="s">
        <v>226</v>
      </c>
      <c r="K467" s="7">
        <v>26.08</v>
      </c>
      <c r="L467" s="7">
        <v>1.333607</v>
      </c>
      <c r="M467" s="7" t="s">
        <v>226</v>
      </c>
      <c r="N467" s="7" t="s">
        <v>226</v>
      </c>
      <c r="Q467" s="7">
        <v>26.06</v>
      </c>
      <c r="R467" s="7">
        <v>0.197378</v>
      </c>
      <c r="S467" s="7" t="s">
        <v>226</v>
      </c>
      <c r="T467" s="7" t="s">
        <v>226</v>
      </c>
      <c r="W467" s="7">
        <v>26.09</v>
      </c>
      <c r="X467" s="7">
        <v>0.52508900000000003</v>
      </c>
      <c r="Y467" s="7" t="s">
        <v>226</v>
      </c>
      <c r="Z467" s="7" t="s">
        <v>226</v>
      </c>
      <c r="AB467" s="7">
        <v>26.08</v>
      </c>
      <c r="AC467" s="7">
        <v>1.7593220000000001</v>
      </c>
      <c r="AD467" s="7" t="s">
        <v>226</v>
      </c>
      <c r="AE467" s="7" t="s">
        <v>226</v>
      </c>
    </row>
    <row r="468" spans="1:31">
      <c r="A468" s="7">
        <v>26.14</v>
      </c>
      <c r="B468" s="7">
        <v>0.52597300000000002</v>
      </c>
      <c r="C468" s="7" t="s">
        <v>226</v>
      </c>
      <c r="D468" s="7" t="s">
        <v>226</v>
      </c>
      <c r="F468" s="7">
        <v>26.12</v>
      </c>
      <c r="G468" s="7">
        <v>0.45571</v>
      </c>
      <c r="H468" s="7" t="s">
        <v>226</v>
      </c>
      <c r="I468" s="7" t="s">
        <v>226</v>
      </c>
      <c r="K468" s="7">
        <v>26.14</v>
      </c>
      <c r="L468" s="7">
        <v>1.3254349999999999</v>
      </c>
      <c r="M468" s="7" t="s">
        <v>226</v>
      </c>
      <c r="N468" s="7" t="s">
        <v>226</v>
      </c>
      <c r="Q468" s="7">
        <v>26.11</v>
      </c>
      <c r="R468" s="7">
        <v>0.19625799999999999</v>
      </c>
      <c r="S468" s="7" t="s">
        <v>226</v>
      </c>
      <c r="T468" s="7" t="s">
        <v>226</v>
      </c>
      <c r="W468" s="7">
        <v>26.15</v>
      </c>
      <c r="X468" s="7">
        <v>0.53127899999999995</v>
      </c>
      <c r="Y468" s="7" t="s">
        <v>226</v>
      </c>
      <c r="Z468" s="7" t="s">
        <v>226</v>
      </c>
      <c r="AB468" s="7">
        <v>26.13</v>
      </c>
      <c r="AC468" s="7">
        <v>1.7690440000000001</v>
      </c>
      <c r="AD468" s="7" t="s">
        <v>226</v>
      </c>
      <c r="AE468" s="7" t="s">
        <v>226</v>
      </c>
    </row>
    <row r="469" spans="1:31">
      <c r="A469" s="7">
        <v>26.2</v>
      </c>
      <c r="B469" s="7">
        <v>0.51925699999999997</v>
      </c>
      <c r="C469" s="7" t="s">
        <v>226</v>
      </c>
      <c r="D469" s="7" t="s">
        <v>226</v>
      </c>
      <c r="F469" s="7">
        <v>26.18</v>
      </c>
      <c r="G469" s="7">
        <v>0.45583699999999999</v>
      </c>
      <c r="H469" s="7" t="s">
        <v>226</v>
      </c>
      <c r="I469" s="7" t="s">
        <v>226</v>
      </c>
      <c r="K469" s="7">
        <v>26.19</v>
      </c>
      <c r="L469" s="7">
        <v>1.3162609999999999</v>
      </c>
      <c r="M469" s="7" t="s">
        <v>226</v>
      </c>
      <c r="N469" s="7" t="s">
        <v>226</v>
      </c>
      <c r="Q469" s="7">
        <v>26.17</v>
      </c>
      <c r="R469" s="7">
        <v>0.19534799999999999</v>
      </c>
      <c r="S469" s="7" t="s">
        <v>226</v>
      </c>
      <c r="T469" s="7" t="s">
        <v>226</v>
      </c>
      <c r="W469" s="7">
        <v>26.2</v>
      </c>
      <c r="X469" s="7">
        <v>0.53933299999999995</v>
      </c>
      <c r="Y469" s="7" t="s">
        <v>226</v>
      </c>
      <c r="Z469" s="7" t="s">
        <v>226</v>
      </c>
      <c r="AB469" s="7">
        <v>26.19</v>
      </c>
      <c r="AC469" s="7">
        <v>1.77495</v>
      </c>
      <c r="AD469" s="7" t="s">
        <v>226</v>
      </c>
      <c r="AE469" s="7" t="s">
        <v>226</v>
      </c>
    </row>
    <row r="470" spans="1:31">
      <c r="A470" s="7">
        <v>26.25</v>
      </c>
      <c r="B470" s="7">
        <v>0.51298699999999997</v>
      </c>
      <c r="C470" s="7" t="s">
        <v>226</v>
      </c>
      <c r="D470" s="7" t="s">
        <v>226</v>
      </c>
      <c r="F470" s="7">
        <v>26.24</v>
      </c>
      <c r="G470" s="7">
        <v>0.455345</v>
      </c>
      <c r="H470" s="7" t="s">
        <v>226</v>
      </c>
      <c r="I470" s="7" t="s">
        <v>226</v>
      </c>
      <c r="K470" s="7">
        <v>26.25</v>
      </c>
      <c r="L470" s="7">
        <v>1.3069200000000001</v>
      </c>
      <c r="M470" s="7" t="s">
        <v>226</v>
      </c>
      <c r="N470" s="7" t="s">
        <v>226</v>
      </c>
      <c r="Q470" s="7">
        <v>26.23</v>
      </c>
      <c r="R470" s="7">
        <v>0.19449900000000001</v>
      </c>
      <c r="S470" s="7" t="s">
        <v>226</v>
      </c>
      <c r="T470" s="7" t="s">
        <v>226</v>
      </c>
      <c r="W470" s="7">
        <v>26.26</v>
      </c>
      <c r="X470" s="7">
        <v>0.54777699999999996</v>
      </c>
      <c r="Y470" s="7" t="s">
        <v>226</v>
      </c>
      <c r="Z470" s="7" t="s">
        <v>226</v>
      </c>
      <c r="AB470" s="7">
        <v>26.25</v>
      </c>
      <c r="AC470" s="7">
        <v>1.7766869999999999</v>
      </c>
      <c r="AD470" s="7" t="s">
        <v>226</v>
      </c>
      <c r="AE470" s="7" t="s">
        <v>226</v>
      </c>
    </row>
    <row r="471" spans="1:31">
      <c r="A471" s="7">
        <v>26.31</v>
      </c>
      <c r="B471" s="7">
        <v>0.50523200000000001</v>
      </c>
      <c r="C471" s="7" t="s">
        <v>226</v>
      </c>
      <c r="D471" s="7" t="s">
        <v>226</v>
      </c>
      <c r="F471" s="7">
        <v>26.3</v>
      </c>
      <c r="G471" s="7">
        <v>0.45324999999999999</v>
      </c>
      <c r="H471" s="7" t="s">
        <v>226</v>
      </c>
      <c r="I471" s="7" t="s">
        <v>226</v>
      </c>
      <c r="K471" s="7">
        <v>26.31</v>
      </c>
      <c r="L471" s="7">
        <v>1.296923</v>
      </c>
      <c r="M471" s="7" t="s">
        <v>226</v>
      </c>
      <c r="N471" s="7" t="s">
        <v>226</v>
      </c>
      <c r="Q471" s="7">
        <v>26.28</v>
      </c>
      <c r="R471" s="7">
        <v>0.194079</v>
      </c>
      <c r="S471" s="7" t="s">
        <v>226</v>
      </c>
      <c r="T471" s="7" t="s">
        <v>226</v>
      </c>
      <c r="W471" s="7">
        <v>26.32</v>
      </c>
      <c r="X471" s="7">
        <v>0.55520800000000003</v>
      </c>
      <c r="Y471" s="7" t="s">
        <v>226</v>
      </c>
      <c r="Z471" s="7" t="s">
        <v>226</v>
      </c>
      <c r="AB471" s="7">
        <v>26.31</v>
      </c>
      <c r="AC471" s="7">
        <v>1.773809</v>
      </c>
      <c r="AD471" s="7" t="s">
        <v>226</v>
      </c>
      <c r="AE471" s="7" t="s">
        <v>226</v>
      </c>
    </row>
    <row r="472" spans="1:31">
      <c r="A472" s="7">
        <v>26.37</v>
      </c>
      <c r="B472" s="7">
        <v>0.49823400000000001</v>
      </c>
      <c r="C472" s="7" t="s">
        <v>226</v>
      </c>
      <c r="D472" s="7" t="s">
        <v>226</v>
      </c>
      <c r="F472" s="7">
        <v>26.36</v>
      </c>
      <c r="G472" s="7">
        <v>0.45143100000000003</v>
      </c>
      <c r="H472" s="7" t="s">
        <v>226</v>
      </c>
      <c r="I472" s="7" t="s">
        <v>226</v>
      </c>
      <c r="K472" s="7">
        <v>26.37</v>
      </c>
      <c r="L472" s="7">
        <v>1.2837270000000001</v>
      </c>
      <c r="M472" s="7" t="s">
        <v>226</v>
      </c>
      <c r="N472" s="7" t="s">
        <v>226</v>
      </c>
      <c r="Q472" s="7">
        <v>26.34</v>
      </c>
      <c r="R472" s="7">
        <v>0.193269</v>
      </c>
      <c r="S472" s="7" t="s">
        <v>226</v>
      </c>
      <c r="T472" s="7" t="s">
        <v>226</v>
      </c>
      <c r="W472" s="7">
        <v>26.38</v>
      </c>
      <c r="X472" s="7">
        <v>0.56040100000000004</v>
      </c>
      <c r="Y472" s="7" t="s">
        <v>226</v>
      </c>
      <c r="Z472" s="7" t="s">
        <v>226</v>
      </c>
      <c r="AB472" s="7">
        <v>26.36</v>
      </c>
      <c r="AC472" s="7">
        <v>1.766985</v>
      </c>
      <c r="AD472" s="7" t="s">
        <v>226</v>
      </c>
      <c r="AE472" s="7" t="s">
        <v>226</v>
      </c>
    </row>
    <row r="473" spans="1:31">
      <c r="A473" s="7">
        <v>26.43</v>
      </c>
      <c r="B473" s="7">
        <v>0.49154700000000001</v>
      </c>
      <c r="C473" s="7" t="s">
        <v>226</v>
      </c>
      <c r="D473" s="7" t="s">
        <v>226</v>
      </c>
      <c r="F473" s="7">
        <v>26.42</v>
      </c>
      <c r="G473" s="7">
        <v>0.44996999999999998</v>
      </c>
      <c r="H473" s="7" t="s">
        <v>226</v>
      </c>
      <c r="I473" s="7" t="s">
        <v>226</v>
      </c>
      <c r="K473" s="7">
        <v>26.42</v>
      </c>
      <c r="L473" s="7">
        <v>1.273542</v>
      </c>
      <c r="M473" s="7" t="s">
        <v>226</v>
      </c>
      <c r="N473" s="7" t="s">
        <v>226</v>
      </c>
      <c r="Q473" s="7">
        <v>26.4</v>
      </c>
      <c r="R473" s="7">
        <v>0.19200700000000001</v>
      </c>
      <c r="S473" s="7" t="s">
        <v>226</v>
      </c>
      <c r="T473" s="7" t="s">
        <v>226</v>
      </c>
      <c r="W473" s="7">
        <v>26.44</v>
      </c>
      <c r="X473" s="7">
        <v>0.56371899999999997</v>
      </c>
      <c r="Y473" s="7" t="s">
        <v>226</v>
      </c>
      <c r="Z473" s="7" t="s">
        <v>226</v>
      </c>
      <c r="AB473" s="7">
        <v>26.42</v>
      </c>
      <c r="AC473" s="7">
        <v>1.756019</v>
      </c>
      <c r="AD473" s="7" t="s">
        <v>226</v>
      </c>
      <c r="AE473" s="7" t="s">
        <v>226</v>
      </c>
    </row>
    <row r="474" spans="1:31">
      <c r="A474" s="7">
        <v>26.48</v>
      </c>
      <c r="B474" s="7">
        <v>0.48339599999999999</v>
      </c>
      <c r="C474" s="7" t="s">
        <v>226</v>
      </c>
      <c r="D474" s="7" t="s">
        <v>226</v>
      </c>
      <c r="F474" s="7">
        <v>26.47</v>
      </c>
      <c r="G474" s="7">
        <v>0.447903</v>
      </c>
      <c r="H474" s="7" t="s">
        <v>226</v>
      </c>
      <c r="I474" s="7" t="s">
        <v>226</v>
      </c>
      <c r="K474" s="7">
        <v>26.48</v>
      </c>
      <c r="L474" s="7">
        <v>1.2624489999999999</v>
      </c>
      <c r="M474" s="7" t="s">
        <v>226</v>
      </c>
      <c r="N474" s="7" t="s">
        <v>226</v>
      </c>
      <c r="Q474" s="7">
        <v>26.46</v>
      </c>
      <c r="R474" s="7">
        <v>0.19144</v>
      </c>
      <c r="S474" s="7" t="s">
        <v>226</v>
      </c>
      <c r="T474" s="7" t="s">
        <v>226</v>
      </c>
      <c r="W474" s="7">
        <v>26.5</v>
      </c>
      <c r="X474" s="7">
        <v>0.56774899999999995</v>
      </c>
      <c r="Y474" s="7" t="s">
        <v>226</v>
      </c>
      <c r="Z474" s="7" t="s">
        <v>226</v>
      </c>
      <c r="AB474" s="7">
        <v>26.48</v>
      </c>
      <c r="AC474" s="7">
        <v>1.7456</v>
      </c>
      <c r="AD474" s="7" t="s">
        <v>226</v>
      </c>
      <c r="AE474" s="7" t="s">
        <v>226</v>
      </c>
    </row>
    <row r="475" spans="1:31">
      <c r="A475" s="7">
        <v>26.54</v>
      </c>
      <c r="B475" s="7">
        <v>0.47377799999999998</v>
      </c>
      <c r="C475" s="7" t="s">
        <v>226</v>
      </c>
      <c r="D475" s="7" t="s">
        <v>226</v>
      </c>
      <c r="F475" s="7">
        <v>26.53</v>
      </c>
      <c r="G475" s="7">
        <v>0.445164</v>
      </c>
      <c r="H475" s="7" t="s">
        <v>226</v>
      </c>
      <c r="I475" s="7" t="s">
        <v>226</v>
      </c>
      <c r="K475" s="7">
        <v>26.54</v>
      </c>
      <c r="L475" s="7">
        <v>1.248818</v>
      </c>
      <c r="M475" s="7" t="s">
        <v>226</v>
      </c>
      <c r="N475" s="7" t="s">
        <v>226</v>
      </c>
      <c r="Q475" s="7">
        <v>26.52</v>
      </c>
      <c r="R475" s="7">
        <v>0.19170100000000001</v>
      </c>
      <c r="S475" s="7" t="s">
        <v>226</v>
      </c>
      <c r="T475" s="7" t="s">
        <v>226</v>
      </c>
      <c r="W475" s="7">
        <v>26.55</v>
      </c>
      <c r="X475" s="7">
        <v>0.57131500000000002</v>
      </c>
      <c r="Y475" s="7" t="s">
        <v>226</v>
      </c>
      <c r="Z475" s="7" t="s">
        <v>226</v>
      </c>
      <c r="AB475" s="7">
        <v>26.54</v>
      </c>
      <c r="AC475" s="7">
        <v>1.73221</v>
      </c>
      <c r="AD475" s="7" t="s">
        <v>226</v>
      </c>
      <c r="AE475" s="7" t="s">
        <v>226</v>
      </c>
    </row>
    <row r="476" spans="1:31">
      <c r="A476" s="7">
        <v>26.6</v>
      </c>
      <c r="B476" s="7">
        <v>0.46564699999999998</v>
      </c>
      <c r="C476" s="7" t="s">
        <v>226</v>
      </c>
      <c r="D476" s="7" t="s">
        <v>226</v>
      </c>
      <c r="F476" s="7">
        <v>26.59</v>
      </c>
      <c r="G476" s="7">
        <v>0.44216899999999998</v>
      </c>
      <c r="H476" s="7" t="s">
        <v>226</v>
      </c>
      <c r="I476" s="7" t="s">
        <v>226</v>
      </c>
      <c r="K476" s="7">
        <v>26.6</v>
      </c>
      <c r="L476" s="7">
        <v>1.235053</v>
      </c>
      <c r="M476" s="7" t="s">
        <v>226</v>
      </c>
      <c r="N476" s="7" t="s">
        <v>226</v>
      </c>
      <c r="Q476" s="7">
        <v>26.57</v>
      </c>
      <c r="R476" s="7">
        <v>0.19079499999999999</v>
      </c>
      <c r="S476" s="7" t="s">
        <v>226</v>
      </c>
      <c r="T476" s="7" t="s">
        <v>226</v>
      </c>
      <c r="W476" s="7">
        <v>26.61</v>
      </c>
      <c r="X476" s="7">
        <v>0.57410600000000001</v>
      </c>
      <c r="Y476" s="7" t="s">
        <v>226</v>
      </c>
      <c r="Z476" s="7" t="s">
        <v>226</v>
      </c>
      <c r="AB476" s="7">
        <v>26.6</v>
      </c>
      <c r="AC476" s="7">
        <v>1.7143839999999999</v>
      </c>
      <c r="AD476" s="7" t="s">
        <v>226</v>
      </c>
      <c r="AE476" s="7" t="s">
        <v>226</v>
      </c>
    </row>
    <row r="477" spans="1:31">
      <c r="A477" s="7">
        <v>26.66</v>
      </c>
      <c r="B477" s="7">
        <v>0.45825900000000003</v>
      </c>
      <c r="C477" s="7" t="s">
        <v>226</v>
      </c>
      <c r="D477" s="7" t="s">
        <v>226</v>
      </c>
      <c r="F477" s="7">
        <v>26.65</v>
      </c>
      <c r="G477" s="7">
        <v>0.43890000000000001</v>
      </c>
      <c r="H477" s="7" t="s">
        <v>226</v>
      </c>
      <c r="I477" s="7" t="s">
        <v>226</v>
      </c>
      <c r="K477" s="7">
        <v>26.65</v>
      </c>
      <c r="L477" s="7">
        <v>1.2204759999999999</v>
      </c>
      <c r="M477" s="7" t="s">
        <v>226</v>
      </c>
      <c r="N477" s="7" t="s">
        <v>226</v>
      </c>
      <c r="Q477" s="7">
        <v>26.63</v>
      </c>
      <c r="R477" s="7">
        <v>0.18920699999999999</v>
      </c>
      <c r="S477" s="7" t="s">
        <v>226</v>
      </c>
      <c r="T477" s="7" t="s">
        <v>226</v>
      </c>
      <c r="W477" s="7">
        <v>26.67</v>
      </c>
      <c r="X477" s="7">
        <v>0.57726200000000005</v>
      </c>
      <c r="Y477" s="7" t="s">
        <v>226</v>
      </c>
      <c r="Z477" s="7" t="s">
        <v>226</v>
      </c>
      <c r="AB477" s="7">
        <v>26.65</v>
      </c>
      <c r="AC477" s="7">
        <v>1.693427</v>
      </c>
      <c r="AD477" s="7" t="s">
        <v>226</v>
      </c>
      <c r="AE477" s="7" t="s">
        <v>226</v>
      </c>
    </row>
    <row r="478" spans="1:31">
      <c r="A478" s="7">
        <v>26.72</v>
      </c>
      <c r="B478" s="7">
        <v>0.45045099999999999</v>
      </c>
      <c r="C478" s="7" t="s">
        <v>226</v>
      </c>
      <c r="D478" s="7" t="s">
        <v>226</v>
      </c>
      <c r="F478" s="7">
        <v>26.7</v>
      </c>
      <c r="G478" s="7">
        <v>0.43536999999999998</v>
      </c>
      <c r="H478" s="7" t="s">
        <v>226</v>
      </c>
      <c r="I478" s="7" t="s">
        <v>226</v>
      </c>
      <c r="K478" s="7">
        <v>26.71</v>
      </c>
      <c r="L478" s="7">
        <v>1.2021109999999999</v>
      </c>
      <c r="M478" s="7" t="s">
        <v>226</v>
      </c>
      <c r="N478" s="7" t="s">
        <v>226</v>
      </c>
      <c r="Q478" s="7">
        <v>26.69</v>
      </c>
      <c r="R478" s="7">
        <v>0.18845300000000001</v>
      </c>
      <c r="S478" s="7" t="s">
        <v>226</v>
      </c>
      <c r="T478" s="7" t="s">
        <v>226</v>
      </c>
      <c r="W478" s="7">
        <v>26.73</v>
      </c>
      <c r="X478" s="7">
        <v>0.57921</v>
      </c>
      <c r="Y478" s="7" t="s">
        <v>226</v>
      </c>
      <c r="Z478" s="7" t="s">
        <v>226</v>
      </c>
      <c r="AB478" s="7">
        <v>26.71</v>
      </c>
      <c r="AC478" s="7">
        <v>1.671257</v>
      </c>
      <c r="AD478" s="7" t="s">
        <v>226</v>
      </c>
      <c r="AE478" s="7" t="s">
        <v>226</v>
      </c>
    </row>
    <row r="479" spans="1:31">
      <c r="A479" s="7">
        <v>26.77</v>
      </c>
      <c r="B479" s="7">
        <v>0.44222699999999998</v>
      </c>
      <c r="C479" s="7" t="s">
        <v>226</v>
      </c>
      <c r="D479" s="7" t="s">
        <v>226</v>
      </c>
      <c r="F479" s="7">
        <v>26.76</v>
      </c>
      <c r="G479" s="7">
        <v>0.43188599999999999</v>
      </c>
      <c r="H479" s="7" t="s">
        <v>226</v>
      </c>
      <c r="I479" s="7" t="s">
        <v>226</v>
      </c>
      <c r="K479" s="7">
        <v>26.77</v>
      </c>
      <c r="L479" s="7">
        <v>1.1836070000000001</v>
      </c>
      <c r="M479" s="7" t="s">
        <v>226</v>
      </c>
      <c r="N479" s="7" t="s">
        <v>226</v>
      </c>
      <c r="Q479" s="7">
        <v>26.75</v>
      </c>
      <c r="R479" s="7">
        <v>0.18781</v>
      </c>
      <c r="S479" s="7" t="s">
        <v>226</v>
      </c>
      <c r="T479" s="7" t="s">
        <v>226</v>
      </c>
      <c r="W479" s="7">
        <v>26.78</v>
      </c>
      <c r="X479" s="7">
        <v>0.57933400000000002</v>
      </c>
      <c r="Y479" s="7" t="s">
        <v>226</v>
      </c>
      <c r="Z479" s="7" t="s">
        <v>226</v>
      </c>
      <c r="AB479" s="7">
        <v>26.77</v>
      </c>
      <c r="AC479" s="7">
        <v>1.647915</v>
      </c>
      <c r="AD479" s="7" t="s">
        <v>226</v>
      </c>
      <c r="AE479" s="7" t="s">
        <v>226</v>
      </c>
    </row>
    <row r="480" spans="1:31">
      <c r="A480" s="7">
        <v>26.83</v>
      </c>
      <c r="B480" s="7">
        <v>0.43309399999999998</v>
      </c>
      <c r="C480" s="7" t="s">
        <v>226</v>
      </c>
      <c r="D480" s="7" t="s">
        <v>226</v>
      </c>
      <c r="F480" s="7">
        <v>26.82</v>
      </c>
      <c r="G480" s="7">
        <v>0.42863299999999999</v>
      </c>
      <c r="H480" s="7" t="s">
        <v>226</v>
      </c>
      <c r="I480" s="7" t="s">
        <v>226</v>
      </c>
      <c r="K480" s="7">
        <v>26.83</v>
      </c>
      <c r="L480" s="7">
        <v>1.1652709999999999</v>
      </c>
      <c r="M480" s="7" t="s">
        <v>226</v>
      </c>
      <c r="N480" s="7" t="s">
        <v>226</v>
      </c>
      <c r="Q480" s="7">
        <v>26.81</v>
      </c>
      <c r="R480" s="7">
        <v>0.18653700000000001</v>
      </c>
      <c r="S480" s="7" t="s">
        <v>226</v>
      </c>
      <c r="T480" s="7" t="s">
        <v>226</v>
      </c>
      <c r="W480" s="7">
        <v>26.84</v>
      </c>
      <c r="X480" s="7">
        <v>0.57960900000000004</v>
      </c>
      <c r="Y480" s="7" t="s">
        <v>226</v>
      </c>
      <c r="Z480" s="7" t="s">
        <v>226</v>
      </c>
      <c r="AB480" s="7">
        <v>26.83</v>
      </c>
      <c r="AC480" s="7">
        <v>1.622039</v>
      </c>
      <c r="AD480" s="7" t="s">
        <v>226</v>
      </c>
      <c r="AE480" s="7" t="s">
        <v>226</v>
      </c>
    </row>
    <row r="481" spans="1:31">
      <c r="A481" s="7">
        <v>26.89</v>
      </c>
      <c r="B481" s="7">
        <v>0.42402499999999999</v>
      </c>
      <c r="C481" s="7" t="s">
        <v>226</v>
      </c>
      <c r="D481" s="7" t="s">
        <v>226</v>
      </c>
      <c r="F481" s="7">
        <v>26.87</v>
      </c>
      <c r="G481" s="7">
        <v>0.42469000000000001</v>
      </c>
      <c r="H481" s="7" t="s">
        <v>226</v>
      </c>
      <c r="I481" s="7" t="s">
        <v>226</v>
      </c>
      <c r="K481" s="7">
        <v>26.89</v>
      </c>
      <c r="L481" s="7">
        <v>1.1473260000000001</v>
      </c>
      <c r="M481" s="7" t="s">
        <v>226</v>
      </c>
      <c r="N481" s="7" t="s">
        <v>226</v>
      </c>
      <c r="Q481" s="7">
        <v>26.86</v>
      </c>
      <c r="R481" s="7">
        <v>0.186113</v>
      </c>
      <c r="S481" s="7" t="s">
        <v>226</v>
      </c>
      <c r="T481" s="7" t="s">
        <v>226</v>
      </c>
      <c r="W481" s="7">
        <v>26.9</v>
      </c>
      <c r="X481" s="7">
        <v>0.57935199999999998</v>
      </c>
      <c r="Y481" s="7" t="s">
        <v>226</v>
      </c>
      <c r="Z481" s="7" t="s">
        <v>226</v>
      </c>
      <c r="AB481" s="7">
        <v>26.88</v>
      </c>
      <c r="AC481" s="7">
        <v>1.595467</v>
      </c>
      <c r="AD481" s="7" t="s">
        <v>226</v>
      </c>
      <c r="AE481" s="7" t="s">
        <v>226</v>
      </c>
    </row>
    <row r="482" spans="1:31">
      <c r="A482" s="7">
        <v>26.95</v>
      </c>
      <c r="B482" s="7">
        <v>0.41662900000000003</v>
      </c>
      <c r="C482" s="7" t="s">
        <v>226</v>
      </c>
      <c r="D482" s="7" t="s">
        <v>226</v>
      </c>
      <c r="F482" s="7">
        <v>26.93</v>
      </c>
      <c r="G482" s="7">
        <v>0.420456</v>
      </c>
      <c r="H482" s="7" t="s">
        <v>226</v>
      </c>
      <c r="I482" s="7" t="s">
        <v>226</v>
      </c>
      <c r="K482" s="7">
        <v>26.94</v>
      </c>
      <c r="L482" s="7">
        <v>1.130838</v>
      </c>
      <c r="M482" s="7" t="s">
        <v>226</v>
      </c>
      <c r="N482" s="7" t="s">
        <v>226</v>
      </c>
      <c r="Q482" s="7">
        <v>26.92</v>
      </c>
      <c r="R482" s="7">
        <v>0.18565699999999999</v>
      </c>
      <c r="S482" s="7" t="s">
        <v>226</v>
      </c>
      <c r="T482" s="7" t="s">
        <v>226</v>
      </c>
      <c r="W482" s="7">
        <v>26.96</v>
      </c>
      <c r="X482" s="7">
        <v>0.57913300000000001</v>
      </c>
      <c r="Y482" s="7" t="s">
        <v>226</v>
      </c>
      <c r="Z482" s="7" t="s">
        <v>226</v>
      </c>
      <c r="AB482" s="7">
        <v>26.94</v>
      </c>
      <c r="AC482" s="7">
        <v>1.5675520000000001</v>
      </c>
      <c r="AD482" s="7" t="s">
        <v>226</v>
      </c>
      <c r="AE482" s="7" t="s">
        <v>226</v>
      </c>
    </row>
    <row r="483" spans="1:31">
      <c r="A483" s="7">
        <v>27</v>
      </c>
      <c r="B483" s="7">
        <v>0.40818199999999999</v>
      </c>
      <c r="C483" s="7" t="s">
        <v>226</v>
      </c>
      <c r="D483" s="7" t="s">
        <v>226</v>
      </c>
      <c r="F483" s="7">
        <v>26.99</v>
      </c>
      <c r="G483" s="7">
        <v>0.41701100000000002</v>
      </c>
      <c r="H483" s="7" t="s">
        <v>226</v>
      </c>
      <c r="I483" s="7" t="s">
        <v>226</v>
      </c>
      <c r="K483" s="7">
        <v>27</v>
      </c>
      <c r="L483" s="7">
        <v>1.1134660000000001</v>
      </c>
      <c r="M483" s="7" t="s">
        <v>226</v>
      </c>
      <c r="N483" s="7" t="s">
        <v>226</v>
      </c>
      <c r="Q483" s="7">
        <v>26.98</v>
      </c>
      <c r="R483" s="7">
        <v>0.18474299999999999</v>
      </c>
      <c r="S483" s="7" t="s">
        <v>226</v>
      </c>
      <c r="T483" s="7" t="s">
        <v>226</v>
      </c>
      <c r="W483" s="7">
        <v>27.01</v>
      </c>
      <c r="X483" s="7">
        <v>0.57930599999999999</v>
      </c>
      <c r="Y483" s="7" t="s">
        <v>226</v>
      </c>
      <c r="Z483" s="7" t="s">
        <v>226</v>
      </c>
      <c r="AB483" s="7">
        <v>27</v>
      </c>
      <c r="AC483" s="7">
        <v>1.5402119999999999</v>
      </c>
      <c r="AD483" s="7" t="s">
        <v>226</v>
      </c>
      <c r="AE483" s="7" t="s">
        <v>226</v>
      </c>
    </row>
    <row r="484" spans="1:31">
      <c r="A484" s="7">
        <v>27.06</v>
      </c>
      <c r="B484" s="7">
        <v>0.39976200000000001</v>
      </c>
      <c r="C484" s="7" t="s">
        <v>226</v>
      </c>
      <c r="D484" s="7" t="s">
        <v>226</v>
      </c>
      <c r="F484" s="7">
        <v>27.05</v>
      </c>
      <c r="G484" s="7">
        <v>0.413406</v>
      </c>
      <c r="H484" s="7" t="s">
        <v>226</v>
      </c>
      <c r="I484" s="7" t="s">
        <v>226</v>
      </c>
      <c r="K484" s="7">
        <v>27.06</v>
      </c>
      <c r="L484" s="7">
        <v>1.0956969999999999</v>
      </c>
      <c r="M484" s="7" t="s">
        <v>226</v>
      </c>
      <c r="N484" s="7" t="s">
        <v>226</v>
      </c>
      <c r="Q484" s="7">
        <v>27.04</v>
      </c>
      <c r="R484" s="7">
        <v>0.183502</v>
      </c>
      <c r="S484" s="7" t="s">
        <v>226</v>
      </c>
      <c r="T484" s="7" t="s">
        <v>226</v>
      </c>
      <c r="W484" s="7">
        <v>27.07</v>
      </c>
      <c r="X484" s="7">
        <v>0.57865</v>
      </c>
      <c r="Y484" s="7" t="s">
        <v>226</v>
      </c>
      <c r="Z484" s="7" t="s">
        <v>226</v>
      </c>
      <c r="AB484" s="7">
        <v>27.06</v>
      </c>
      <c r="AC484" s="7">
        <v>1.5117830000000001</v>
      </c>
      <c r="AD484" s="7" t="s">
        <v>226</v>
      </c>
      <c r="AE484" s="7" t="s">
        <v>226</v>
      </c>
    </row>
    <row r="485" spans="1:31">
      <c r="A485" s="7">
        <v>27.12</v>
      </c>
      <c r="B485" s="7">
        <v>0.39222200000000002</v>
      </c>
      <c r="C485" s="7" t="s">
        <v>226</v>
      </c>
      <c r="D485" s="7" t="s">
        <v>226</v>
      </c>
      <c r="F485" s="7">
        <v>27.11</v>
      </c>
      <c r="G485" s="7">
        <v>0.40893200000000002</v>
      </c>
      <c r="H485" s="7" t="s">
        <v>226</v>
      </c>
      <c r="I485" s="7" t="s">
        <v>226</v>
      </c>
      <c r="K485" s="7">
        <v>27.12</v>
      </c>
      <c r="L485" s="7">
        <v>1.0779890000000001</v>
      </c>
      <c r="M485" s="7" t="s">
        <v>226</v>
      </c>
      <c r="N485" s="7" t="s">
        <v>226</v>
      </c>
      <c r="Q485" s="7">
        <v>27.09</v>
      </c>
      <c r="R485" s="7">
        <v>0.182451</v>
      </c>
      <c r="S485" s="7" t="s">
        <v>226</v>
      </c>
      <c r="T485" s="7" t="s">
        <v>226</v>
      </c>
      <c r="W485" s="7">
        <v>27.13</v>
      </c>
      <c r="X485" s="7">
        <v>0.57618000000000003</v>
      </c>
      <c r="Y485" s="7" t="s">
        <v>226</v>
      </c>
      <c r="Z485" s="7" t="s">
        <v>226</v>
      </c>
      <c r="AB485" s="7">
        <v>27.11</v>
      </c>
      <c r="AC485" s="7">
        <v>1.482289</v>
      </c>
      <c r="AD485" s="7" t="s">
        <v>226</v>
      </c>
      <c r="AE485" s="7" t="s">
        <v>226</v>
      </c>
    </row>
    <row r="486" spans="1:31">
      <c r="A486" s="7">
        <v>27.18</v>
      </c>
      <c r="B486" s="7">
        <v>0.38419500000000001</v>
      </c>
      <c r="C486" s="7" t="s">
        <v>226</v>
      </c>
      <c r="D486" s="7" t="s">
        <v>226</v>
      </c>
      <c r="F486" s="7">
        <v>27.16</v>
      </c>
      <c r="G486" s="7">
        <v>0.40473100000000001</v>
      </c>
      <c r="H486" s="7" t="s">
        <v>226</v>
      </c>
      <c r="I486" s="7" t="s">
        <v>226</v>
      </c>
      <c r="K486" s="7">
        <v>27.18</v>
      </c>
      <c r="L486" s="7">
        <v>1.0595319999999999</v>
      </c>
      <c r="M486" s="7" t="s">
        <v>226</v>
      </c>
      <c r="N486" s="7" t="s">
        <v>226</v>
      </c>
      <c r="Q486" s="7">
        <v>27.15</v>
      </c>
      <c r="R486" s="7">
        <v>0.18146899999999999</v>
      </c>
      <c r="S486" s="7" t="s">
        <v>226</v>
      </c>
      <c r="T486" s="7" t="s">
        <v>226</v>
      </c>
      <c r="W486" s="7">
        <v>27.19</v>
      </c>
      <c r="X486" s="7">
        <v>0.57319399999999998</v>
      </c>
      <c r="Y486" s="7" t="s">
        <v>226</v>
      </c>
      <c r="Z486" s="7" t="s">
        <v>226</v>
      </c>
      <c r="AB486" s="7">
        <v>27.17</v>
      </c>
      <c r="AC486" s="7">
        <v>1.4533799999999999</v>
      </c>
      <c r="AD486" s="7" t="s">
        <v>226</v>
      </c>
      <c r="AE486" s="7" t="s">
        <v>226</v>
      </c>
    </row>
    <row r="487" spans="1:31">
      <c r="A487" s="7">
        <v>27.23</v>
      </c>
      <c r="B487" s="7">
        <v>0.37538199999999999</v>
      </c>
      <c r="C487" s="7" t="s">
        <v>226</v>
      </c>
      <c r="D487" s="7" t="s">
        <v>226</v>
      </c>
      <c r="F487" s="7">
        <v>27.22</v>
      </c>
      <c r="G487" s="7">
        <v>0.40109299999999998</v>
      </c>
      <c r="H487" s="7" t="s">
        <v>226</v>
      </c>
      <c r="I487" s="7" t="s">
        <v>226</v>
      </c>
      <c r="K487" s="7">
        <v>27.23</v>
      </c>
      <c r="L487" s="7">
        <v>1.041752</v>
      </c>
      <c r="M487" s="7" t="s">
        <v>226</v>
      </c>
      <c r="N487" s="7" t="s">
        <v>226</v>
      </c>
      <c r="Q487" s="7">
        <v>27.21</v>
      </c>
      <c r="R487" s="7">
        <v>0.18087400000000001</v>
      </c>
      <c r="S487" s="7" t="s">
        <v>226</v>
      </c>
      <c r="T487" s="7" t="s">
        <v>226</v>
      </c>
      <c r="W487" s="7">
        <v>27.24</v>
      </c>
      <c r="X487" s="7">
        <v>0.570635</v>
      </c>
      <c r="Y487" s="7" t="s">
        <v>226</v>
      </c>
      <c r="Z487" s="7" t="s">
        <v>226</v>
      </c>
      <c r="AB487" s="7">
        <v>27.23</v>
      </c>
      <c r="AC487" s="7">
        <v>1.4234929999999999</v>
      </c>
      <c r="AD487" s="7" t="s">
        <v>226</v>
      </c>
      <c r="AE487" s="7" t="s">
        <v>226</v>
      </c>
    </row>
    <row r="488" spans="1:31">
      <c r="A488" s="7">
        <v>27.29</v>
      </c>
      <c r="B488" s="7">
        <v>0.36829400000000001</v>
      </c>
      <c r="C488" s="7" t="s">
        <v>226</v>
      </c>
      <c r="D488" s="7" t="s">
        <v>226</v>
      </c>
      <c r="F488" s="7">
        <v>27.28</v>
      </c>
      <c r="G488" s="7">
        <v>0.39675500000000002</v>
      </c>
      <c r="H488" s="7" t="s">
        <v>226</v>
      </c>
      <c r="I488" s="7" t="s">
        <v>226</v>
      </c>
      <c r="K488" s="7">
        <v>27.29</v>
      </c>
      <c r="L488" s="7">
        <v>1.024167</v>
      </c>
      <c r="M488" s="7" t="s">
        <v>226</v>
      </c>
      <c r="N488" s="7" t="s">
        <v>226</v>
      </c>
      <c r="Q488" s="7">
        <v>27.27</v>
      </c>
      <c r="R488" s="7">
        <v>0.179647</v>
      </c>
      <c r="S488" s="7" t="s">
        <v>226</v>
      </c>
      <c r="T488" s="7" t="s">
        <v>226</v>
      </c>
      <c r="W488" s="7">
        <v>27.3</v>
      </c>
      <c r="X488" s="7">
        <v>0.56939099999999998</v>
      </c>
      <c r="Y488" s="7" t="s">
        <v>226</v>
      </c>
      <c r="Z488" s="7" t="s">
        <v>226</v>
      </c>
      <c r="AB488" s="7">
        <v>27.29</v>
      </c>
      <c r="AC488" s="7">
        <v>1.3931830000000001</v>
      </c>
      <c r="AD488" s="7" t="s">
        <v>226</v>
      </c>
      <c r="AE488" s="7" t="s">
        <v>226</v>
      </c>
    </row>
    <row r="489" spans="1:31">
      <c r="A489" s="7">
        <v>27.35</v>
      </c>
      <c r="B489" s="7">
        <v>0.36122500000000002</v>
      </c>
      <c r="C489" s="7" t="s">
        <v>226</v>
      </c>
      <c r="D489" s="7" t="s">
        <v>226</v>
      </c>
      <c r="F489" s="7">
        <v>27.34</v>
      </c>
      <c r="G489" s="7">
        <v>0.39272200000000002</v>
      </c>
      <c r="H489" s="7" t="s">
        <v>226</v>
      </c>
      <c r="I489" s="7" t="s">
        <v>226</v>
      </c>
      <c r="K489" s="7">
        <v>27.35</v>
      </c>
      <c r="L489" s="7">
        <v>1.0064249999999999</v>
      </c>
      <c r="M489" s="7" t="s">
        <v>226</v>
      </c>
      <c r="N489" s="7" t="s">
        <v>226</v>
      </c>
      <c r="Q489" s="7">
        <v>27.33</v>
      </c>
      <c r="R489" s="7">
        <v>0.17860400000000001</v>
      </c>
      <c r="S489" s="7" t="s">
        <v>226</v>
      </c>
      <c r="T489" s="7" t="s">
        <v>226</v>
      </c>
      <c r="W489" s="7">
        <v>27.36</v>
      </c>
      <c r="X489" s="7">
        <v>0.56639499999999998</v>
      </c>
      <c r="Y489" s="7" t="s">
        <v>226</v>
      </c>
      <c r="Z489" s="7" t="s">
        <v>226</v>
      </c>
      <c r="AB489" s="7">
        <v>27.35</v>
      </c>
      <c r="AC489" s="7">
        <v>1.364085</v>
      </c>
      <c r="AD489" s="7" t="s">
        <v>226</v>
      </c>
      <c r="AE489" s="7" t="s">
        <v>226</v>
      </c>
    </row>
    <row r="490" spans="1:31">
      <c r="A490" s="7">
        <v>27.41</v>
      </c>
      <c r="B490" s="7">
        <v>0.35274499999999998</v>
      </c>
      <c r="C490" s="7" t="s">
        <v>226</v>
      </c>
      <c r="D490" s="7" t="s">
        <v>226</v>
      </c>
      <c r="F490" s="7">
        <v>27.4</v>
      </c>
      <c r="G490" s="7">
        <v>0.389345</v>
      </c>
      <c r="H490" s="7" t="s">
        <v>226</v>
      </c>
      <c r="I490" s="7" t="s">
        <v>226</v>
      </c>
      <c r="K490" s="7">
        <v>27.4</v>
      </c>
      <c r="L490" s="7">
        <v>0.98857099999999998</v>
      </c>
      <c r="M490" s="7" t="s">
        <v>226</v>
      </c>
      <c r="N490" s="7" t="s">
        <v>226</v>
      </c>
      <c r="Q490" s="7">
        <v>27.38</v>
      </c>
      <c r="R490" s="7">
        <v>0.17827599999999999</v>
      </c>
      <c r="S490" s="7" t="s">
        <v>226</v>
      </c>
      <c r="T490" s="7" t="s">
        <v>226</v>
      </c>
      <c r="W490" s="7">
        <v>27.42</v>
      </c>
      <c r="X490" s="7">
        <v>0.56190099999999998</v>
      </c>
      <c r="Y490" s="7" t="s">
        <v>226</v>
      </c>
      <c r="Z490" s="7" t="s">
        <v>226</v>
      </c>
      <c r="AB490" s="7">
        <v>27.4</v>
      </c>
      <c r="AC490" s="7">
        <v>1.3351120000000001</v>
      </c>
      <c r="AD490" s="7" t="s">
        <v>226</v>
      </c>
      <c r="AE490" s="7" t="s">
        <v>226</v>
      </c>
    </row>
    <row r="491" spans="1:31">
      <c r="A491" s="7">
        <v>27.47</v>
      </c>
      <c r="B491" s="7">
        <v>0.34560999999999997</v>
      </c>
      <c r="C491" s="7" t="s">
        <v>226</v>
      </c>
      <c r="D491" s="7" t="s">
        <v>226</v>
      </c>
      <c r="F491" s="7">
        <v>27.45</v>
      </c>
      <c r="G491" s="7">
        <v>0.38554899999999998</v>
      </c>
      <c r="H491" s="7" t="s">
        <v>226</v>
      </c>
      <c r="I491" s="7" t="s">
        <v>226</v>
      </c>
      <c r="K491" s="7">
        <v>27.46</v>
      </c>
      <c r="L491" s="7">
        <v>0.97132799999999997</v>
      </c>
      <c r="M491" s="7" t="s">
        <v>226</v>
      </c>
      <c r="N491" s="7" t="s">
        <v>226</v>
      </c>
      <c r="Q491" s="7">
        <v>27.44</v>
      </c>
      <c r="R491" s="7">
        <v>0.178061</v>
      </c>
      <c r="S491" s="7" t="s">
        <v>226</v>
      </c>
      <c r="T491" s="7" t="s">
        <v>226</v>
      </c>
      <c r="W491" s="7">
        <v>27.47</v>
      </c>
      <c r="X491" s="7">
        <v>0.55819200000000002</v>
      </c>
      <c r="Y491" s="7" t="s">
        <v>226</v>
      </c>
      <c r="Z491" s="7" t="s">
        <v>226</v>
      </c>
      <c r="AB491" s="7">
        <v>27.46</v>
      </c>
      <c r="AC491" s="7">
        <v>1.305193</v>
      </c>
      <c r="AD491" s="7" t="s">
        <v>226</v>
      </c>
      <c r="AE491" s="7" t="s">
        <v>226</v>
      </c>
    </row>
    <row r="492" spans="1:31">
      <c r="A492" s="7">
        <v>27.52</v>
      </c>
      <c r="B492" s="7">
        <v>0.33973900000000001</v>
      </c>
      <c r="C492" s="7" t="s">
        <v>226</v>
      </c>
      <c r="D492" s="7" t="s">
        <v>226</v>
      </c>
      <c r="F492" s="7">
        <v>27.51</v>
      </c>
      <c r="G492" s="7">
        <v>0.38153700000000002</v>
      </c>
      <c r="H492" s="7" t="s">
        <v>226</v>
      </c>
      <c r="I492" s="7" t="s">
        <v>226</v>
      </c>
      <c r="K492" s="7">
        <v>27.52</v>
      </c>
      <c r="L492" s="7">
        <v>0.95354399999999995</v>
      </c>
      <c r="M492" s="7" t="s">
        <v>226</v>
      </c>
      <c r="N492" s="7" t="s">
        <v>226</v>
      </c>
      <c r="Q492" s="7">
        <v>27.5</v>
      </c>
      <c r="R492" s="7">
        <v>0.177259</v>
      </c>
      <c r="S492" s="7" t="s">
        <v>226</v>
      </c>
      <c r="T492" s="7" t="s">
        <v>226</v>
      </c>
      <c r="W492" s="7">
        <v>27.53</v>
      </c>
      <c r="X492" s="7">
        <v>0.55450100000000002</v>
      </c>
      <c r="Y492" s="7" t="s">
        <v>226</v>
      </c>
      <c r="Z492" s="7" t="s">
        <v>226</v>
      </c>
      <c r="AB492" s="7">
        <v>27.52</v>
      </c>
      <c r="AC492" s="7">
        <v>1.277485</v>
      </c>
      <c r="AD492" s="7" t="s">
        <v>226</v>
      </c>
      <c r="AE492" s="7" t="s">
        <v>226</v>
      </c>
    </row>
    <row r="493" spans="1:31">
      <c r="A493" s="7">
        <v>27.58</v>
      </c>
      <c r="B493" s="7">
        <v>0.33227899999999999</v>
      </c>
      <c r="C493" s="7" t="s">
        <v>226</v>
      </c>
      <c r="D493" s="7" t="s">
        <v>226</v>
      </c>
      <c r="F493" s="7">
        <v>27.57</v>
      </c>
      <c r="G493" s="7">
        <v>0.37741999999999998</v>
      </c>
      <c r="H493" s="7" t="s">
        <v>226</v>
      </c>
      <c r="I493" s="7" t="s">
        <v>226</v>
      </c>
      <c r="K493" s="7">
        <v>27.58</v>
      </c>
      <c r="L493" s="7">
        <v>0.93596599999999996</v>
      </c>
      <c r="M493" s="7" t="s">
        <v>226</v>
      </c>
      <c r="N493" s="7" t="s">
        <v>226</v>
      </c>
      <c r="Q493" s="7">
        <v>27.56</v>
      </c>
      <c r="R493" s="7">
        <v>0.17677000000000001</v>
      </c>
      <c r="S493" s="7" t="s">
        <v>226</v>
      </c>
      <c r="T493" s="7" t="s">
        <v>226</v>
      </c>
      <c r="W493" s="7">
        <v>27.59</v>
      </c>
      <c r="X493" s="7">
        <v>0.55066199999999998</v>
      </c>
      <c r="Y493" s="7" t="s">
        <v>226</v>
      </c>
      <c r="Z493" s="7" t="s">
        <v>226</v>
      </c>
      <c r="AB493" s="7">
        <v>27.58</v>
      </c>
      <c r="AC493" s="7">
        <v>1.2504630000000001</v>
      </c>
      <c r="AD493" s="7" t="s">
        <v>226</v>
      </c>
      <c r="AE493" s="7" t="s">
        <v>226</v>
      </c>
    </row>
    <row r="494" spans="1:31">
      <c r="A494" s="7">
        <v>27.64</v>
      </c>
      <c r="B494" s="7">
        <v>0.32551400000000003</v>
      </c>
      <c r="C494" s="7" t="s">
        <v>226</v>
      </c>
      <c r="D494" s="7" t="s">
        <v>226</v>
      </c>
      <c r="F494" s="7">
        <v>27.63</v>
      </c>
      <c r="G494" s="7">
        <v>0.37329699999999999</v>
      </c>
      <c r="H494" s="7" t="s">
        <v>226</v>
      </c>
      <c r="I494" s="7" t="s">
        <v>226</v>
      </c>
      <c r="K494" s="7">
        <v>27.64</v>
      </c>
      <c r="L494" s="7">
        <v>0.919319</v>
      </c>
      <c r="M494" s="7" t="s">
        <v>226</v>
      </c>
      <c r="N494" s="7" t="s">
        <v>226</v>
      </c>
      <c r="Q494" s="7">
        <v>27.61</v>
      </c>
      <c r="R494" s="7">
        <v>0.17622199999999999</v>
      </c>
      <c r="S494" s="7" t="s">
        <v>226</v>
      </c>
      <c r="T494" s="7" t="s">
        <v>226</v>
      </c>
      <c r="W494" s="7">
        <v>27.65</v>
      </c>
      <c r="X494" s="7">
        <v>0.547377</v>
      </c>
      <c r="Y494" s="7" t="s">
        <v>226</v>
      </c>
      <c r="Z494" s="7" t="s">
        <v>226</v>
      </c>
      <c r="AB494" s="7">
        <v>27.63</v>
      </c>
      <c r="AC494" s="7">
        <v>1.2214959999999999</v>
      </c>
      <c r="AD494" s="7" t="s">
        <v>226</v>
      </c>
      <c r="AE494" s="7" t="s">
        <v>226</v>
      </c>
    </row>
    <row r="495" spans="1:31">
      <c r="A495" s="7">
        <v>27.7</v>
      </c>
      <c r="B495" s="7">
        <v>0.32089699999999999</v>
      </c>
      <c r="C495" s="7" t="s">
        <v>226</v>
      </c>
      <c r="D495" s="7" t="s">
        <v>226</v>
      </c>
      <c r="F495" s="7">
        <v>27.68</v>
      </c>
      <c r="G495" s="7">
        <v>0.369504</v>
      </c>
      <c r="H495" s="7" t="s">
        <v>226</v>
      </c>
      <c r="I495" s="7" t="s">
        <v>226</v>
      </c>
      <c r="K495" s="7">
        <v>27.69</v>
      </c>
      <c r="L495" s="7">
        <v>0.90253300000000003</v>
      </c>
      <c r="M495" s="7" t="s">
        <v>226</v>
      </c>
      <c r="N495" s="7" t="s">
        <v>226</v>
      </c>
      <c r="Q495" s="7">
        <v>27.67</v>
      </c>
      <c r="R495" s="7">
        <v>0.174844</v>
      </c>
      <c r="S495" s="7" t="s">
        <v>226</v>
      </c>
      <c r="T495" s="7" t="s">
        <v>226</v>
      </c>
      <c r="W495" s="7">
        <v>27.7</v>
      </c>
      <c r="X495" s="7">
        <v>0.54292700000000005</v>
      </c>
      <c r="Y495" s="7" t="s">
        <v>226</v>
      </c>
      <c r="Z495" s="7" t="s">
        <v>226</v>
      </c>
      <c r="AB495" s="7">
        <v>27.69</v>
      </c>
      <c r="AC495" s="7">
        <v>1.1927779999999999</v>
      </c>
      <c r="AD495" s="7" t="s">
        <v>226</v>
      </c>
      <c r="AE495" s="7" t="s">
        <v>226</v>
      </c>
    </row>
    <row r="496" spans="1:31">
      <c r="A496" s="7">
        <v>27.75</v>
      </c>
      <c r="B496" s="7">
        <v>0.31417699999999998</v>
      </c>
      <c r="C496" s="7" t="s">
        <v>226</v>
      </c>
      <c r="D496" s="7" t="s">
        <v>226</v>
      </c>
      <c r="F496" s="7">
        <v>27.74</v>
      </c>
      <c r="G496" s="7">
        <v>0.36608099999999999</v>
      </c>
      <c r="H496" s="7" t="s">
        <v>226</v>
      </c>
      <c r="I496" s="7" t="s">
        <v>226</v>
      </c>
      <c r="K496" s="7">
        <v>27.75</v>
      </c>
      <c r="L496" s="7">
        <v>0.88571699999999998</v>
      </c>
      <c r="M496" s="7" t="s">
        <v>226</v>
      </c>
      <c r="N496" s="7" t="s">
        <v>226</v>
      </c>
      <c r="Q496" s="7">
        <v>27.73</v>
      </c>
      <c r="R496" s="7">
        <v>0.17408100000000001</v>
      </c>
      <c r="S496" s="7" t="s">
        <v>226</v>
      </c>
      <c r="T496" s="7" t="s">
        <v>226</v>
      </c>
      <c r="W496" s="7">
        <v>27.76</v>
      </c>
      <c r="X496" s="7">
        <v>0.53696100000000002</v>
      </c>
      <c r="Y496" s="7" t="s">
        <v>226</v>
      </c>
      <c r="Z496" s="7" t="s">
        <v>226</v>
      </c>
      <c r="AB496" s="7">
        <v>27.75</v>
      </c>
      <c r="AC496" s="7">
        <v>1.1650849999999999</v>
      </c>
      <c r="AD496" s="7" t="s">
        <v>226</v>
      </c>
      <c r="AE496" s="7" t="s">
        <v>226</v>
      </c>
    </row>
    <row r="497" spans="1:31">
      <c r="A497" s="7">
        <v>27.81</v>
      </c>
      <c r="B497" s="7">
        <v>0.30768499999999999</v>
      </c>
      <c r="C497" s="7" t="s">
        <v>226</v>
      </c>
      <c r="D497" s="7" t="s">
        <v>226</v>
      </c>
      <c r="F497" s="7">
        <v>27.79</v>
      </c>
      <c r="G497" s="7">
        <v>0.36202499999999999</v>
      </c>
      <c r="H497" s="7" t="s">
        <v>226</v>
      </c>
      <c r="I497" s="7" t="s">
        <v>226</v>
      </c>
      <c r="K497" s="7">
        <v>27.81</v>
      </c>
      <c r="L497" s="7">
        <v>0.87007599999999996</v>
      </c>
      <c r="M497" s="7" t="s">
        <v>226</v>
      </c>
      <c r="N497" s="7" t="s">
        <v>226</v>
      </c>
      <c r="Q497" s="7">
        <v>27.79</v>
      </c>
      <c r="R497" s="7">
        <v>0.17451</v>
      </c>
      <c r="S497" s="7" t="s">
        <v>226</v>
      </c>
      <c r="T497" s="7" t="s">
        <v>226</v>
      </c>
      <c r="W497" s="7">
        <v>27.82</v>
      </c>
      <c r="X497" s="7">
        <v>0.53325699999999998</v>
      </c>
      <c r="Y497" s="7" t="s">
        <v>226</v>
      </c>
      <c r="Z497" s="7" t="s">
        <v>226</v>
      </c>
      <c r="AB497" s="7">
        <v>27.81</v>
      </c>
      <c r="AC497" s="7">
        <v>1.13758</v>
      </c>
      <c r="AD497" s="7" t="s">
        <v>226</v>
      </c>
      <c r="AE497" s="7" t="s">
        <v>226</v>
      </c>
    </row>
    <row r="498" spans="1:31">
      <c r="A498" s="7">
        <v>27.87</v>
      </c>
      <c r="B498" s="7">
        <v>0.30282300000000001</v>
      </c>
      <c r="C498" s="7" t="s">
        <v>226</v>
      </c>
      <c r="D498" s="7" t="s">
        <v>226</v>
      </c>
      <c r="F498" s="7">
        <v>27.86</v>
      </c>
      <c r="G498" s="7">
        <v>0.358431</v>
      </c>
      <c r="H498" s="7" t="s">
        <v>226</v>
      </c>
      <c r="I498" s="7" t="s">
        <v>226</v>
      </c>
      <c r="K498" s="7">
        <v>27.87</v>
      </c>
      <c r="L498" s="7">
        <v>0.855105</v>
      </c>
      <c r="M498" s="7" t="s">
        <v>226</v>
      </c>
      <c r="N498" s="7" t="s">
        <v>226</v>
      </c>
      <c r="Q498" s="7">
        <v>27.84</v>
      </c>
      <c r="R498" s="7">
        <v>0.17392299999999999</v>
      </c>
      <c r="S498" s="7" t="s">
        <v>226</v>
      </c>
      <c r="T498" s="7" t="s">
        <v>226</v>
      </c>
      <c r="W498" s="7">
        <v>27.88</v>
      </c>
      <c r="X498" s="7">
        <v>0.53220400000000001</v>
      </c>
      <c r="Y498" s="7" t="s">
        <v>226</v>
      </c>
      <c r="Z498" s="7" t="s">
        <v>226</v>
      </c>
      <c r="AB498" s="7">
        <v>27.86</v>
      </c>
      <c r="AC498" s="7">
        <v>1.110679</v>
      </c>
      <c r="AD498" s="7" t="s">
        <v>226</v>
      </c>
      <c r="AE498" s="7" t="s">
        <v>226</v>
      </c>
    </row>
    <row r="499" spans="1:31">
      <c r="A499" s="7">
        <v>27.93</v>
      </c>
      <c r="B499" s="7">
        <v>0.29685899999999998</v>
      </c>
      <c r="C499" s="7" t="s">
        <v>226</v>
      </c>
      <c r="D499" s="7" t="s">
        <v>226</v>
      </c>
      <c r="F499" s="7">
        <v>27.91</v>
      </c>
      <c r="G499" s="7">
        <v>0.355352</v>
      </c>
      <c r="H499" s="7" t="s">
        <v>226</v>
      </c>
      <c r="I499" s="7" t="s">
        <v>226</v>
      </c>
      <c r="K499" s="7">
        <v>27.93</v>
      </c>
      <c r="L499" s="7">
        <v>0.84047400000000005</v>
      </c>
      <c r="M499" s="7" t="s">
        <v>226</v>
      </c>
      <c r="N499" s="7" t="s">
        <v>226</v>
      </c>
      <c r="Q499" s="7">
        <v>27.9</v>
      </c>
      <c r="R499" s="7">
        <v>0.172988</v>
      </c>
      <c r="S499" s="7" t="s">
        <v>226</v>
      </c>
      <c r="T499" s="7" t="s">
        <v>226</v>
      </c>
      <c r="W499" s="7">
        <v>27.94</v>
      </c>
      <c r="X499" s="7">
        <v>0.52431399999999995</v>
      </c>
      <c r="Y499" s="7" t="s">
        <v>226</v>
      </c>
      <c r="Z499" s="7" t="s">
        <v>226</v>
      </c>
      <c r="AB499" s="7">
        <v>27.92</v>
      </c>
      <c r="AC499" s="7">
        <v>1.085744</v>
      </c>
      <c r="AD499" s="7" t="s">
        <v>226</v>
      </c>
      <c r="AE499" s="7" t="s">
        <v>226</v>
      </c>
    </row>
    <row r="500" spans="1:31">
      <c r="A500" s="7">
        <v>27.98</v>
      </c>
      <c r="B500" s="7">
        <v>0.29121000000000002</v>
      </c>
      <c r="C500" s="7">
        <v>5</v>
      </c>
      <c r="D500" s="7">
        <v>0.79900000000000004</v>
      </c>
      <c r="F500" s="7">
        <v>27.97</v>
      </c>
      <c r="G500" s="7">
        <v>0.35145599999999999</v>
      </c>
      <c r="H500" s="7">
        <v>5</v>
      </c>
      <c r="I500" s="7">
        <v>0.79800000000000004</v>
      </c>
      <c r="K500" s="7">
        <v>27.98</v>
      </c>
      <c r="L500" s="7">
        <v>0.82643299999999997</v>
      </c>
      <c r="M500" s="7">
        <v>5</v>
      </c>
      <c r="N500" s="7">
        <v>0.79900000000000004</v>
      </c>
      <c r="Q500" s="7">
        <v>27.96</v>
      </c>
      <c r="R500" s="7">
        <v>0.17264299999999999</v>
      </c>
      <c r="S500" s="7">
        <v>5</v>
      </c>
      <c r="T500" s="7">
        <v>0.79</v>
      </c>
      <c r="W500" s="7">
        <v>27.99</v>
      </c>
      <c r="X500" s="7">
        <v>0.521007</v>
      </c>
      <c r="Y500" s="7">
        <v>5</v>
      </c>
      <c r="Z500" s="7">
        <v>0.79900000000000004</v>
      </c>
      <c r="AB500" s="7">
        <v>27.98</v>
      </c>
      <c r="AC500" s="7">
        <v>1.06138</v>
      </c>
      <c r="AD500" s="7">
        <v>5</v>
      </c>
      <c r="AE500" s="7">
        <v>0.79800000000000004</v>
      </c>
    </row>
    <row r="501" spans="1:31">
      <c r="A501" s="7">
        <v>28.04</v>
      </c>
      <c r="B501" s="7">
        <v>0.28681200000000001</v>
      </c>
      <c r="C501" s="7" t="s">
        <v>226</v>
      </c>
      <c r="D501" s="7" t="s">
        <v>226</v>
      </c>
      <c r="F501" s="7">
        <v>28.03</v>
      </c>
      <c r="G501" s="7">
        <v>0.348024</v>
      </c>
      <c r="H501" s="7" t="s">
        <v>226</v>
      </c>
      <c r="I501" s="7" t="s">
        <v>226</v>
      </c>
      <c r="K501" s="7">
        <v>28.04</v>
      </c>
      <c r="L501" s="7">
        <v>0.81211900000000004</v>
      </c>
      <c r="M501" s="7" t="s">
        <v>226</v>
      </c>
      <c r="N501" s="7" t="s">
        <v>226</v>
      </c>
      <c r="Q501" s="7">
        <v>28.02</v>
      </c>
      <c r="R501" s="7">
        <v>0.17213800000000001</v>
      </c>
      <c r="S501" s="7" t="s">
        <v>226</v>
      </c>
      <c r="T501" s="7" t="s">
        <v>226</v>
      </c>
      <c r="W501" s="7">
        <v>28.05</v>
      </c>
      <c r="X501" s="7">
        <v>0.51621399999999995</v>
      </c>
      <c r="Y501" s="7" t="s">
        <v>226</v>
      </c>
      <c r="Z501" s="7" t="s">
        <v>226</v>
      </c>
      <c r="AB501" s="7">
        <v>28.04</v>
      </c>
      <c r="AC501" s="7">
        <v>1.0370809999999999</v>
      </c>
      <c r="AD501" s="7" t="s">
        <v>226</v>
      </c>
      <c r="AE501" s="7" t="s">
        <v>226</v>
      </c>
    </row>
    <row r="502" spans="1:31">
      <c r="A502" s="7">
        <v>28.1</v>
      </c>
      <c r="B502" s="7">
        <v>0.28207199999999999</v>
      </c>
      <c r="C502" s="7" t="s">
        <v>226</v>
      </c>
      <c r="D502" s="7" t="s">
        <v>226</v>
      </c>
      <c r="F502" s="7">
        <v>28.09</v>
      </c>
      <c r="G502" s="7">
        <v>0.345163</v>
      </c>
      <c r="H502" s="7" t="s">
        <v>226</v>
      </c>
      <c r="I502" s="7" t="s">
        <v>226</v>
      </c>
      <c r="K502" s="7">
        <v>28.09</v>
      </c>
      <c r="L502" s="7">
        <v>0.79701599999999995</v>
      </c>
      <c r="M502" s="7" t="s">
        <v>226</v>
      </c>
      <c r="N502" s="7" t="s">
        <v>226</v>
      </c>
      <c r="Q502" s="7">
        <v>28.08</v>
      </c>
      <c r="R502" s="7">
        <v>0.17082</v>
      </c>
      <c r="S502" s="7" t="s">
        <v>226</v>
      </c>
      <c r="T502" s="7" t="s">
        <v>226</v>
      </c>
      <c r="W502" s="7">
        <v>28.11</v>
      </c>
      <c r="X502" s="7">
        <v>0.50888</v>
      </c>
      <c r="Y502" s="7" t="s">
        <v>226</v>
      </c>
      <c r="Z502" s="7" t="s">
        <v>226</v>
      </c>
      <c r="AB502" s="7">
        <v>28.1</v>
      </c>
      <c r="AC502" s="7">
        <v>1.0140210000000001</v>
      </c>
      <c r="AD502" s="7" t="s">
        <v>226</v>
      </c>
      <c r="AE502" s="7" t="s">
        <v>226</v>
      </c>
    </row>
    <row r="503" spans="1:31">
      <c r="A503" s="7">
        <v>28.16</v>
      </c>
      <c r="B503" s="7">
        <v>0.27821800000000002</v>
      </c>
      <c r="C503" s="7" t="s">
        <v>226</v>
      </c>
      <c r="D503" s="7" t="s">
        <v>226</v>
      </c>
      <c r="F503" s="7">
        <v>28.14</v>
      </c>
      <c r="G503" s="7">
        <v>0.34120499999999998</v>
      </c>
      <c r="H503" s="7" t="s">
        <v>226</v>
      </c>
      <c r="I503" s="7" t="s">
        <v>226</v>
      </c>
      <c r="K503" s="7">
        <v>28.15</v>
      </c>
      <c r="L503" s="7">
        <v>0.78171599999999997</v>
      </c>
      <c r="M503" s="7" t="s">
        <v>226</v>
      </c>
      <c r="N503" s="7" t="s">
        <v>226</v>
      </c>
      <c r="Q503" s="7">
        <v>28.13</v>
      </c>
      <c r="R503" s="7">
        <v>0.17043800000000001</v>
      </c>
      <c r="S503" s="7" t="s">
        <v>226</v>
      </c>
      <c r="T503" s="7" t="s">
        <v>226</v>
      </c>
      <c r="W503" s="7">
        <v>28.16</v>
      </c>
      <c r="X503" s="7">
        <v>0.50266200000000005</v>
      </c>
      <c r="Y503" s="7" t="s">
        <v>226</v>
      </c>
      <c r="Z503" s="7" t="s">
        <v>226</v>
      </c>
      <c r="AB503" s="7">
        <v>28.15</v>
      </c>
      <c r="AC503" s="7">
        <v>0.99359900000000001</v>
      </c>
      <c r="AD503" s="7" t="s">
        <v>226</v>
      </c>
      <c r="AE503" s="7" t="s">
        <v>226</v>
      </c>
    </row>
    <row r="504" spans="1:31">
      <c r="A504" s="7">
        <v>28.21</v>
      </c>
      <c r="B504" s="7">
        <v>0.27381899999999998</v>
      </c>
      <c r="C504" s="7" t="s">
        <v>226</v>
      </c>
      <c r="D504" s="7" t="s">
        <v>226</v>
      </c>
      <c r="F504" s="7">
        <v>28.2</v>
      </c>
      <c r="G504" s="7">
        <v>0.33696900000000002</v>
      </c>
      <c r="H504" s="7" t="s">
        <v>226</v>
      </c>
      <c r="I504" s="7" t="s">
        <v>226</v>
      </c>
      <c r="K504" s="7">
        <v>28.21</v>
      </c>
      <c r="L504" s="7">
        <v>0.767899</v>
      </c>
      <c r="M504" s="7" t="s">
        <v>226</v>
      </c>
      <c r="N504" s="7" t="s">
        <v>226</v>
      </c>
      <c r="Q504" s="7">
        <v>28.19</v>
      </c>
      <c r="R504" s="7">
        <v>0.170406</v>
      </c>
      <c r="S504" s="7" t="s">
        <v>226</v>
      </c>
      <c r="T504" s="7" t="s">
        <v>226</v>
      </c>
      <c r="W504" s="7">
        <v>28.22</v>
      </c>
      <c r="X504" s="7">
        <v>0.49852200000000002</v>
      </c>
      <c r="Y504" s="7" t="s">
        <v>226</v>
      </c>
      <c r="Z504" s="7" t="s">
        <v>226</v>
      </c>
      <c r="AB504" s="7">
        <v>28.21</v>
      </c>
      <c r="AC504" s="7">
        <v>0.971279</v>
      </c>
      <c r="AD504" s="7" t="s">
        <v>226</v>
      </c>
      <c r="AE504" s="7" t="s">
        <v>226</v>
      </c>
    </row>
    <row r="505" spans="1:31">
      <c r="A505" s="7">
        <v>28.27</v>
      </c>
      <c r="B505" s="7">
        <v>0.26908700000000002</v>
      </c>
      <c r="C505" s="7" t="s">
        <v>226</v>
      </c>
      <c r="D505" s="7" t="s">
        <v>226</v>
      </c>
      <c r="F505" s="7">
        <v>28.26</v>
      </c>
      <c r="G505" s="7">
        <v>0.33440700000000001</v>
      </c>
      <c r="H505" s="7" t="s">
        <v>226</v>
      </c>
      <c r="I505" s="7" t="s">
        <v>226</v>
      </c>
      <c r="K505" s="7">
        <v>28.27</v>
      </c>
      <c r="L505" s="7">
        <v>0.75449200000000005</v>
      </c>
      <c r="M505" s="7" t="s">
        <v>226</v>
      </c>
      <c r="N505" s="7" t="s">
        <v>226</v>
      </c>
      <c r="Q505" s="7">
        <v>28.25</v>
      </c>
      <c r="R505" s="7">
        <v>0.16959199999999999</v>
      </c>
      <c r="S505" s="7" t="s">
        <v>226</v>
      </c>
      <c r="T505" s="7" t="s">
        <v>226</v>
      </c>
      <c r="W505" s="7">
        <v>28.28</v>
      </c>
      <c r="X505" s="7">
        <v>0.49132599999999998</v>
      </c>
      <c r="Y505" s="7" t="s">
        <v>226</v>
      </c>
      <c r="Z505" s="7" t="s">
        <v>226</v>
      </c>
      <c r="AB505" s="7">
        <v>28.27</v>
      </c>
      <c r="AC505" s="7">
        <v>0.95149899999999998</v>
      </c>
      <c r="AD505" s="7" t="s">
        <v>226</v>
      </c>
      <c r="AE505" s="7" t="s">
        <v>226</v>
      </c>
    </row>
    <row r="506" spans="1:31">
      <c r="A506" s="7">
        <v>28.33</v>
      </c>
      <c r="B506" s="7">
        <v>0.265235</v>
      </c>
      <c r="C506" s="7" t="s">
        <v>226</v>
      </c>
      <c r="D506" s="7" t="s">
        <v>226</v>
      </c>
      <c r="F506" s="7">
        <v>28.32</v>
      </c>
      <c r="G506" s="7">
        <v>0.33124900000000002</v>
      </c>
      <c r="H506" s="7" t="s">
        <v>226</v>
      </c>
      <c r="I506" s="7" t="s">
        <v>226</v>
      </c>
      <c r="K506" s="7">
        <v>28.33</v>
      </c>
      <c r="L506" s="7">
        <v>0.740201</v>
      </c>
      <c r="M506" s="7" t="s">
        <v>226</v>
      </c>
      <c r="N506" s="7" t="s">
        <v>226</v>
      </c>
      <c r="Q506" s="7">
        <v>28.3</v>
      </c>
      <c r="R506" s="7">
        <v>0.16939199999999999</v>
      </c>
      <c r="S506" s="7" t="s">
        <v>226</v>
      </c>
      <c r="T506" s="7" t="s">
        <v>226</v>
      </c>
      <c r="W506" s="7">
        <v>28.34</v>
      </c>
      <c r="X506" s="7">
        <v>0.48400700000000002</v>
      </c>
      <c r="Y506" s="7" t="s">
        <v>226</v>
      </c>
      <c r="Z506" s="7" t="s">
        <v>226</v>
      </c>
      <c r="AB506" s="7">
        <v>28.33</v>
      </c>
      <c r="AC506" s="7">
        <v>0.93241700000000005</v>
      </c>
      <c r="AD506" s="7" t="s">
        <v>226</v>
      </c>
      <c r="AE506" s="7" t="s">
        <v>226</v>
      </c>
    </row>
    <row r="507" spans="1:31">
      <c r="A507" s="7">
        <v>28.39</v>
      </c>
      <c r="B507" s="7">
        <v>0.26068400000000003</v>
      </c>
      <c r="C507" s="7" t="s">
        <v>226</v>
      </c>
      <c r="D507" s="7" t="s">
        <v>226</v>
      </c>
      <c r="F507" s="7">
        <v>28.37</v>
      </c>
      <c r="G507" s="7">
        <v>0.327544</v>
      </c>
      <c r="H507" s="7" t="s">
        <v>226</v>
      </c>
      <c r="I507" s="7" t="s">
        <v>226</v>
      </c>
      <c r="K507" s="7">
        <v>28.39</v>
      </c>
      <c r="L507" s="7">
        <v>0.72719400000000001</v>
      </c>
      <c r="M507" s="7" t="s">
        <v>226</v>
      </c>
      <c r="N507" s="7" t="s">
        <v>226</v>
      </c>
      <c r="Q507" s="7">
        <v>28.36</v>
      </c>
      <c r="R507" s="7">
        <v>0.17033699999999999</v>
      </c>
      <c r="S507" s="7" t="s">
        <v>226</v>
      </c>
      <c r="T507" s="7" t="s">
        <v>226</v>
      </c>
      <c r="W507" s="7">
        <v>28.39</v>
      </c>
      <c r="X507" s="7">
        <v>0.47951300000000002</v>
      </c>
      <c r="Y507" s="7" t="s">
        <v>226</v>
      </c>
      <c r="Z507" s="7" t="s">
        <v>226</v>
      </c>
      <c r="AB507" s="7">
        <v>28.38</v>
      </c>
      <c r="AC507" s="7">
        <v>0.91334499999999996</v>
      </c>
      <c r="AD507" s="7" t="s">
        <v>226</v>
      </c>
      <c r="AE507" s="7" t="s">
        <v>226</v>
      </c>
    </row>
    <row r="508" spans="1:31">
      <c r="A508" s="7">
        <v>28.45</v>
      </c>
      <c r="B508" s="7">
        <v>0.25642700000000002</v>
      </c>
      <c r="C508" s="7" t="s">
        <v>226</v>
      </c>
      <c r="D508" s="7" t="s">
        <v>226</v>
      </c>
      <c r="F508" s="7">
        <v>28.43</v>
      </c>
      <c r="G508" s="7">
        <v>0.32517099999999999</v>
      </c>
      <c r="H508" s="7" t="s">
        <v>226</v>
      </c>
      <c r="I508" s="7" t="s">
        <v>226</v>
      </c>
      <c r="K508" s="7">
        <v>28.44</v>
      </c>
      <c r="L508" s="7">
        <v>0.71615099999999998</v>
      </c>
      <c r="M508" s="7" t="s">
        <v>226</v>
      </c>
      <c r="N508" s="7" t="s">
        <v>226</v>
      </c>
      <c r="Q508" s="7">
        <v>28.42</v>
      </c>
      <c r="R508" s="7">
        <v>0.171124</v>
      </c>
      <c r="S508" s="7" t="s">
        <v>226</v>
      </c>
      <c r="T508" s="7" t="s">
        <v>226</v>
      </c>
      <c r="W508" s="7">
        <v>28.45</v>
      </c>
      <c r="X508" s="7">
        <v>0.47358600000000001</v>
      </c>
      <c r="Y508" s="7" t="s">
        <v>226</v>
      </c>
      <c r="Z508" s="7" t="s">
        <v>226</v>
      </c>
      <c r="AB508" s="7">
        <v>28.44</v>
      </c>
      <c r="AC508" s="7">
        <v>0.89459500000000003</v>
      </c>
      <c r="AD508" s="7" t="s">
        <v>226</v>
      </c>
      <c r="AE508" s="7" t="s">
        <v>226</v>
      </c>
    </row>
    <row r="509" spans="1:31">
      <c r="A509" s="7">
        <v>28.5</v>
      </c>
      <c r="B509" s="7">
        <v>0.253359</v>
      </c>
      <c r="C509" s="7" t="s">
        <v>226</v>
      </c>
      <c r="D509" s="7" t="s">
        <v>226</v>
      </c>
      <c r="F509" s="7">
        <v>28.49</v>
      </c>
      <c r="G509" s="7">
        <v>0.32256000000000001</v>
      </c>
      <c r="H509" s="7" t="s">
        <v>226</v>
      </c>
      <c r="I509" s="7" t="s">
        <v>226</v>
      </c>
      <c r="K509" s="7">
        <v>28.5</v>
      </c>
      <c r="L509" s="7">
        <v>0.70382999999999996</v>
      </c>
      <c r="M509" s="7" t="s">
        <v>226</v>
      </c>
      <c r="N509" s="7" t="s">
        <v>226</v>
      </c>
      <c r="Q509" s="7">
        <v>28.48</v>
      </c>
      <c r="R509" s="7">
        <v>0.170624</v>
      </c>
      <c r="S509" s="7" t="s">
        <v>226</v>
      </c>
      <c r="T509" s="7" t="s">
        <v>226</v>
      </c>
      <c r="W509" s="7">
        <v>28.51</v>
      </c>
      <c r="X509" s="7">
        <v>0.46659699999999998</v>
      </c>
      <c r="Y509" s="7" t="s">
        <v>226</v>
      </c>
      <c r="Z509" s="7" t="s">
        <v>226</v>
      </c>
      <c r="AB509" s="7">
        <v>28.5</v>
      </c>
      <c r="AC509" s="7">
        <v>0.87910200000000005</v>
      </c>
      <c r="AD509" s="7" t="s">
        <v>226</v>
      </c>
      <c r="AE509" s="7" t="s">
        <v>226</v>
      </c>
    </row>
    <row r="510" spans="1:31">
      <c r="A510" s="7">
        <v>28.56</v>
      </c>
      <c r="B510" s="7">
        <v>0.249888</v>
      </c>
      <c r="C510" s="7" t="s">
        <v>226</v>
      </c>
      <c r="D510" s="7" t="s">
        <v>226</v>
      </c>
      <c r="F510" s="7">
        <v>28.55</v>
      </c>
      <c r="G510" s="7">
        <v>0.31854300000000002</v>
      </c>
      <c r="H510" s="7" t="s">
        <v>226</v>
      </c>
      <c r="I510" s="7" t="s">
        <v>226</v>
      </c>
      <c r="K510" s="7">
        <v>28.56</v>
      </c>
      <c r="L510" s="7">
        <v>0.69186000000000003</v>
      </c>
      <c r="M510" s="7" t="s">
        <v>226</v>
      </c>
      <c r="N510" s="7" t="s">
        <v>226</v>
      </c>
      <c r="Q510" s="7">
        <v>28.54</v>
      </c>
      <c r="R510" s="7">
        <v>0.17069799999999999</v>
      </c>
      <c r="S510" s="7" t="s">
        <v>226</v>
      </c>
      <c r="T510" s="7" t="s">
        <v>226</v>
      </c>
      <c r="W510" s="7">
        <v>28.57</v>
      </c>
      <c r="X510" s="7">
        <v>0.46283999999999997</v>
      </c>
      <c r="Y510" s="7" t="s">
        <v>226</v>
      </c>
      <c r="Z510" s="7" t="s">
        <v>226</v>
      </c>
      <c r="AB510" s="7">
        <v>28.55</v>
      </c>
      <c r="AC510" s="7">
        <v>0.86068299999999998</v>
      </c>
      <c r="AD510" s="7" t="s">
        <v>226</v>
      </c>
      <c r="AE510" s="7" t="s">
        <v>226</v>
      </c>
    </row>
    <row r="511" spans="1:31">
      <c r="A511" s="7">
        <v>28.62</v>
      </c>
      <c r="B511" s="7">
        <v>0.246864</v>
      </c>
      <c r="C511" s="7" t="s">
        <v>226</v>
      </c>
      <c r="D511" s="7" t="s">
        <v>226</v>
      </c>
      <c r="F511" s="7">
        <v>28.61</v>
      </c>
      <c r="G511" s="7">
        <v>0.31520100000000001</v>
      </c>
      <c r="H511" s="7" t="s">
        <v>226</v>
      </c>
      <c r="I511" s="7" t="s">
        <v>226</v>
      </c>
      <c r="K511" s="7">
        <v>28.62</v>
      </c>
      <c r="L511" s="7">
        <v>0.68033100000000002</v>
      </c>
      <c r="M511" s="7" t="s">
        <v>226</v>
      </c>
      <c r="N511" s="7" t="s">
        <v>226</v>
      </c>
      <c r="Q511" s="7">
        <v>28.59</v>
      </c>
      <c r="R511" s="7">
        <v>0.17091999999999999</v>
      </c>
      <c r="S511" s="7" t="s">
        <v>226</v>
      </c>
      <c r="T511" s="7" t="s">
        <v>226</v>
      </c>
      <c r="W511" s="7">
        <v>28.63</v>
      </c>
      <c r="X511" s="7">
        <v>0.45718300000000001</v>
      </c>
      <c r="Y511" s="7" t="s">
        <v>226</v>
      </c>
      <c r="Z511" s="7" t="s">
        <v>226</v>
      </c>
      <c r="AB511" s="7">
        <v>28.61</v>
      </c>
      <c r="AC511" s="7">
        <v>0.84300399999999998</v>
      </c>
      <c r="AD511" s="7" t="s">
        <v>226</v>
      </c>
      <c r="AE511" s="7" t="s">
        <v>226</v>
      </c>
    </row>
    <row r="512" spans="1:31">
      <c r="A512" s="7">
        <v>28.68</v>
      </c>
      <c r="B512" s="7">
        <v>0.24371300000000001</v>
      </c>
      <c r="C512" s="7" t="s">
        <v>226</v>
      </c>
      <c r="D512" s="7" t="s">
        <v>226</v>
      </c>
      <c r="F512" s="7">
        <v>28.66</v>
      </c>
      <c r="G512" s="7">
        <v>0.31296499999999999</v>
      </c>
      <c r="H512" s="7" t="s">
        <v>226</v>
      </c>
      <c r="I512" s="7" t="s">
        <v>226</v>
      </c>
      <c r="K512" s="7">
        <v>28.67</v>
      </c>
      <c r="L512" s="7">
        <v>0.66772299999999996</v>
      </c>
      <c r="M512" s="7" t="s">
        <v>226</v>
      </c>
      <c r="N512" s="7" t="s">
        <v>226</v>
      </c>
      <c r="Q512" s="7">
        <v>28.65</v>
      </c>
      <c r="R512" s="7">
        <v>0.17088999999999999</v>
      </c>
      <c r="S512" s="7" t="s">
        <v>226</v>
      </c>
      <c r="T512" s="7" t="s">
        <v>226</v>
      </c>
      <c r="W512" s="7">
        <v>28.68</v>
      </c>
      <c r="X512" s="7">
        <v>0.44927400000000001</v>
      </c>
      <c r="Y512" s="7" t="s">
        <v>226</v>
      </c>
      <c r="Z512" s="7" t="s">
        <v>226</v>
      </c>
      <c r="AB512" s="7">
        <v>28.67</v>
      </c>
      <c r="AC512" s="7">
        <v>0.82616400000000001</v>
      </c>
      <c r="AD512" s="7" t="s">
        <v>226</v>
      </c>
      <c r="AE512" s="7" t="s">
        <v>226</v>
      </c>
    </row>
    <row r="513" spans="1:31">
      <c r="A513" s="7">
        <v>28.73</v>
      </c>
      <c r="B513" s="7">
        <v>0.239481</v>
      </c>
      <c r="C513" s="7" t="s">
        <v>226</v>
      </c>
      <c r="D513" s="7" t="s">
        <v>226</v>
      </c>
      <c r="F513" s="7">
        <v>28.72</v>
      </c>
      <c r="G513" s="7">
        <v>0.30928699999999998</v>
      </c>
      <c r="H513" s="7" t="s">
        <v>226</v>
      </c>
      <c r="I513" s="7" t="s">
        <v>226</v>
      </c>
      <c r="K513" s="7">
        <v>28.73</v>
      </c>
      <c r="L513" s="7">
        <v>0.65432199999999996</v>
      </c>
      <c r="M513" s="7" t="s">
        <v>226</v>
      </c>
      <c r="N513" s="7" t="s">
        <v>226</v>
      </c>
      <c r="Q513" s="7">
        <v>28.71</v>
      </c>
      <c r="R513" s="7">
        <v>0.170929</v>
      </c>
      <c r="S513" s="7" t="s">
        <v>226</v>
      </c>
      <c r="T513" s="7" t="s">
        <v>226</v>
      </c>
      <c r="W513" s="7">
        <v>28.74</v>
      </c>
      <c r="X513" s="7">
        <v>0.44448399999999999</v>
      </c>
      <c r="Y513" s="7" t="s">
        <v>226</v>
      </c>
      <c r="Z513" s="7" t="s">
        <v>226</v>
      </c>
      <c r="AB513" s="7">
        <v>28.73</v>
      </c>
      <c r="AC513" s="7">
        <v>0.80936300000000005</v>
      </c>
      <c r="AD513" s="7" t="s">
        <v>226</v>
      </c>
      <c r="AE513" s="7" t="s">
        <v>226</v>
      </c>
    </row>
    <row r="514" spans="1:31">
      <c r="A514" s="7">
        <v>28.79</v>
      </c>
      <c r="B514" s="7">
        <v>0.236267</v>
      </c>
      <c r="C514" s="7" t="s">
        <v>226</v>
      </c>
      <c r="D514" s="7" t="s">
        <v>226</v>
      </c>
      <c r="F514" s="7">
        <v>28.78</v>
      </c>
      <c r="G514" s="7">
        <v>0.30646600000000002</v>
      </c>
      <c r="H514" s="7" t="s">
        <v>226</v>
      </c>
      <c r="I514" s="7" t="s">
        <v>226</v>
      </c>
      <c r="K514" s="7">
        <v>28.79</v>
      </c>
      <c r="L514" s="7">
        <v>0.64470799999999995</v>
      </c>
      <c r="M514" s="7" t="s">
        <v>226</v>
      </c>
      <c r="N514" s="7" t="s">
        <v>226</v>
      </c>
      <c r="Q514" s="7">
        <v>28.77</v>
      </c>
      <c r="R514" s="7">
        <v>0.17219499999999999</v>
      </c>
      <c r="S514" s="7" t="s">
        <v>226</v>
      </c>
      <c r="T514" s="7" t="s">
        <v>226</v>
      </c>
      <c r="W514" s="7">
        <v>28.8</v>
      </c>
      <c r="X514" s="7">
        <v>0.438944</v>
      </c>
      <c r="Y514" s="7" t="s">
        <v>226</v>
      </c>
      <c r="Z514" s="7" t="s">
        <v>226</v>
      </c>
      <c r="AB514" s="7">
        <v>28.79</v>
      </c>
      <c r="AC514" s="7">
        <v>0.79555699999999996</v>
      </c>
      <c r="AD514" s="7" t="s">
        <v>226</v>
      </c>
      <c r="AE514" s="7" t="s">
        <v>226</v>
      </c>
    </row>
    <row r="515" spans="1:31">
      <c r="A515" s="7">
        <v>28.85</v>
      </c>
      <c r="B515" s="7">
        <v>0.23378699999999999</v>
      </c>
      <c r="C515" s="7" t="s">
        <v>226</v>
      </c>
      <c r="D515" s="7" t="s">
        <v>226</v>
      </c>
      <c r="F515" s="7">
        <v>28.84</v>
      </c>
      <c r="G515" s="7">
        <v>0.304232</v>
      </c>
      <c r="H515" s="7" t="s">
        <v>226</v>
      </c>
      <c r="I515" s="7" t="s">
        <v>226</v>
      </c>
      <c r="K515" s="7">
        <v>28.85</v>
      </c>
      <c r="L515" s="7">
        <v>0.63563599999999998</v>
      </c>
      <c r="M515" s="7" t="s">
        <v>226</v>
      </c>
      <c r="N515" s="7" t="s">
        <v>226</v>
      </c>
      <c r="Q515" s="7">
        <v>28.82</v>
      </c>
      <c r="R515" s="7">
        <v>0.173119</v>
      </c>
      <c r="S515" s="7" t="s">
        <v>226</v>
      </c>
      <c r="T515" s="7" t="s">
        <v>226</v>
      </c>
      <c r="W515" s="7">
        <v>28.86</v>
      </c>
      <c r="X515" s="7">
        <v>0.43347999999999998</v>
      </c>
      <c r="Y515" s="7" t="s">
        <v>226</v>
      </c>
      <c r="Z515" s="7" t="s">
        <v>226</v>
      </c>
      <c r="AB515" s="7">
        <v>28.85</v>
      </c>
      <c r="AC515" s="7">
        <v>0.78190400000000004</v>
      </c>
      <c r="AD515" s="7" t="s">
        <v>226</v>
      </c>
      <c r="AE515" s="7" t="s">
        <v>226</v>
      </c>
    </row>
    <row r="516" spans="1:31">
      <c r="A516" s="7">
        <v>28.91</v>
      </c>
      <c r="B516" s="7">
        <v>0.230905</v>
      </c>
      <c r="C516" s="7" t="s">
        <v>226</v>
      </c>
      <c r="D516" s="7" t="s">
        <v>226</v>
      </c>
      <c r="F516" s="7">
        <v>28.89</v>
      </c>
      <c r="G516" s="7">
        <v>0.30145499999999997</v>
      </c>
      <c r="H516" s="7" t="s">
        <v>226</v>
      </c>
      <c r="I516" s="7" t="s">
        <v>226</v>
      </c>
      <c r="K516" s="7">
        <v>28.9</v>
      </c>
      <c r="L516" s="7">
        <v>0.62439699999999998</v>
      </c>
      <c r="M516" s="7" t="s">
        <v>226</v>
      </c>
      <c r="N516" s="7" t="s">
        <v>226</v>
      </c>
      <c r="Q516" s="7">
        <v>28.88</v>
      </c>
      <c r="R516" s="7">
        <v>0.173484</v>
      </c>
      <c r="S516" s="7" t="s">
        <v>226</v>
      </c>
      <c r="T516" s="7" t="s">
        <v>226</v>
      </c>
      <c r="W516" s="7">
        <v>28.91</v>
      </c>
      <c r="X516" s="7">
        <v>0.42848199999999997</v>
      </c>
      <c r="Y516" s="7" t="s">
        <v>226</v>
      </c>
      <c r="Z516" s="7" t="s">
        <v>226</v>
      </c>
      <c r="AB516" s="7">
        <v>28.9</v>
      </c>
      <c r="AC516" s="7">
        <v>0.76884699999999995</v>
      </c>
      <c r="AD516" s="7" t="s">
        <v>226</v>
      </c>
      <c r="AE516" s="7" t="s">
        <v>226</v>
      </c>
    </row>
    <row r="517" spans="1:31">
      <c r="A517" s="7">
        <v>28.96</v>
      </c>
      <c r="B517" s="7">
        <v>0.22838900000000001</v>
      </c>
      <c r="C517" s="7" t="s">
        <v>226</v>
      </c>
      <c r="D517" s="7" t="s">
        <v>226</v>
      </c>
      <c r="F517" s="7">
        <v>28.95</v>
      </c>
      <c r="G517" s="7">
        <v>0.29877700000000001</v>
      </c>
      <c r="H517" s="7" t="s">
        <v>226</v>
      </c>
      <c r="I517" s="7" t="s">
        <v>226</v>
      </c>
      <c r="K517" s="7">
        <v>28.96</v>
      </c>
      <c r="L517" s="7">
        <v>0.61460899999999996</v>
      </c>
      <c r="M517" s="7" t="s">
        <v>226</v>
      </c>
      <c r="N517" s="7" t="s">
        <v>226</v>
      </c>
      <c r="Q517" s="7">
        <v>28.94</v>
      </c>
      <c r="R517" s="7">
        <v>0.17404500000000001</v>
      </c>
      <c r="S517" s="7" t="s">
        <v>226</v>
      </c>
      <c r="T517" s="7" t="s">
        <v>226</v>
      </c>
      <c r="W517" s="7">
        <v>28.97</v>
      </c>
      <c r="X517" s="7">
        <v>0.42299100000000001</v>
      </c>
      <c r="Y517" s="7" t="s">
        <v>226</v>
      </c>
      <c r="Z517" s="7" t="s">
        <v>226</v>
      </c>
      <c r="AB517" s="7">
        <v>28.96</v>
      </c>
      <c r="AC517" s="7">
        <v>0.75501799999999997</v>
      </c>
      <c r="AD517" s="7" t="s">
        <v>226</v>
      </c>
      <c r="AE517" s="7" t="s">
        <v>226</v>
      </c>
    </row>
    <row r="518" spans="1:31">
      <c r="A518" s="7">
        <v>29.02</v>
      </c>
      <c r="B518" s="7">
        <v>0.22545699999999999</v>
      </c>
      <c r="C518" s="7" t="s">
        <v>226</v>
      </c>
      <c r="D518" s="7" t="s">
        <v>226</v>
      </c>
      <c r="F518" s="7">
        <v>29.01</v>
      </c>
      <c r="G518" s="7">
        <v>0.29625499999999999</v>
      </c>
      <c r="H518" s="7" t="s">
        <v>226</v>
      </c>
      <c r="I518" s="7" t="s">
        <v>226</v>
      </c>
      <c r="K518" s="7">
        <v>29.02</v>
      </c>
      <c r="L518" s="7">
        <v>0.60551500000000003</v>
      </c>
      <c r="M518" s="7" t="s">
        <v>226</v>
      </c>
      <c r="N518" s="7" t="s">
        <v>226</v>
      </c>
      <c r="Q518" s="7">
        <v>28.99</v>
      </c>
      <c r="R518" s="7">
        <v>0.17435500000000001</v>
      </c>
      <c r="S518" s="7" t="s">
        <v>226</v>
      </c>
      <c r="T518" s="7" t="s">
        <v>226</v>
      </c>
      <c r="W518" s="7">
        <v>29.03</v>
      </c>
      <c r="X518" s="7">
        <v>0.417736</v>
      </c>
      <c r="Y518" s="7" t="s">
        <v>226</v>
      </c>
      <c r="Z518" s="7" t="s">
        <v>226</v>
      </c>
      <c r="AB518" s="7">
        <v>29.02</v>
      </c>
      <c r="AC518" s="7">
        <v>0.74195699999999998</v>
      </c>
      <c r="AD518" s="7" t="s">
        <v>226</v>
      </c>
      <c r="AE518" s="7" t="s">
        <v>226</v>
      </c>
    </row>
    <row r="519" spans="1:31">
      <c r="A519" s="7">
        <v>29.08</v>
      </c>
      <c r="B519" s="7">
        <v>0.223299</v>
      </c>
      <c r="C519" s="7" t="s">
        <v>226</v>
      </c>
      <c r="D519" s="7" t="s">
        <v>226</v>
      </c>
      <c r="F519" s="7">
        <v>29.07</v>
      </c>
      <c r="G519" s="7">
        <v>0.29414400000000002</v>
      </c>
      <c r="H519" s="7" t="s">
        <v>226</v>
      </c>
      <c r="I519" s="7" t="s">
        <v>226</v>
      </c>
      <c r="K519" s="7">
        <v>29.08</v>
      </c>
      <c r="L519" s="7">
        <v>0.59565400000000002</v>
      </c>
      <c r="M519" s="7" t="s">
        <v>226</v>
      </c>
      <c r="N519" s="7" t="s">
        <v>226</v>
      </c>
      <c r="Q519" s="7">
        <v>29.06</v>
      </c>
      <c r="R519" s="7">
        <v>0.17443</v>
      </c>
      <c r="S519" s="7" t="s">
        <v>226</v>
      </c>
      <c r="T519" s="7" t="s">
        <v>226</v>
      </c>
      <c r="W519" s="7">
        <v>29.09</v>
      </c>
      <c r="X519" s="7">
        <v>0.41184700000000002</v>
      </c>
      <c r="Y519" s="7" t="s">
        <v>226</v>
      </c>
      <c r="Z519" s="7" t="s">
        <v>226</v>
      </c>
      <c r="AB519" s="7">
        <v>29.07</v>
      </c>
      <c r="AC519" s="7">
        <v>0.72984800000000005</v>
      </c>
      <c r="AD519" s="7" t="s">
        <v>226</v>
      </c>
      <c r="AE519" s="7" t="s">
        <v>226</v>
      </c>
    </row>
    <row r="520" spans="1:31">
      <c r="A520" s="7">
        <v>29.14</v>
      </c>
      <c r="B520" s="7">
        <v>0.221445</v>
      </c>
      <c r="C520" s="7" t="s">
        <v>226</v>
      </c>
      <c r="D520" s="7" t="s">
        <v>226</v>
      </c>
      <c r="F520" s="7">
        <v>29.12</v>
      </c>
      <c r="G520" s="7">
        <v>0.29078799999999999</v>
      </c>
      <c r="H520" s="7" t="s">
        <v>226</v>
      </c>
      <c r="I520" s="7" t="s">
        <v>226</v>
      </c>
      <c r="K520" s="7">
        <v>29.13</v>
      </c>
      <c r="L520" s="7">
        <v>0.58618300000000001</v>
      </c>
      <c r="M520" s="7" t="s">
        <v>226</v>
      </c>
      <c r="N520" s="7" t="s">
        <v>226</v>
      </c>
      <c r="Q520" s="7">
        <v>29.11</v>
      </c>
      <c r="R520" s="7">
        <v>0.17507400000000001</v>
      </c>
      <c r="S520" s="7" t="s">
        <v>226</v>
      </c>
      <c r="T520" s="7" t="s">
        <v>226</v>
      </c>
      <c r="W520" s="7">
        <v>29.14</v>
      </c>
      <c r="X520" s="7">
        <v>0.406337</v>
      </c>
      <c r="Y520" s="7" t="s">
        <v>226</v>
      </c>
      <c r="Z520" s="7" t="s">
        <v>226</v>
      </c>
      <c r="AB520" s="7">
        <v>29.13</v>
      </c>
      <c r="AC520" s="7">
        <v>0.71736100000000003</v>
      </c>
      <c r="AD520" s="7" t="s">
        <v>226</v>
      </c>
      <c r="AE520" s="7" t="s">
        <v>226</v>
      </c>
    </row>
    <row r="521" spans="1:31">
      <c r="A521" s="7">
        <v>29.2</v>
      </c>
      <c r="B521" s="7">
        <v>0.21851999999999999</v>
      </c>
      <c r="C521" s="7" t="s">
        <v>226</v>
      </c>
      <c r="D521" s="7" t="s">
        <v>226</v>
      </c>
      <c r="F521" s="7">
        <v>29.18</v>
      </c>
      <c r="G521" s="7">
        <v>0.29115000000000002</v>
      </c>
      <c r="H521" s="7" t="s">
        <v>226</v>
      </c>
      <c r="I521" s="7" t="s">
        <v>226</v>
      </c>
      <c r="K521" s="7">
        <v>29.19</v>
      </c>
      <c r="L521" s="7">
        <v>0.577376</v>
      </c>
      <c r="M521" s="7" t="s">
        <v>226</v>
      </c>
      <c r="N521" s="7" t="s">
        <v>226</v>
      </c>
      <c r="Q521" s="7">
        <v>29.17</v>
      </c>
      <c r="R521" s="7">
        <v>0.17555699999999999</v>
      </c>
      <c r="S521" s="7" t="s">
        <v>226</v>
      </c>
      <c r="T521" s="7" t="s">
        <v>226</v>
      </c>
      <c r="W521" s="7">
        <v>29.21</v>
      </c>
      <c r="X521" s="7">
        <v>0.40217900000000001</v>
      </c>
      <c r="Y521" s="7" t="s">
        <v>226</v>
      </c>
      <c r="Z521" s="7" t="s">
        <v>226</v>
      </c>
      <c r="AB521" s="7">
        <v>29.19</v>
      </c>
      <c r="AC521" s="7">
        <v>0.70370299999999997</v>
      </c>
      <c r="AD521" s="7" t="s">
        <v>226</v>
      </c>
      <c r="AE521" s="7" t="s">
        <v>226</v>
      </c>
    </row>
    <row r="522" spans="1:31">
      <c r="A522" s="7">
        <v>29.25</v>
      </c>
      <c r="B522" s="7">
        <v>0.21576699999999999</v>
      </c>
      <c r="C522" s="7" t="s">
        <v>226</v>
      </c>
      <c r="D522" s="7" t="s">
        <v>226</v>
      </c>
      <c r="F522" s="7">
        <v>29.24</v>
      </c>
      <c r="G522" s="7">
        <v>0.29546299999999998</v>
      </c>
      <c r="H522" s="7" t="s">
        <v>226</v>
      </c>
      <c r="I522" s="7" t="s">
        <v>226</v>
      </c>
      <c r="K522" s="7">
        <v>29.25</v>
      </c>
      <c r="L522" s="7">
        <v>0.56872999999999996</v>
      </c>
      <c r="M522" s="7" t="s">
        <v>226</v>
      </c>
      <c r="N522" s="7" t="s">
        <v>226</v>
      </c>
      <c r="Q522" s="7">
        <v>29.23</v>
      </c>
      <c r="R522" s="7">
        <v>0.17553299999999999</v>
      </c>
      <c r="S522" s="7" t="s">
        <v>226</v>
      </c>
      <c r="T522" s="7" t="s">
        <v>226</v>
      </c>
      <c r="W522" s="7">
        <v>29.26</v>
      </c>
      <c r="X522" s="7">
        <v>0.396592</v>
      </c>
      <c r="Y522" s="7" t="s">
        <v>226</v>
      </c>
      <c r="Z522" s="7" t="s">
        <v>226</v>
      </c>
      <c r="AB522" s="7">
        <v>29.25</v>
      </c>
      <c r="AC522" s="7">
        <v>0.69299999999999995</v>
      </c>
      <c r="AD522" s="7" t="s">
        <v>226</v>
      </c>
      <c r="AE522" s="7" t="s">
        <v>226</v>
      </c>
    </row>
    <row r="523" spans="1:31">
      <c r="A523" s="7">
        <v>29.31</v>
      </c>
      <c r="B523" s="7">
        <v>0.213536</v>
      </c>
      <c r="C523" s="7" t="s">
        <v>226</v>
      </c>
      <c r="D523" s="7" t="s">
        <v>226</v>
      </c>
      <c r="F523" s="7">
        <v>29.3</v>
      </c>
      <c r="G523" s="7">
        <v>0.28366799999999998</v>
      </c>
      <c r="H523" s="7" t="s">
        <v>226</v>
      </c>
      <c r="I523" s="7" t="s">
        <v>226</v>
      </c>
      <c r="K523" s="7">
        <v>29.31</v>
      </c>
      <c r="L523" s="7">
        <v>0.55961300000000003</v>
      </c>
      <c r="M523" s="7" t="s">
        <v>226</v>
      </c>
      <c r="N523" s="7" t="s">
        <v>226</v>
      </c>
      <c r="Q523" s="7">
        <v>29.29</v>
      </c>
      <c r="R523" s="7">
        <v>0.17602100000000001</v>
      </c>
      <c r="S523" s="7" t="s">
        <v>226</v>
      </c>
      <c r="T523" s="7" t="s">
        <v>226</v>
      </c>
      <c r="W523" s="7">
        <v>29.32</v>
      </c>
      <c r="X523" s="7">
        <v>0.3901</v>
      </c>
      <c r="Y523" s="7" t="s">
        <v>226</v>
      </c>
      <c r="Z523" s="7" t="s">
        <v>226</v>
      </c>
      <c r="AB523" s="7">
        <v>29.3</v>
      </c>
      <c r="AC523" s="7">
        <v>0.68202799999999997</v>
      </c>
      <c r="AD523" s="7" t="s">
        <v>226</v>
      </c>
      <c r="AE523" s="7" t="s">
        <v>226</v>
      </c>
    </row>
    <row r="524" spans="1:31">
      <c r="A524" s="7">
        <v>29.37</v>
      </c>
      <c r="B524" s="7">
        <v>0.21104500000000001</v>
      </c>
      <c r="C524" s="7" t="s">
        <v>226</v>
      </c>
      <c r="D524" s="7" t="s">
        <v>226</v>
      </c>
      <c r="F524" s="7">
        <v>29.35</v>
      </c>
      <c r="G524" s="7">
        <v>0.28113199999999999</v>
      </c>
      <c r="H524" s="7" t="s">
        <v>226</v>
      </c>
      <c r="I524" s="7" t="s">
        <v>226</v>
      </c>
      <c r="K524" s="7">
        <v>29.36</v>
      </c>
      <c r="L524" s="7">
        <v>0.55082699999999996</v>
      </c>
      <c r="M524" s="7" t="s">
        <v>226</v>
      </c>
      <c r="N524" s="7" t="s">
        <v>226</v>
      </c>
      <c r="Q524" s="7">
        <v>29.34</v>
      </c>
      <c r="R524" s="7">
        <v>0.17708699999999999</v>
      </c>
      <c r="S524" s="7" t="s">
        <v>226</v>
      </c>
      <c r="T524" s="7" t="s">
        <v>226</v>
      </c>
      <c r="W524" s="7">
        <v>29.38</v>
      </c>
      <c r="X524" s="7">
        <v>0.38554699999999997</v>
      </c>
      <c r="Y524" s="7" t="s">
        <v>226</v>
      </c>
      <c r="Z524" s="7" t="s">
        <v>226</v>
      </c>
      <c r="AB524" s="7">
        <v>29.36</v>
      </c>
      <c r="AC524" s="7">
        <v>0.66971999999999998</v>
      </c>
      <c r="AD524" s="7" t="s">
        <v>226</v>
      </c>
      <c r="AE524" s="7" t="s">
        <v>226</v>
      </c>
    </row>
    <row r="525" spans="1:31">
      <c r="A525" s="7">
        <v>29.43</v>
      </c>
      <c r="B525" s="7">
        <v>0.208396</v>
      </c>
      <c r="C525" s="7" t="s">
        <v>226</v>
      </c>
      <c r="D525" s="7" t="s">
        <v>226</v>
      </c>
      <c r="F525" s="7">
        <v>29.41</v>
      </c>
      <c r="G525" s="7">
        <v>0.27840399999999998</v>
      </c>
      <c r="H525" s="7" t="s">
        <v>226</v>
      </c>
      <c r="I525" s="7" t="s">
        <v>226</v>
      </c>
      <c r="K525" s="7">
        <v>29.42</v>
      </c>
      <c r="L525" s="7">
        <v>0.54290499999999997</v>
      </c>
      <c r="M525" s="7" t="s">
        <v>226</v>
      </c>
      <c r="N525" s="7" t="s">
        <v>226</v>
      </c>
      <c r="Q525" s="7">
        <v>29.4</v>
      </c>
      <c r="R525" s="7">
        <v>0.177787</v>
      </c>
      <c r="S525" s="7" t="s">
        <v>226</v>
      </c>
      <c r="T525" s="7" t="s">
        <v>226</v>
      </c>
      <c r="W525" s="7">
        <v>29.43</v>
      </c>
      <c r="X525" s="7">
        <v>0.38092900000000002</v>
      </c>
      <c r="Y525" s="7" t="s">
        <v>226</v>
      </c>
      <c r="Z525" s="7" t="s">
        <v>226</v>
      </c>
      <c r="AB525" s="7">
        <v>29.42</v>
      </c>
      <c r="AC525" s="7">
        <v>0.65920999999999996</v>
      </c>
      <c r="AD525" s="7" t="s">
        <v>226</v>
      </c>
      <c r="AE525" s="7" t="s">
        <v>226</v>
      </c>
    </row>
    <row r="526" spans="1:31">
      <c r="A526" s="7">
        <v>29.48</v>
      </c>
      <c r="B526" s="7">
        <v>0.20691499999999999</v>
      </c>
      <c r="C526" s="7" t="s">
        <v>226</v>
      </c>
      <c r="D526" s="7" t="s">
        <v>226</v>
      </c>
      <c r="F526" s="7">
        <v>29.47</v>
      </c>
      <c r="G526" s="7">
        <v>0.27427699999999999</v>
      </c>
      <c r="H526" s="7" t="s">
        <v>226</v>
      </c>
      <c r="I526" s="7" t="s">
        <v>226</v>
      </c>
      <c r="K526" s="7">
        <v>29.48</v>
      </c>
      <c r="L526" s="7">
        <v>0.53497899999999998</v>
      </c>
      <c r="M526" s="7" t="s">
        <v>226</v>
      </c>
      <c r="N526" s="7" t="s">
        <v>226</v>
      </c>
      <c r="Q526" s="7">
        <v>29.46</v>
      </c>
      <c r="R526" s="7">
        <v>0.17762800000000001</v>
      </c>
      <c r="S526" s="7" t="s">
        <v>226</v>
      </c>
      <c r="T526" s="7" t="s">
        <v>226</v>
      </c>
      <c r="W526" s="7">
        <v>29.49</v>
      </c>
      <c r="X526" s="7">
        <v>0.375886</v>
      </c>
      <c r="Y526" s="7" t="s">
        <v>226</v>
      </c>
      <c r="Z526" s="7" t="s">
        <v>226</v>
      </c>
      <c r="AB526" s="7">
        <v>29.48</v>
      </c>
      <c r="AC526" s="7">
        <v>0.64907899999999996</v>
      </c>
      <c r="AD526" s="7" t="s">
        <v>226</v>
      </c>
      <c r="AE526" s="7" t="s">
        <v>226</v>
      </c>
    </row>
    <row r="527" spans="1:31">
      <c r="A527" s="7">
        <v>29.54</v>
      </c>
      <c r="B527" s="7">
        <v>0.20543500000000001</v>
      </c>
      <c r="C527" s="7" t="s">
        <v>226</v>
      </c>
      <c r="D527" s="7" t="s">
        <v>226</v>
      </c>
      <c r="F527" s="7">
        <v>29.54</v>
      </c>
      <c r="G527" s="7">
        <v>0.27071000000000001</v>
      </c>
      <c r="H527" s="7" t="s">
        <v>226</v>
      </c>
      <c r="I527" s="7" t="s">
        <v>226</v>
      </c>
      <c r="K527" s="7">
        <v>29.54</v>
      </c>
      <c r="L527" s="7">
        <v>0.52645699999999995</v>
      </c>
      <c r="M527" s="7" t="s">
        <v>226</v>
      </c>
      <c r="N527" s="7" t="s">
        <v>226</v>
      </c>
      <c r="Q527" s="7">
        <v>29.53</v>
      </c>
      <c r="R527" s="7">
        <v>0.17771100000000001</v>
      </c>
      <c r="S527" s="7" t="s">
        <v>226</v>
      </c>
      <c r="T527" s="7" t="s">
        <v>226</v>
      </c>
      <c r="W527" s="7">
        <v>29.55</v>
      </c>
      <c r="X527" s="7">
        <v>0.37132799999999999</v>
      </c>
      <c r="Y527" s="7" t="s">
        <v>226</v>
      </c>
      <c r="Z527" s="7" t="s">
        <v>226</v>
      </c>
      <c r="AB527" s="7">
        <v>29.54</v>
      </c>
      <c r="AC527" s="7">
        <v>0.638181</v>
      </c>
      <c r="AD527" s="7" t="s">
        <v>226</v>
      </c>
      <c r="AE527" s="7" t="s">
        <v>226</v>
      </c>
    </row>
    <row r="528" spans="1:31">
      <c r="A528" s="7">
        <v>29.6</v>
      </c>
      <c r="B528" s="7">
        <v>0.204208</v>
      </c>
      <c r="C528" s="7" t="s">
        <v>226</v>
      </c>
      <c r="D528" s="7" t="s">
        <v>226</v>
      </c>
      <c r="F528" s="7">
        <v>29.6</v>
      </c>
      <c r="G528" s="7">
        <v>0.26833800000000002</v>
      </c>
      <c r="H528" s="7" t="s">
        <v>226</v>
      </c>
      <c r="I528" s="7" t="s">
        <v>226</v>
      </c>
      <c r="K528" s="7">
        <v>29.6</v>
      </c>
      <c r="L528" s="7">
        <v>0.51909799999999995</v>
      </c>
      <c r="M528" s="7" t="s">
        <v>226</v>
      </c>
      <c r="N528" s="7" t="s">
        <v>226</v>
      </c>
      <c r="Q528" s="7">
        <v>29.59</v>
      </c>
      <c r="R528" s="7">
        <v>0.17827999999999999</v>
      </c>
      <c r="S528" s="7" t="s">
        <v>226</v>
      </c>
      <c r="T528" s="7" t="s">
        <v>226</v>
      </c>
      <c r="W528" s="7">
        <v>29.61</v>
      </c>
      <c r="X528" s="7">
        <v>0.36679499999999998</v>
      </c>
      <c r="Y528" s="7" t="s">
        <v>226</v>
      </c>
      <c r="Z528" s="7" t="s">
        <v>226</v>
      </c>
      <c r="AB528" s="7">
        <v>29.59</v>
      </c>
      <c r="AC528" s="7">
        <v>0.62850899999999998</v>
      </c>
      <c r="AD528" s="7" t="s">
        <v>226</v>
      </c>
      <c r="AE528" s="7" t="s">
        <v>226</v>
      </c>
    </row>
    <row r="529" spans="1:31">
      <c r="A529" s="7">
        <v>29.66</v>
      </c>
      <c r="B529" s="7">
        <v>0.20196600000000001</v>
      </c>
      <c r="C529" s="7" t="s">
        <v>226</v>
      </c>
      <c r="D529" s="7" t="s">
        <v>226</v>
      </c>
      <c r="F529" s="7">
        <v>29.66</v>
      </c>
      <c r="G529" s="7">
        <v>0.266098</v>
      </c>
      <c r="H529" s="7" t="s">
        <v>226</v>
      </c>
      <c r="I529" s="7" t="s">
        <v>226</v>
      </c>
      <c r="K529" s="7">
        <v>29.65</v>
      </c>
      <c r="L529" s="7">
        <v>0.51101200000000002</v>
      </c>
      <c r="M529" s="7" t="s">
        <v>226</v>
      </c>
      <c r="N529" s="7" t="s">
        <v>226</v>
      </c>
      <c r="Q529" s="7">
        <v>29.64</v>
      </c>
      <c r="R529" s="7">
        <v>0.17846500000000001</v>
      </c>
      <c r="S529" s="7" t="s">
        <v>226</v>
      </c>
      <c r="T529" s="7" t="s">
        <v>226</v>
      </c>
      <c r="W529" s="7">
        <v>29.67</v>
      </c>
      <c r="X529" s="7">
        <v>0.361452</v>
      </c>
      <c r="Y529" s="7" t="s">
        <v>226</v>
      </c>
      <c r="Z529" s="7" t="s">
        <v>226</v>
      </c>
      <c r="AB529" s="7">
        <v>29.65</v>
      </c>
      <c r="AC529" s="7">
        <v>0.61907999999999996</v>
      </c>
      <c r="AD529" s="7" t="s">
        <v>226</v>
      </c>
      <c r="AE529" s="7" t="s">
        <v>226</v>
      </c>
    </row>
    <row r="530" spans="1:31">
      <c r="A530" s="7">
        <v>29.71</v>
      </c>
      <c r="B530" s="7">
        <v>0.19936400000000001</v>
      </c>
      <c r="C530" s="7" t="s">
        <v>226</v>
      </c>
      <c r="D530" s="7" t="s">
        <v>226</v>
      </c>
      <c r="F530" s="7">
        <v>29.72</v>
      </c>
      <c r="G530" s="7">
        <v>0.26289200000000001</v>
      </c>
      <c r="H530" s="7" t="s">
        <v>226</v>
      </c>
      <c r="I530" s="7" t="s">
        <v>226</v>
      </c>
      <c r="K530" s="7">
        <v>29.71</v>
      </c>
      <c r="L530" s="7">
        <v>0.50277099999999997</v>
      </c>
      <c r="M530" s="7" t="s">
        <v>226</v>
      </c>
      <c r="N530" s="7" t="s">
        <v>226</v>
      </c>
      <c r="Q530" s="7">
        <v>29.7</v>
      </c>
      <c r="R530" s="7">
        <v>0.17844099999999999</v>
      </c>
      <c r="S530" s="7" t="s">
        <v>226</v>
      </c>
      <c r="T530" s="7" t="s">
        <v>226</v>
      </c>
      <c r="W530" s="7">
        <v>29.73</v>
      </c>
      <c r="X530" s="7">
        <v>0.35588999999999998</v>
      </c>
      <c r="Y530" s="7" t="s">
        <v>226</v>
      </c>
      <c r="Z530" s="7" t="s">
        <v>226</v>
      </c>
      <c r="AB530" s="7">
        <v>29.71</v>
      </c>
      <c r="AC530" s="7">
        <v>0.60888399999999998</v>
      </c>
      <c r="AD530" s="7" t="s">
        <v>226</v>
      </c>
      <c r="AE530" s="7" t="s">
        <v>226</v>
      </c>
    </row>
    <row r="531" spans="1:31">
      <c r="A531" s="7">
        <v>29.77</v>
      </c>
      <c r="B531" s="7">
        <v>0.19786400000000001</v>
      </c>
      <c r="C531" s="7" t="s">
        <v>226</v>
      </c>
      <c r="D531" s="7" t="s">
        <v>226</v>
      </c>
      <c r="F531" s="7">
        <v>29.77</v>
      </c>
      <c r="G531" s="7">
        <v>0.26039200000000001</v>
      </c>
      <c r="H531" s="7" t="s">
        <v>226</v>
      </c>
      <c r="I531" s="7" t="s">
        <v>226</v>
      </c>
      <c r="K531" s="7">
        <v>29.77</v>
      </c>
      <c r="L531" s="7">
        <v>0.49626799999999999</v>
      </c>
      <c r="M531" s="7" t="s">
        <v>226</v>
      </c>
      <c r="N531" s="7" t="s">
        <v>226</v>
      </c>
      <c r="Q531" s="7">
        <v>29.76</v>
      </c>
      <c r="R531" s="7">
        <v>0.178568</v>
      </c>
      <c r="S531" s="7" t="s">
        <v>226</v>
      </c>
      <c r="T531" s="7" t="s">
        <v>226</v>
      </c>
      <c r="W531" s="7">
        <v>29.78</v>
      </c>
      <c r="X531" s="7">
        <v>0.35161100000000001</v>
      </c>
      <c r="Y531" s="7" t="s">
        <v>226</v>
      </c>
      <c r="Z531" s="7" t="s">
        <v>226</v>
      </c>
      <c r="AB531" s="7">
        <v>29.77</v>
      </c>
      <c r="AC531" s="7">
        <v>0.59983200000000003</v>
      </c>
      <c r="AD531" s="7" t="s">
        <v>226</v>
      </c>
      <c r="AE531" s="7" t="s">
        <v>226</v>
      </c>
    </row>
    <row r="532" spans="1:31">
      <c r="A532" s="7">
        <v>29.83</v>
      </c>
      <c r="B532" s="7">
        <v>0.19674900000000001</v>
      </c>
      <c r="C532" s="7" t="s">
        <v>226</v>
      </c>
      <c r="D532" s="7" t="s">
        <v>226</v>
      </c>
      <c r="F532" s="7">
        <v>29.83</v>
      </c>
      <c r="G532" s="7">
        <v>0.25811200000000001</v>
      </c>
      <c r="H532" s="7" t="s">
        <v>226</v>
      </c>
      <c r="I532" s="7" t="s">
        <v>226</v>
      </c>
      <c r="K532" s="7">
        <v>29.83</v>
      </c>
      <c r="L532" s="7">
        <v>0.48966300000000001</v>
      </c>
      <c r="M532" s="7" t="s">
        <v>226</v>
      </c>
      <c r="N532" s="7" t="s">
        <v>226</v>
      </c>
      <c r="Q532" s="7">
        <v>29.82</v>
      </c>
      <c r="R532" s="7">
        <v>0.178869</v>
      </c>
      <c r="S532" s="7" t="s">
        <v>226</v>
      </c>
      <c r="T532" s="7" t="s">
        <v>226</v>
      </c>
      <c r="W532" s="7">
        <v>29.84</v>
      </c>
      <c r="X532" s="7">
        <v>0.34748400000000002</v>
      </c>
      <c r="Y532" s="7" t="s">
        <v>226</v>
      </c>
      <c r="Z532" s="7" t="s">
        <v>226</v>
      </c>
      <c r="AB532" s="7">
        <v>29.82</v>
      </c>
      <c r="AC532" s="7">
        <v>0.59250499999999995</v>
      </c>
      <c r="AD532" s="7" t="s">
        <v>226</v>
      </c>
      <c r="AE532" s="7" t="s">
        <v>226</v>
      </c>
    </row>
    <row r="533" spans="1:31">
      <c r="A533" s="7">
        <v>29.89</v>
      </c>
      <c r="B533" s="7">
        <v>0.194822</v>
      </c>
      <c r="C533" s="7" t="s">
        <v>226</v>
      </c>
      <c r="D533" s="7" t="s">
        <v>226</v>
      </c>
      <c r="F533" s="7">
        <v>29.89</v>
      </c>
      <c r="G533" s="7">
        <v>0.25565900000000003</v>
      </c>
      <c r="H533" s="7" t="s">
        <v>226</v>
      </c>
      <c r="I533" s="7" t="s">
        <v>226</v>
      </c>
      <c r="K533" s="7">
        <v>29.88</v>
      </c>
      <c r="L533" s="7">
        <v>0.48250999999999999</v>
      </c>
      <c r="M533" s="7" t="s">
        <v>226</v>
      </c>
      <c r="N533" s="7" t="s">
        <v>226</v>
      </c>
      <c r="Q533" s="7">
        <v>29.87</v>
      </c>
      <c r="R533" s="7">
        <v>0.17901600000000001</v>
      </c>
      <c r="S533" s="7" t="s">
        <v>226</v>
      </c>
      <c r="T533" s="7" t="s">
        <v>226</v>
      </c>
      <c r="W533" s="7">
        <v>29.9</v>
      </c>
      <c r="X533" s="7">
        <v>0.34308699999999998</v>
      </c>
      <c r="Y533" s="7" t="s">
        <v>226</v>
      </c>
      <c r="Z533" s="7" t="s">
        <v>226</v>
      </c>
      <c r="AB533" s="7">
        <v>29.88</v>
      </c>
      <c r="AC533" s="7">
        <v>0.583588</v>
      </c>
      <c r="AD533" s="7" t="s">
        <v>226</v>
      </c>
      <c r="AE533" s="7" t="s">
        <v>226</v>
      </c>
    </row>
    <row r="534" spans="1:31">
      <c r="A534" s="7">
        <v>29.95</v>
      </c>
      <c r="B534" s="7">
        <v>0.19356799999999999</v>
      </c>
      <c r="C534" s="7" t="s">
        <v>226</v>
      </c>
      <c r="D534" s="7" t="s">
        <v>226</v>
      </c>
      <c r="F534" s="7">
        <v>29.95</v>
      </c>
      <c r="G534" s="7">
        <v>0.25347399999999998</v>
      </c>
      <c r="H534" s="7" t="s">
        <v>226</v>
      </c>
      <c r="I534" s="7" t="s">
        <v>226</v>
      </c>
      <c r="K534" s="7">
        <v>29.94</v>
      </c>
      <c r="L534" s="7">
        <v>0.47619299999999998</v>
      </c>
      <c r="M534" s="7" t="s">
        <v>226</v>
      </c>
      <c r="N534" s="7" t="s">
        <v>226</v>
      </c>
      <c r="Q534" s="7">
        <v>29.93</v>
      </c>
      <c r="R534" s="7">
        <v>0.17882000000000001</v>
      </c>
      <c r="S534" s="7" t="s">
        <v>226</v>
      </c>
      <c r="T534" s="7" t="s">
        <v>226</v>
      </c>
      <c r="W534" s="7">
        <v>29.95</v>
      </c>
      <c r="X534" s="7">
        <v>0.33916099999999999</v>
      </c>
      <c r="Y534" s="7" t="s">
        <v>226</v>
      </c>
      <c r="Z534" s="7" t="s">
        <v>226</v>
      </c>
      <c r="AB534" s="7">
        <v>29.94</v>
      </c>
      <c r="AC534" s="7">
        <v>0.57459899999999997</v>
      </c>
      <c r="AD534" s="7" t="s">
        <v>226</v>
      </c>
      <c r="AE534" s="7" t="s">
        <v>226</v>
      </c>
    </row>
    <row r="535" spans="1:31">
      <c r="A535" s="7">
        <v>30</v>
      </c>
      <c r="B535" s="7">
        <v>0.19251099999999999</v>
      </c>
      <c r="C535" s="7" t="s">
        <v>226</v>
      </c>
      <c r="D535" s="7" t="s">
        <v>226</v>
      </c>
      <c r="F535" s="7">
        <v>30</v>
      </c>
      <c r="G535" s="7">
        <v>0.250917</v>
      </c>
      <c r="H535" s="7" t="s">
        <v>226</v>
      </c>
      <c r="I535" s="7" t="s">
        <v>226</v>
      </c>
      <c r="K535" s="7">
        <v>30</v>
      </c>
      <c r="L535" s="7">
        <v>0.469223</v>
      </c>
      <c r="M535" s="7" t="s">
        <v>226</v>
      </c>
      <c r="N535" s="7" t="s">
        <v>226</v>
      </c>
      <c r="Q535" s="7">
        <v>29.99</v>
      </c>
      <c r="R535" s="7">
        <v>0.178397</v>
      </c>
      <c r="S535" s="7" t="s">
        <v>226</v>
      </c>
      <c r="T535" s="7" t="s">
        <v>226</v>
      </c>
      <c r="W535" s="7">
        <v>30.01</v>
      </c>
      <c r="X535" s="7">
        <v>0.33538600000000002</v>
      </c>
      <c r="Y535" s="7" t="s">
        <v>226</v>
      </c>
      <c r="Z535" s="7" t="s">
        <v>226</v>
      </c>
      <c r="AB535" s="7">
        <v>30</v>
      </c>
      <c r="AC535" s="7">
        <v>0.56578700000000004</v>
      </c>
      <c r="AD535" s="7" t="s">
        <v>226</v>
      </c>
      <c r="AE535" s="7" t="s">
        <v>226</v>
      </c>
    </row>
    <row r="536" spans="1:31">
      <c r="A536" s="7">
        <v>30.06</v>
      </c>
      <c r="B536" s="7">
        <v>0.191077</v>
      </c>
      <c r="C536" s="7" t="s">
        <v>226</v>
      </c>
      <c r="D536" s="7" t="s">
        <v>226</v>
      </c>
      <c r="F536" s="7">
        <v>30.06</v>
      </c>
      <c r="G536" s="7">
        <v>0.24857000000000001</v>
      </c>
      <c r="H536" s="7" t="s">
        <v>226</v>
      </c>
      <c r="I536" s="7" t="s">
        <v>226</v>
      </c>
      <c r="K536" s="7">
        <v>30.06</v>
      </c>
      <c r="L536" s="7">
        <v>0.46317199999999997</v>
      </c>
      <c r="M536" s="7" t="s">
        <v>226</v>
      </c>
      <c r="N536" s="7" t="s">
        <v>226</v>
      </c>
      <c r="Q536" s="7">
        <v>30.05</v>
      </c>
      <c r="R536" s="7">
        <v>0.17829700000000001</v>
      </c>
      <c r="S536" s="7" t="s">
        <v>226</v>
      </c>
      <c r="T536" s="7" t="s">
        <v>226</v>
      </c>
      <c r="W536" s="7">
        <v>30.07</v>
      </c>
      <c r="X536" s="7">
        <v>0.33079700000000001</v>
      </c>
      <c r="Y536" s="7" t="s">
        <v>226</v>
      </c>
      <c r="Z536" s="7" t="s">
        <v>226</v>
      </c>
      <c r="AB536" s="7">
        <v>30.06</v>
      </c>
      <c r="AC536" s="7">
        <v>0.55694600000000005</v>
      </c>
      <c r="AD536" s="7" t="s">
        <v>226</v>
      </c>
      <c r="AE536" s="7" t="s">
        <v>226</v>
      </c>
    </row>
    <row r="537" spans="1:31">
      <c r="A537" s="7">
        <v>30.12</v>
      </c>
      <c r="B537" s="7">
        <v>0.189748</v>
      </c>
      <c r="C537" s="7" t="s">
        <v>226</v>
      </c>
      <c r="D537" s="7" t="s">
        <v>226</v>
      </c>
      <c r="F537" s="7">
        <v>30.12</v>
      </c>
      <c r="G537" s="7">
        <v>0.24553800000000001</v>
      </c>
      <c r="H537" s="7" t="s">
        <v>226</v>
      </c>
      <c r="I537" s="7" t="s">
        <v>226</v>
      </c>
      <c r="K537" s="7">
        <v>30.11</v>
      </c>
      <c r="L537" s="7">
        <v>0.45707300000000001</v>
      </c>
      <c r="M537" s="7" t="s">
        <v>226</v>
      </c>
      <c r="N537" s="7" t="s">
        <v>226</v>
      </c>
      <c r="Q537" s="7">
        <v>30.11</v>
      </c>
      <c r="R537" s="7">
        <v>0.178645</v>
      </c>
      <c r="S537" s="7" t="s">
        <v>226</v>
      </c>
      <c r="T537" s="7" t="s">
        <v>226</v>
      </c>
      <c r="W537" s="7">
        <v>30.13</v>
      </c>
      <c r="X537" s="7">
        <v>0.32685999999999998</v>
      </c>
      <c r="Y537" s="7" t="s">
        <v>226</v>
      </c>
      <c r="Z537" s="7" t="s">
        <v>226</v>
      </c>
      <c r="AB537" s="7">
        <v>30.12</v>
      </c>
      <c r="AC537" s="7">
        <v>0.54894399999999999</v>
      </c>
      <c r="AD537" s="7" t="s">
        <v>226</v>
      </c>
      <c r="AE537" s="7" t="s">
        <v>226</v>
      </c>
    </row>
    <row r="538" spans="1:31">
      <c r="A538" s="7">
        <v>30.18</v>
      </c>
      <c r="B538" s="7">
        <v>0.18903600000000001</v>
      </c>
      <c r="C538" s="7" t="s">
        <v>226</v>
      </c>
      <c r="D538" s="7" t="s">
        <v>226</v>
      </c>
      <c r="F538" s="7">
        <v>30.18</v>
      </c>
      <c r="G538" s="7">
        <v>0.24332400000000001</v>
      </c>
      <c r="H538" s="7" t="s">
        <v>226</v>
      </c>
      <c r="I538" s="7" t="s">
        <v>226</v>
      </c>
      <c r="K538" s="7">
        <v>30.17</v>
      </c>
      <c r="L538" s="7">
        <v>0.45141100000000001</v>
      </c>
      <c r="M538" s="7" t="s">
        <v>226</v>
      </c>
      <c r="N538" s="7" t="s">
        <v>226</v>
      </c>
      <c r="Q538" s="7">
        <v>30.16</v>
      </c>
      <c r="R538" s="7">
        <v>0.17743100000000001</v>
      </c>
      <c r="S538" s="7" t="s">
        <v>226</v>
      </c>
      <c r="T538" s="7" t="s">
        <v>226</v>
      </c>
      <c r="W538" s="7">
        <v>30.18</v>
      </c>
      <c r="X538" s="7">
        <v>0.32395400000000002</v>
      </c>
      <c r="Y538" s="7" t="s">
        <v>226</v>
      </c>
      <c r="Z538" s="7" t="s">
        <v>226</v>
      </c>
      <c r="AB538" s="7">
        <v>30.17</v>
      </c>
      <c r="AC538" s="7">
        <v>0.54105099999999995</v>
      </c>
      <c r="AD538" s="7" t="s">
        <v>226</v>
      </c>
      <c r="AE538" s="7" t="s">
        <v>226</v>
      </c>
    </row>
    <row r="539" spans="1:31">
      <c r="A539" s="7">
        <v>30.23</v>
      </c>
      <c r="B539" s="7">
        <v>0.18748999999999999</v>
      </c>
      <c r="C539" s="7" t="s">
        <v>226</v>
      </c>
      <c r="D539" s="7" t="s">
        <v>226</v>
      </c>
      <c r="F539" s="7">
        <v>30.23</v>
      </c>
      <c r="G539" s="7">
        <v>0.24177599999999999</v>
      </c>
      <c r="H539" s="7" t="s">
        <v>226</v>
      </c>
      <c r="I539" s="7" t="s">
        <v>226</v>
      </c>
      <c r="K539" s="7">
        <v>30.23</v>
      </c>
      <c r="L539" s="7">
        <v>0.44553900000000002</v>
      </c>
      <c r="M539" s="7" t="s">
        <v>226</v>
      </c>
      <c r="N539" s="7" t="s">
        <v>226</v>
      </c>
      <c r="Q539" s="7">
        <v>30.22</v>
      </c>
      <c r="R539" s="7">
        <v>0.17729300000000001</v>
      </c>
      <c r="S539" s="7" t="s">
        <v>226</v>
      </c>
      <c r="T539" s="7" t="s">
        <v>226</v>
      </c>
      <c r="W539" s="7">
        <v>30.24</v>
      </c>
      <c r="X539" s="7">
        <v>0.31983099999999998</v>
      </c>
      <c r="Y539" s="7" t="s">
        <v>226</v>
      </c>
      <c r="Z539" s="7" t="s">
        <v>226</v>
      </c>
      <c r="AB539" s="7">
        <v>30.23</v>
      </c>
      <c r="AC539" s="7">
        <v>0.53314799999999996</v>
      </c>
      <c r="AD539" s="7" t="s">
        <v>226</v>
      </c>
      <c r="AE539" s="7" t="s">
        <v>226</v>
      </c>
    </row>
    <row r="540" spans="1:31">
      <c r="A540" s="7">
        <v>30.29</v>
      </c>
      <c r="B540" s="7">
        <v>0.185479</v>
      </c>
      <c r="C540" s="7" t="s">
        <v>226</v>
      </c>
      <c r="D540" s="7" t="s">
        <v>226</v>
      </c>
      <c r="F540" s="7">
        <v>30.29</v>
      </c>
      <c r="G540" s="7">
        <v>0.23993999999999999</v>
      </c>
      <c r="H540" s="7" t="s">
        <v>226</v>
      </c>
      <c r="I540" s="7" t="s">
        <v>226</v>
      </c>
      <c r="K540" s="7">
        <v>30.29</v>
      </c>
      <c r="L540" s="7">
        <v>0.43969200000000003</v>
      </c>
      <c r="M540" s="7" t="s">
        <v>226</v>
      </c>
      <c r="N540" s="7" t="s">
        <v>226</v>
      </c>
      <c r="Q540" s="7">
        <v>30.28</v>
      </c>
      <c r="R540" s="7">
        <v>0.17804500000000001</v>
      </c>
      <c r="S540" s="7" t="s">
        <v>226</v>
      </c>
      <c r="T540" s="7" t="s">
        <v>226</v>
      </c>
      <c r="W540" s="7">
        <v>30.3</v>
      </c>
      <c r="X540" s="7">
        <v>0.31487799999999999</v>
      </c>
      <c r="Y540" s="7" t="s">
        <v>226</v>
      </c>
      <c r="Z540" s="7" t="s">
        <v>226</v>
      </c>
      <c r="AB540" s="7">
        <v>30.29</v>
      </c>
      <c r="AC540" s="7">
        <v>0.52518600000000004</v>
      </c>
      <c r="AD540" s="7" t="s">
        <v>226</v>
      </c>
      <c r="AE540" s="7" t="s">
        <v>226</v>
      </c>
    </row>
    <row r="541" spans="1:31">
      <c r="A541" s="7">
        <v>30.35</v>
      </c>
      <c r="B541" s="7">
        <v>0.184724</v>
      </c>
      <c r="C541" s="7" t="s">
        <v>226</v>
      </c>
      <c r="D541" s="7" t="s">
        <v>226</v>
      </c>
      <c r="F541" s="7">
        <v>30.35</v>
      </c>
      <c r="G541" s="7">
        <v>0.23772199999999999</v>
      </c>
      <c r="H541" s="7" t="s">
        <v>226</v>
      </c>
      <c r="I541" s="7" t="s">
        <v>226</v>
      </c>
      <c r="K541" s="7">
        <v>30.35</v>
      </c>
      <c r="L541" s="7">
        <v>0.43422899999999998</v>
      </c>
      <c r="M541" s="7" t="s">
        <v>226</v>
      </c>
      <c r="N541" s="7" t="s">
        <v>226</v>
      </c>
      <c r="Q541" s="7">
        <v>30.34</v>
      </c>
      <c r="R541" s="7">
        <v>0.17815</v>
      </c>
      <c r="S541" s="7" t="s">
        <v>226</v>
      </c>
      <c r="T541" s="7" t="s">
        <v>226</v>
      </c>
      <c r="W541" s="7">
        <v>30.36</v>
      </c>
      <c r="X541" s="7">
        <v>0.31148700000000001</v>
      </c>
      <c r="Y541" s="7" t="s">
        <v>226</v>
      </c>
      <c r="Z541" s="7" t="s">
        <v>226</v>
      </c>
      <c r="AB541" s="7">
        <v>30.35</v>
      </c>
      <c r="AC541" s="7">
        <v>0.51846999999999999</v>
      </c>
      <c r="AD541" s="7" t="s">
        <v>226</v>
      </c>
      <c r="AE541" s="7" t="s">
        <v>226</v>
      </c>
    </row>
    <row r="542" spans="1:31">
      <c r="A542" s="7">
        <v>30.41</v>
      </c>
      <c r="B542" s="7">
        <v>0.18438499999999999</v>
      </c>
      <c r="C542" s="7" t="s">
        <v>226</v>
      </c>
      <c r="D542" s="7" t="s">
        <v>226</v>
      </c>
      <c r="F542" s="7">
        <v>30.41</v>
      </c>
      <c r="G542" s="7">
        <v>0.23557900000000001</v>
      </c>
      <c r="H542" s="7" t="s">
        <v>226</v>
      </c>
      <c r="I542" s="7" t="s">
        <v>226</v>
      </c>
      <c r="K542" s="7">
        <v>30.4</v>
      </c>
      <c r="L542" s="7">
        <v>0.42899199999999998</v>
      </c>
      <c r="M542" s="7" t="s">
        <v>226</v>
      </c>
      <c r="N542" s="7" t="s">
        <v>226</v>
      </c>
      <c r="Q542" s="7">
        <v>30.4</v>
      </c>
      <c r="R542" s="7">
        <v>0.17709900000000001</v>
      </c>
      <c r="S542" s="7" t="s">
        <v>226</v>
      </c>
      <c r="T542" s="7" t="s">
        <v>226</v>
      </c>
      <c r="W542" s="7">
        <v>30.42</v>
      </c>
      <c r="X542" s="7">
        <v>0.30767</v>
      </c>
      <c r="Y542" s="7" t="s">
        <v>226</v>
      </c>
      <c r="Z542" s="7" t="s">
        <v>226</v>
      </c>
      <c r="AB542" s="7">
        <v>30.4</v>
      </c>
      <c r="AC542" s="7">
        <v>0.51091399999999998</v>
      </c>
      <c r="AD542" s="7" t="s">
        <v>226</v>
      </c>
      <c r="AE542" s="7" t="s">
        <v>226</v>
      </c>
    </row>
    <row r="543" spans="1:31">
      <c r="A543" s="7">
        <v>30.46</v>
      </c>
      <c r="B543" s="7">
        <v>0.18285599999999999</v>
      </c>
      <c r="C543" s="7" t="s">
        <v>226</v>
      </c>
      <c r="D543" s="7" t="s">
        <v>226</v>
      </c>
      <c r="F543" s="7">
        <v>30.46</v>
      </c>
      <c r="G543" s="7">
        <v>0.23306099999999999</v>
      </c>
      <c r="H543" s="7" t="s">
        <v>226</v>
      </c>
      <c r="I543" s="7" t="s">
        <v>226</v>
      </c>
      <c r="K543" s="7">
        <v>30.46</v>
      </c>
      <c r="L543" s="7">
        <v>0.42266100000000001</v>
      </c>
      <c r="M543" s="7" t="s">
        <v>226</v>
      </c>
      <c r="N543" s="7" t="s">
        <v>226</v>
      </c>
      <c r="Q543" s="7">
        <v>30.45</v>
      </c>
      <c r="R543" s="7">
        <v>0.17715800000000001</v>
      </c>
      <c r="S543" s="7" t="s">
        <v>226</v>
      </c>
      <c r="T543" s="7" t="s">
        <v>226</v>
      </c>
      <c r="W543" s="7">
        <v>30.47</v>
      </c>
      <c r="X543" s="7">
        <v>0.30371900000000002</v>
      </c>
      <c r="Y543" s="7" t="s">
        <v>226</v>
      </c>
      <c r="Z543" s="7" t="s">
        <v>226</v>
      </c>
      <c r="AB543" s="7">
        <v>30.46</v>
      </c>
      <c r="AC543" s="7">
        <v>0.505077</v>
      </c>
      <c r="AD543" s="7" t="s">
        <v>226</v>
      </c>
      <c r="AE543" s="7" t="s">
        <v>226</v>
      </c>
    </row>
    <row r="544" spans="1:31">
      <c r="A544" s="7">
        <v>30.52</v>
      </c>
      <c r="B544" s="7">
        <v>0.182093</v>
      </c>
      <c r="C544" s="7" t="s">
        <v>226</v>
      </c>
      <c r="D544" s="7" t="s">
        <v>226</v>
      </c>
      <c r="F544" s="7">
        <v>30.52</v>
      </c>
      <c r="G544" s="7">
        <v>0.23092599999999999</v>
      </c>
      <c r="H544" s="7" t="s">
        <v>226</v>
      </c>
      <c r="I544" s="7" t="s">
        <v>226</v>
      </c>
      <c r="K544" s="7">
        <v>30.52</v>
      </c>
      <c r="L544" s="7">
        <v>0.41720499999999999</v>
      </c>
      <c r="M544" s="7" t="s">
        <v>226</v>
      </c>
      <c r="N544" s="7" t="s">
        <v>226</v>
      </c>
      <c r="Q544" s="7">
        <v>30.51</v>
      </c>
      <c r="R544" s="7">
        <v>0.17658699999999999</v>
      </c>
      <c r="S544" s="7" t="s">
        <v>226</v>
      </c>
      <c r="T544" s="7" t="s">
        <v>226</v>
      </c>
      <c r="W544" s="7">
        <v>30.53</v>
      </c>
      <c r="X544" s="7">
        <v>0.30098900000000001</v>
      </c>
      <c r="Y544" s="7" t="s">
        <v>226</v>
      </c>
      <c r="Z544" s="7" t="s">
        <v>226</v>
      </c>
      <c r="AB544" s="7">
        <v>30.52</v>
      </c>
      <c r="AC544" s="7">
        <v>0.49898999999999999</v>
      </c>
      <c r="AD544" s="7" t="s">
        <v>226</v>
      </c>
      <c r="AE544" s="7" t="s">
        <v>226</v>
      </c>
    </row>
    <row r="545" spans="1:31">
      <c r="A545" s="7">
        <v>30.58</v>
      </c>
      <c r="B545" s="7">
        <v>0.18174899999999999</v>
      </c>
      <c r="C545" s="7" t="s">
        <v>226</v>
      </c>
      <c r="D545" s="7" t="s">
        <v>226</v>
      </c>
      <c r="F545" s="7">
        <v>30.58</v>
      </c>
      <c r="G545" s="7">
        <v>0.22947300000000001</v>
      </c>
      <c r="H545" s="7" t="s">
        <v>226</v>
      </c>
      <c r="I545" s="7" t="s">
        <v>226</v>
      </c>
      <c r="K545" s="7">
        <v>30.58</v>
      </c>
      <c r="L545" s="7">
        <v>0.41223199999999999</v>
      </c>
      <c r="M545" s="7" t="s">
        <v>226</v>
      </c>
      <c r="N545" s="7" t="s">
        <v>226</v>
      </c>
      <c r="Q545" s="7">
        <v>30.57</v>
      </c>
      <c r="R545" s="7">
        <v>0.17543900000000001</v>
      </c>
      <c r="S545" s="7" t="s">
        <v>226</v>
      </c>
      <c r="T545" s="7" t="s">
        <v>226</v>
      </c>
      <c r="W545" s="7">
        <v>30.59</v>
      </c>
      <c r="X545" s="7">
        <v>0.29768699999999998</v>
      </c>
      <c r="Y545" s="7" t="s">
        <v>226</v>
      </c>
      <c r="Z545" s="7" t="s">
        <v>226</v>
      </c>
      <c r="AB545" s="7">
        <v>30.57</v>
      </c>
      <c r="AC545" s="7">
        <v>0.49242399999999997</v>
      </c>
      <c r="AD545" s="7" t="s">
        <v>226</v>
      </c>
      <c r="AE545" s="7" t="s">
        <v>226</v>
      </c>
    </row>
    <row r="546" spans="1:31">
      <c r="A546" s="7">
        <v>30.64</v>
      </c>
      <c r="B546" s="7">
        <v>0.179316</v>
      </c>
      <c r="C546" s="7" t="s">
        <v>226</v>
      </c>
      <c r="D546" s="7" t="s">
        <v>226</v>
      </c>
      <c r="F546" s="7">
        <v>30.64</v>
      </c>
      <c r="G546" s="7">
        <v>0.22703599999999999</v>
      </c>
      <c r="H546" s="7" t="s">
        <v>226</v>
      </c>
      <c r="I546" s="7" t="s">
        <v>226</v>
      </c>
      <c r="K546" s="7">
        <v>30.63</v>
      </c>
      <c r="L546" s="7">
        <v>0.40669699999999998</v>
      </c>
      <c r="M546" s="7" t="s">
        <v>226</v>
      </c>
      <c r="N546" s="7" t="s">
        <v>226</v>
      </c>
      <c r="Q546" s="7">
        <v>30.63</v>
      </c>
      <c r="R546" s="7">
        <v>0.17491799999999999</v>
      </c>
      <c r="S546" s="7" t="s">
        <v>226</v>
      </c>
      <c r="T546" s="7" t="s">
        <v>226</v>
      </c>
      <c r="W546" s="7">
        <v>30.65</v>
      </c>
      <c r="X546" s="7">
        <v>0.29417900000000002</v>
      </c>
      <c r="Y546" s="7" t="s">
        <v>226</v>
      </c>
      <c r="Z546" s="7" t="s">
        <v>226</v>
      </c>
      <c r="AB546" s="7">
        <v>30.63</v>
      </c>
      <c r="AC546" s="7">
        <v>0.485871</v>
      </c>
      <c r="AD546" s="7" t="s">
        <v>226</v>
      </c>
      <c r="AE546" s="7" t="s">
        <v>226</v>
      </c>
    </row>
    <row r="547" spans="1:31">
      <c r="A547" s="7">
        <v>30.7</v>
      </c>
      <c r="B547" s="7">
        <v>0.17837900000000001</v>
      </c>
      <c r="C547" s="7" t="s">
        <v>226</v>
      </c>
      <c r="D547" s="7" t="s">
        <v>226</v>
      </c>
      <c r="F547" s="7">
        <v>30.69</v>
      </c>
      <c r="G547" s="7">
        <v>0.225356</v>
      </c>
      <c r="H547" s="7" t="s">
        <v>226</v>
      </c>
      <c r="I547" s="7" t="s">
        <v>226</v>
      </c>
      <c r="K547" s="7">
        <v>30.69</v>
      </c>
      <c r="L547" s="7">
        <v>0.40195500000000001</v>
      </c>
      <c r="M547" s="7" t="s">
        <v>226</v>
      </c>
      <c r="N547" s="7" t="s">
        <v>226</v>
      </c>
      <c r="Q547" s="7">
        <v>30.69</v>
      </c>
      <c r="R547" s="7">
        <v>0.17515</v>
      </c>
      <c r="S547" s="7" t="s">
        <v>226</v>
      </c>
      <c r="T547" s="7" t="s">
        <v>226</v>
      </c>
      <c r="W547" s="7">
        <v>30.7</v>
      </c>
      <c r="X547" s="7">
        <v>0.29199399999999998</v>
      </c>
      <c r="Y547" s="7" t="s">
        <v>226</v>
      </c>
      <c r="Z547" s="7" t="s">
        <v>226</v>
      </c>
      <c r="AB547" s="7">
        <v>30.69</v>
      </c>
      <c r="AC547" s="7">
        <v>0.48095100000000002</v>
      </c>
      <c r="AD547" s="7" t="s">
        <v>226</v>
      </c>
      <c r="AE547" s="7" t="s">
        <v>226</v>
      </c>
    </row>
    <row r="548" spans="1:31">
      <c r="A548" s="7">
        <v>30.75</v>
      </c>
      <c r="B548" s="7">
        <v>0.177818</v>
      </c>
      <c r="C548" s="7" t="s">
        <v>226</v>
      </c>
      <c r="D548" s="7" t="s">
        <v>226</v>
      </c>
      <c r="F548" s="7">
        <v>30.75</v>
      </c>
      <c r="G548" s="7">
        <v>0.22428000000000001</v>
      </c>
      <c r="H548" s="7" t="s">
        <v>226</v>
      </c>
      <c r="I548" s="7" t="s">
        <v>226</v>
      </c>
      <c r="K548" s="7">
        <v>30.75</v>
      </c>
      <c r="L548" s="7">
        <v>0.39789600000000003</v>
      </c>
      <c r="M548" s="7" t="s">
        <v>226</v>
      </c>
      <c r="N548" s="7" t="s">
        <v>226</v>
      </c>
      <c r="Q548" s="7">
        <v>30.74</v>
      </c>
      <c r="R548" s="7">
        <v>0.17427400000000001</v>
      </c>
      <c r="S548" s="7" t="s">
        <v>226</v>
      </c>
      <c r="T548" s="7" t="s">
        <v>226</v>
      </c>
      <c r="W548" s="7">
        <v>30.76</v>
      </c>
      <c r="X548" s="7">
        <v>0.28993999999999998</v>
      </c>
      <c r="Y548" s="7" t="s">
        <v>226</v>
      </c>
      <c r="Z548" s="7" t="s">
        <v>226</v>
      </c>
      <c r="AB548" s="7">
        <v>30.75</v>
      </c>
      <c r="AC548" s="7">
        <v>0.47610999999999998</v>
      </c>
      <c r="AD548" s="7" t="s">
        <v>226</v>
      </c>
      <c r="AE548" s="7" t="s">
        <v>226</v>
      </c>
    </row>
    <row r="549" spans="1:31">
      <c r="A549" s="7">
        <v>30.81</v>
      </c>
      <c r="B549" s="7">
        <v>0.17662700000000001</v>
      </c>
      <c r="C549" s="7" t="s">
        <v>226</v>
      </c>
      <c r="D549" s="7" t="s">
        <v>226</v>
      </c>
      <c r="F549" s="7">
        <v>30.81</v>
      </c>
      <c r="G549" s="7">
        <v>0.22250900000000001</v>
      </c>
      <c r="H549" s="7" t="s">
        <v>226</v>
      </c>
      <c r="I549" s="7" t="s">
        <v>226</v>
      </c>
      <c r="K549" s="7">
        <v>30.81</v>
      </c>
      <c r="L549" s="7">
        <v>0.39352100000000001</v>
      </c>
      <c r="M549" s="7" t="s">
        <v>226</v>
      </c>
      <c r="N549" s="7" t="s">
        <v>226</v>
      </c>
      <c r="Q549" s="7">
        <v>30.8</v>
      </c>
      <c r="R549" s="7">
        <v>0.17424100000000001</v>
      </c>
      <c r="S549" s="7" t="s">
        <v>226</v>
      </c>
      <c r="T549" s="7" t="s">
        <v>226</v>
      </c>
      <c r="W549" s="7">
        <v>30.82</v>
      </c>
      <c r="X549" s="7">
        <v>0.28724</v>
      </c>
      <c r="Y549" s="7" t="s">
        <v>226</v>
      </c>
      <c r="Z549" s="7" t="s">
        <v>226</v>
      </c>
      <c r="AB549" s="7">
        <v>30.81</v>
      </c>
      <c r="AC549" s="7">
        <v>0.46960800000000003</v>
      </c>
      <c r="AD549" s="7" t="s">
        <v>226</v>
      </c>
      <c r="AE549" s="7" t="s">
        <v>226</v>
      </c>
    </row>
    <row r="550" spans="1:31">
      <c r="A550" s="7">
        <v>30.87</v>
      </c>
      <c r="B550" s="7">
        <v>0.17652399999999999</v>
      </c>
      <c r="C550" s="7" t="s">
        <v>226</v>
      </c>
      <c r="D550" s="7" t="s">
        <v>226</v>
      </c>
      <c r="F550" s="7">
        <v>30.87</v>
      </c>
      <c r="G550" s="7">
        <v>0.22106400000000001</v>
      </c>
      <c r="H550" s="7" t="s">
        <v>226</v>
      </c>
      <c r="I550" s="7" t="s">
        <v>226</v>
      </c>
      <c r="K550" s="7">
        <v>30.86</v>
      </c>
      <c r="L550" s="7">
        <v>0.38918199999999997</v>
      </c>
      <c r="M550" s="7" t="s">
        <v>226</v>
      </c>
      <c r="N550" s="7" t="s">
        <v>226</v>
      </c>
      <c r="Q550" s="7">
        <v>30.86</v>
      </c>
      <c r="R550" s="7">
        <v>0.174538</v>
      </c>
      <c r="S550" s="7" t="s">
        <v>226</v>
      </c>
      <c r="T550" s="7" t="s">
        <v>226</v>
      </c>
      <c r="W550" s="7">
        <v>30.88</v>
      </c>
      <c r="X550" s="7">
        <v>0.28587099999999999</v>
      </c>
      <c r="Y550" s="7" t="s">
        <v>226</v>
      </c>
      <c r="Z550" s="7" t="s">
        <v>226</v>
      </c>
      <c r="AB550" s="7">
        <v>30.86</v>
      </c>
      <c r="AC550" s="7">
        <v>0.46271600000000002</v>
      </c>
      <c r="AD550" s="7" t="s">
        <v>226</v>
      </c>
      <c r="AE550" s="7" t="s">
        <v>226</v>
      </c>
    </row>
    <row r="551" spans="1:31">
      <c r="A551" s="7">
        <v>30.93</v>
      </c>
      <c r="B551" s="7">
        <v>0.175562</v>
      </c>
      <c r="C551" s="7" t="s">
        <v>226</v>
      </c>
      <c r="D551" s="7" t="s">
        <v>226</v>
      </c>
      <c r="F551" s="7">
        <v>30.93</v>
      </c>
      <c r="G551" s="7">
        <v>0.22036700000000001</v>
      </c>
      <c r="H551" s="7" t="s">
        <v>226</v>
      </c>
      <c r="I551" s="7" t="s">
        <v>226</v>
      </c>
      <c r="K551" s="7">
        <v>30.92</v>
      </c>
      <c r="L551" s="7">
        <v>0.384295</v>
      </c>
      <c r="M551" s="7" t="s">
        <v>226</v>
      </c>
      <c r="N551" s="7" t="s">
        <v>226</v>
      </c>
      <c r="Q551" s="7">
        <v>30.91</v>
      </c>
      <c r="R551" s="7">
        <v>0.173872</v>
      </c>
      <c r="S551" s="7" t="s">
        <v>226</v>
      </c>
      <c r="T551" s="7" t="s">
        <v>226</v>
      </c>
      <c r="W551" s="7">
        <v>30.93</v>
      </c>
      <c r="X551" s="7">
        <v>0.28394399999999997</v>
      </c>
      <c r="Y551" s="7" t="s">
        <v>226</v>
      </c>
      <c r="Z551" s="7" t="s">
        <v>226</v>
      </c>
      <c r="AB551" s="7">
        <v>30.92</v>
      </c>
      <c r="AC551" s="7">
        <v>0.45551399999999997</v>
      </c>
      <c r="AD551" s="7" t="s">
        <v>226</v>
      </c>
      <c r="AE551" s="7" t="s">
        <v>226</v>
      </c>
    </row>
    <row r="552" spans="1:31">
      <c r="A552" s="7">
        <v>30.98</v>
      </c>
      <c r="B552" s="7">
        <v>0.175119</v>
      </c>
      <c r="C552" s="7" t="s">
        <v>226</v>
      </c>
      <c r="D552" s="7" t="s">
        <v>226</v>
      </c>
      <c r="F552" s="7">
        <v>30.99</v>
      </c>
      <c r="G552" s="7">
        <v>0.21854699999999999</v>
      </c>
      <c r="H552" s="7" t="s">
        <v>226</v>
      </c>
      <c r="I552" s="7" t="s">
        <v>226</v>
      </c>
      <c r="K552" s="7">
        <v>30.98</v>
      </c>
      <c r="L552" s="7">
        <v>0.37976399999999999</v>
      </c>
      <c r="M552" s="7" t="s">
        <v>226</v>
      </c>
      <c r="N552" s="7" t="s">
        <v>226</v>
      </c>
      <c r="Q552" s="7">
        <v>30.97</v>
      </c>
      <c r="R552" s="7">
        <v>0.17218700000000001</v>
      </c>
      <c r="S552" s="7" t="s">
        <v>226</v>
      </c>
      <c r="T552" s="7" t="s">
        <v>226</v>
      </c>
      <c r="W552" s="7">
        <v>30.99</v>
      </c>
      <c r="X552" s="7">
        <v>0.27981600000000001</v>
      </c>
      <c r="Y552" s="7" t="s">
        <v>226</v>
      </c>
      <c r="Z552" s="7" t="s">
        <v>226</v>
      </c>
      <c r="AB552" s="7">
        <v>30.98</v>
      </c>
      <c r="AC552" s="7">
        <v>0.44848700000000002</v>
      </c>
      <c r="AD552" s="7" t="s">
        <v>226</v>
      </c>
      <c r="AE552" s="7" t="s">
        <v>226</v>
      </c>
    </row>
    <row r="553" spans="1:31">
      <c r="A553" s="7">
        <v>31.04</v>
      </c>
      <c r="B553" s="7">
        <v>0.174872</v>
      </c>
      <c r="C553" s="7" t="s">
        <v>226</v>
      </c>
      <c r="D553" s="7" t="s">
        <v>226</v>
      </c>
      <c r="F553" s="7">
        <v>31.04</v>
      </c>
      <c r="G553" s="7">
        <v>0.21621699999999999</v>
      </c>
      <c r="H553" s="7" t="s">
        <v>226</v>
      </c>
      <c r="I553" s="7" t="s">
        <v>226</v>
      </c>
      <c r="K553" s="7">
        <v>31.04</v>
      </c>
      <c r="L553" s="7">
        <v>0.37553900000000001</v>
      </c>
      <c r="M553" s="7" t="s">
        <v>226</v>
      </c>
      <c r="N553" s="7" t="s">
        <v>226</v>
      </c>
      <c r="Q553" s="7">
        <v>31.03</v>
      </c>
      <c r="R553" s="7">
        <v>0.17219599999999999</v>
      </c>
      <c r="S553" s="7" t="s">
        <v>226</v>
      </c>
      <c r="T553" s="7" t="s">
        <v>226</v>
      </c>
      <c r="W553" s="7">
        <v>31.05</v>
      </c>
      <c r="X553" s="7">
        <v>0.27688499999999999</v>
      </c>
      <c r="Y553" s="7" t="s">
        <v>226</v>
      </c>
      <c r="Z553" s="7" t="s">
        <v>226</v>
      </c>
      <c r="AB553" s="7">
        <v>31.03</v>
      </c>
      <c r="AC553" s="7">
        <v>0.443664</v>
      </c>
      <c r="AD553" s="7" t="s">
        <v>226</v>
      </c>
      <c r="AE553" s="7" t="s">
        <v>226</v>
      </c>
    </row>
    <row r="554" spans="1:31">
      <c r="A554" s="7">
        <v>31.1</v>
      </c>
      <c r="B554" s="7">
        <v>0.17338799999999999</v>
      </c>
      <c r="C554" s="7" t="s">
        <v>226</v>
      </c>
      <c r="D554" s="7" t="s">
        <v>226</v>
      </c>
      <c r="F554" s="7">
        <v>31.1</v>
      </c>
      <c r="G554" s="7">
        <v>0.21568100000000001</v>
      </c>
      <c r="H554" s="7" t="s">
        <v>226</v>
      </c>
      <c r="I554" s="7" t="s">
        <v>226</v>
      </c>
      <c r="K554" s="7">
        <v>31.1</v>
      </c>
      <c r="L554" s="7">
        <v>0.37139100000000003</v>
      </c>
      <c r="M554" s="7" t="s">
        <v>226</v>
      </c>
      <c r="N554" s="7" t="s">
        <v>226</v>
      </c>
      <c r="Q554" s="7">
        <v>31.08</v>
      </c>
      <c r="R554" s="7">
        <v>0.17227799999999999</v>
      </c>
      <c r="S554" s="7" t="s">
        <v>226</v>
      </c>
      <c r="T554" s="7" t="s">
        <v>226</v>
      </c>
      <c r="W554" s="7">
        <v>31.11</v>
      </c>
      <c r="X554" s="7">
        <v>0.27560099999999998</v>
      </c>
      <c r="Y554" s="7" t="s">
        <v>226</v>
      </c>
      <c r="Z554" s="7" t="s">
        <v>226</v>
      </c>
      <c r="AB554" s="7">
        <v>31.09</v>
      </c>
      <c r="AC554" s="7">
        <v>0.43772100000000003</v>
      </c>
      <c r="AD554" s="7" t="s">
        <v>226</v>
      </c>
      <c r="AE554" s="7" t="s">
        <v>226</v>
      </c>
    </row>
    <row r="555" spans="1:31">
      <c r="A555" s="7">
        <v>31.16</v>
      </c>
      <c r="B555" s="7">
        <v>0.17203599999999999</v>
      </c>
      <c r="C555" s="7" t="s">
        <v>226</v>
      </c>
      <c r="D555" s="7" t="s">
        <v>226</v>
      </c>
      <c r="F555" s="7">
        <v>31.16</v>
      </c>
      <c r="G555" s="7">
        <v>0.21514800000000001</v>
      </c>
      <c r="H555" s="7" t="s">
        <v>226</v>
      </c>
      <c r="I555" s="7" t="s">
        <v>226</v>
      </c>
      <c r="K555" s="7">
        <v>31.15</v>
      </c>
      <c r="L555" s="7">
        <v>0.36788700000000002</v>
      </c>
      <c r="M555" s="7" t="s">
        <v>226</v>
      </c>
      <c r="N555" s="7" t="s">
        <v>226</v>
      </c>
      <c r="Q555" s="7">
        <v>31.14</v>
      </c>
      <c r="R555" s="7">
        <v>0.170988</v>
      </c>
      <c r="S555" s="7" t="s">
        <v>226</v>
      </c>
      <c r="T555" s="7" t="s">
        <v>226</v>
      </c>
      <c r="W555" s="7">
        <v>31.17</v>
      </c>
      <c r="X555" s="7">
        <v>0.27179900000000001</v>
      </c>
      <c r="Y555" s="7" t="s">
        <v>226</v>
      </c>
      <c r="Z555" s="7" t="s">
        <v>226</v>
      </c>
      <c r="AB555" s="7">
        <v>31.15</v>
      </c>
      <c r="AC555" s="7">
        <v>0.43183300000000002</v>
      </c>
      <c r="AD555" s="7" t="s">
        <v>226</v>
      </c>
      <c r="AE555" s="7" t="s">
        <v>226</v>
      </c>
    </row>
    <row r="556" spans="1:31">
      <c r="A556" s="7">
        <v>31.21</v>
      </c>
      <c r="B556" s="7">
        <v>0.17139399999999999</v>
      </c>
      <c r="C556" s="7" t="s">
        <v>226</v>
      </c>
      <c r="D556" s="7" t="s">
        <v>226</v>
      </c>
      <c r="F556" s="7">
        <v>31.21</v>
      </c>
      <c r="G556" s="7">
        <v>0.21354899999999999</v>
      </c>
      <c r="H556" s="7" t="s">
        <v>226</v>
      </c>
      <c r="I556" s="7" t="s">
        <v>226</v>
      </c>
      <c r="K556" s="7">
        <v>31.21</v>
      </c>
      <c r="L556" s="7">
        <v>0.36388799999999999</v>
      </c>
      <c r="M556" s="7" t="s">
        <v>226</v>
      </c>
      <c r="N556" s="7" t="s">
        <v>226</v>
      </c>
      <c r="Q556" s="7">
        <v>31.2</v>
      </c>
      <c r="R556" s="7">
        <v>0.17160900000000001</v>
      </c>
      <c r="S556" s="7" t="s">
        <v>226</v>
      </c>
      <c r="T556" s="7" t="s">
        <v>226</v>
      </c>
      <c r="W556" s="7">
        <v>31.22</v>
      </c>
      <c r="X556" s="7">
        <v>0.26896199999999998</v>
      </c>
      <c r="Y556" s="7" t="s">
        <v>226</v>
      </c>
      <c r="Z556" s="7" t="s">
        <v>226</v>
      </c>
      <c r="AB556" s="7">
        <v>31.21</v>
      </c>
      <c r="AC556" s="7">
        <v>0.42652899999999999</v>
      </c>
      <c r="AD556" s="7" t="s">
        <v>226</v>
      </c>
      <c r="AE556" s="7" t="s">
        <v>226</v>
      </c>
    </row>
    <row r="557" spans="1:31">
      <c r="A557" s="7">
        <v>31.27</v>
      </c>
      <c r="B557" s="7">
        <v>0.169958</v>
      </c>
      <c r="C557" s="7" t="s">
        <v>226</v>
      </c>
      <c r="D557" s="7" t="s">
        <v>226</v>
      </c>
      <c r="F557" s="7">
        <v>31.27</v>
      </c>
      <c r="G557" s="7">
        <v>0.2132</v>
      </c>
      <c r="H557" s="7" t="s">
        <v>226</v>
      </c>
      <c r="I557" s="7" t="s">
        <v>226</v>
      </c>
      <c r="K557" s="7">
        <v>31.27</v>
      </c>
      <c r="L557" s="7">
        <v>0.36084300000000002</v>
      </c>
      <c r="M557" s="7" t="s">
        <v>226</v>
      </c>
      <c r="N557" s="7" t="s">
        <v>226</v>
      </c>
      <c r="Q557" s="7">
        <v>31.26</v>
      </c>
      <c r="R557" s="7">
        <v>0.17183899999999999</v>
      </c>
      <c r="S557" s="7" t="s">
        <v>226</v>
      </c>
      <c r="T557" s="7" t="s">
        <v>226</v>
      </c>
      <c r="W557" s="7">
        <v>31.28</v>
      </c>
      <c r="X557" s="7">
        <v>0.26796900000000001</v>
      </c>
      <c r="Y557" s="7" t="s">
        <v>226</v>
      </c>
      <c r="Z557" s="7" t="s">
        <v>226</v>
      </c>
      <c r="AB557" s="7">
        <v>31.27</v>
      </c>
      <c r="AC557" s="7">
        <v>0.42163</v>
      </c>
      <c r="AD557" s="7" t="s">
        <v>226</v>
      </c>
      <c r="AE557" s="7" t="s">
        <v>226</v>
      </c>
    </row>
    <row r="558" spans="1:31">
      <c r="A558" s="7">
        <v>31.33</v>
      </c>
      <c r="B558" s="7">
        <v>0.16933000000000001</v>
      </c>
      <c r="C558" s="7" t="s">
        <v>226</v>
      </c>
      <c r="D558" s="7" t="s">
        <v>226</v>
      </c>
      <c r="F558" s="7">
        <v>31.33</v>
      </c>
      <c r="G558" s="7">
        <v>0.21234500000000001</v>
      </c>
      <c r="H558" s="7" t="s">
        <v>226</v>
      </c>
      <c r="I558" s="7" t="s">
        <v>226</v>
      </c>
      <c r="K558" s="7">
        <v>31.33</v>
      </c>
      <c r="L558" s="7">
        <v>0.35704999999999998</v>
      </c>
      <c r="M558" s="7" t="s">
        <v>226</v>
      </c>
      <c r="N558" s="7" t="s">
        <v>226</v>
      </c>
      <c r="Q558" s="7">
        <v>31.32</v>
      </c>
      <c r="R558" s="7">
        <v>0.17102400000000001</v>
      </c>
      <c r="S558" s="7" t="s">
        <v>226</v>
      </c>
      <c r="T558" s="7" t="s">
        <v>226</v>
      </c>
      <c r="W558" s="7">
        <v>31.34</v>
      </c>
      <c r="X558" s="7">
        <v>0.26500800000000002</v>
      </c>
      <c r="Y558" s="7" t="s">
        <v>226</v>
      </c>
      <c r="Z558" s="7" t="s">
        <v>226</v>
      </c>
      <c r="AB558" s="7">
        <v>31.33</v>
      </c>
      <c r="AC558" s="7">
        <v>0.41659499999999999</v>
      </c>
      <c r="AD558" s="7" t="s">
        <v>226</v>
      </c>
      <c r="AE558" s="7" t="s">
        <v>226</v>
      </c>
    </row>
    <row r="559" spans="1:31">
      <c r="A559" s="7">
        <v>31.39</v>
      </c>
      <c r="B559" s="7">
        <v>0.169102</v>
      </c>
      <c r="C559" s="7" t="s">
        <v>226</v>
      </c>
      <c r="D559" s="7" t="s">
        <v>226</v>
      </c>
      <c r="F559" s="7">
        <v>31.39</v>
      </c>
      <c r="G559" s="7">
        <v>0.209955</v>
      </c>
      <c r="H559" s="7" t="s">
        <v>226</v>
      </c>
      <c r="I559" s="7" t="s">
        <v>226</v>
      </c>
      <c r="K559" s="7">
        <v>31.38</v>
      </c>
      <c r="L559" s="7">
        <v>0.35270699999999999</v>
      </c>
      <c r="M559" s="7" t="s">
        <v>226</v>
      </c>
      <c r="N559" s="7" t="s">
        <v>226</v>
      </c>
      <c r="Q559" s="7">
        <v>31.38</v>
      </c>
      <c r="R559" s="7">
        <v>0.170682</v>
      </c>
      <c r="S559" s="7" t="s">
        <v>226</v>
      </c>
      <c r="T559" s="7" t="s">
        <v>226</v>
      </c>
      <c r="W559" s="7">
        <v>31.4</v>
      </c>
      <c r="X559" s="7">
        <v>0.26309399999999999</v>
      </c>
      <c r="Y559" s="7" t="s">
        <v>226</v>
      </c>
      <c r="Z559" s="7" t="s">
        <v>226</v>
      </c>
      <c r="AB559" s="7">
        <v>31.38</v>
      </c>
      <c r="AC559" s="7">
        <v>0.41239599999999998</v>
      </c>
      <c r="AD559" s="7" t="s">
        <v>226</v>
      </c>
      <c r="AE559" s="7" t="s">
        <v>226</v>
      </c>
    </row>
    <row r="560" spans="1:31">
      <c r="A560" s="7">
        <v>31.44</v>
      </c>
      <c r="B560" s="7">
        <v>0.168574</v>
      </c>
      <c r="C560" s="7" t="s">
        <v>226</v>
      </c>
      <c r="D560" s="7" t="s">
        <v>226</v>
      </c>
      <c r="F560" s="7">
        <v>31.44</v>
      </c>
      <c r="G560" s="7">
        <v>0.208342</v>
      </c>
      <c r="H560" s="7" t="s">
        <v>226</v>
      </c>
      <c r="I560" s="7" t="s">
        <v>226</v>
      </c>
      <c r="K560" s="7">
        <v>31.44</v>
      </c>
      <c r="L560" s="7">
        <v>0.34906799999999999</v>
      </c>
      <c r="M560" s="7" t="s">
        <v>226</v>
      </c>
      <c r="N560" s="7" t="s">
        <v>226</v>
      </c>
      <c r="Q560" s="7">
        <v>31.43</v>
      </c>
      <c r="R560" s="7">
        <v>0.17056299999999999</v>
      </c>
      <c r="S560" s="7" t="s">
        <v>226</v>
      </c>
      <c r="T560" s="7" t="s">
        <v>226</v>
      </c>
      <c r="W560" s="7">
        <v>31.46</v>
      </c>
      <c r="X560" s="7">
        <v>0.26224900000000001</v>
      </c>
      <c r="Y560" s="7" t="s">
        <v>226</v>
      </c>
      <c r="Z560" s="7" t="s">
        <v>226</v>
      </c>
      <c r="AB560" s="7">
        <v>31.44</v>
      </c>
      <c r="AC560" s="7">
        <v>0.40770400000000001</v>
      </c>
      <c r="AD560" s="7" t="s">
        <v>226</v>
      </c>
      <c r="AE560" s="7" t="s">
        <v>226</v>
      </c>
    </row>
    <row r="561" spans="1:31">
      <c r="A561" s="7">
        <v>31.5</v>
      </c>
      <c r="B561" s="7">
        <v>0.167878</v>
      </c>
      <c r="C561" s="7" t="s">
        <v>226</v>
      </c>
      <c r="D561" s="7" t="s">
        <v>226</v>
      </c>
      <c r="F561" s="7">
        <v>31.5</v>
      </c>
      <c r="G561" s="7">
        <v>0.207702</v>
      </c>
      <c r="H561" s="7" t="s">
        <v>226</v>
      </c>
      <c r="I561" s="7" t="s">
        <v>226</v>
      </c>
      <c r="K561" s="7">
        <v>31.5</v>
      </c>
      <c r="L561" s="7">
        <v>0.34491100000000002</v>
      </c>
      <c r="M561" s="7" t="s">
        <v>226</v>
      </c>
      <c r="N561" s="7" t="s">
        <v>226</v>
      </c>
      <c r="Q561" s="7">
        <v>31.49</v>
      </c>
      <c r="R561" s="7">
        <v>0.17044000000000001</v>
      </c>
      <c r="S561" s="7" t="s">
        <v>226</v>
      </c>
      <c r="T561" s="7" t="s">
        <v>226</v>
      </c>
      <c r="W561" s="7">
        <v>31.51</v>
      </c>
      <c r="X561" s="7">
        <v>0.26057599999999997</v>
      </c>
      <c r="Y561" s="7" t="s">
        <v>226</v>
      </c>
      <c r="Z561" s="7" t="s">
        <v>226</v>
      </c>
      <c r="AB561" s="7">
        <v>31.49</v>
      </c>
      <c r="AC561" s="7">
        <v>0.40339599999999998</v>
      </c>
      <c r="AD561" s="7" t="s">
        <v>226</v>
      </c>
      <c r="AE561" s="7" t="s">
        <v>226</v>
      </c>
    </row>
    <row r="562" spans="1:31">
      <c r="A562" s="7">
        <v>31.56</v>
      </c>
      <c r="B562" s="7">
        <v>0.166764</v>
      </c>
      <c r="C562" s="7" t="s">
        <v>226</v>
      </c>
      <c r="D562" s="7" t="s">
        <v>226</v>
      </c>
      <c r="F562" s="7">
        <v>31.56</v>
      </c>
      <c r="G562" s="7">
        <v>0.20601800000000001</v>
      </c>
      <c r="H562" s="7" t="s">
        <v>226</v>
      </c>
      <c r="I562" s="7" t="s">
        <v>226</v>
      </c>
      <c r="K562" s="7">
        <v>31.56</v>
      </c>
      <c r="L562" s="7">
        <v>0.34201199999999998</v>
      </c>
      <c r="M562" s="7" t="s">
        <v>226</v>
      </c>
      <c r="N562" s="7" t="s">
        <v>226</v>
      </c>
      <c r="Q562" s="7">
        <v>31.55</v>
      </c>
      <c r="R562" s="7">
        <v>0.17053699999999999</v>
      </c>
      <c r="S562" s="7" t="s">
        <v>226</v>
      </c>
      <c r="T562" s="7" t="s">
        <v>226</v>
      </c>
      <c r="W562" s="7">
        <v>31.57</v>
      </c>
      <c r="X562" s="7">
        <v>0.25802399999999998</v>
      </c>
      <c r="Y562" s="7" t="s">
        <v>226</v>
      </c>
      <c r="Z562" s="7" t="s">
        <v>226</v>
      </c>
      <c r="AB562" s="7">
        <v>31.56</v>
      </c>
      <c r="AC562" s="7">
        <v>0.39871699999999999</v>
      </c>
      <c r="AD562" s="7" t="s">
        <v>226</v>
      </c>
      <c r="AE562" s="7" t="s">
        <v>226</v>
      </c>
    </row>
    <row r="563" spans="1:31">
      <c r="A563" s="7">
        <v>31.61</v>
      </c>
      <c r="B563" s="7">
        <v>0.16550899999999999</v>
      </c>
      <c r="C563" s="7" t="s">
        <v>226</v>
      </c>
      <c r="D563" s="7" t="s">
        <v>226</v>
      </c>
      <c r="F563" s="7">
        <v>31.62</v>
      </c>
      <c r="G563" s="7">
        <v>0.20474999999999999</v>
      </c>
      <c r="H563" s="7" t="s">
        <v>226</v>
      </c>
      <c r="I563" s="7" t="s">
        <v>226</v>
      </c>
      <c r="K563" s="7">
        <v>31.61</v>
      </c>
      <c r="L563" s="7">
        <v>0.33899299999999999</v>
      </c>
      <c r="M563" s="7" t="s">
        <v>226</v>
      </c>
      <c r="N563" s="7" t="s">
        <v>226</v>
      </c>
      <c r="Q563" s="7">
        <v>31.61</v>
      </c>
      <c r="R563" s="7">
        <v>0.169847</v>
      </c>
      <c r="S563" s="7" t="s">
        <v>226</v>
      </c>
      <c r="T563" s="7" t="s">
        <v>226</v>
      </c>
      <c r="W563" s="7">
        <v>31.63</v>
      </c>
      <c r="X563" s="7">
        <v>0.25712600000000002</v>
      </c>
      <c r="Y563" s="7" t="s">
        <v>226</v>
      </c>
      <c r="Z563" s="7" t="s">
        <v>226</v>
      </c>
      <c r="AB563" s="7">
        <v>31.61</v>
      </c>
      <c r="AC563" s="7">
        <v>0.395237</v>
      </c>
      <c r="AD563" s="7" t="s">
        <v>226</v>
      </c>
      <c r="AE563" s="7" t="s">
        <v>226</v>
      </c>
    </row>
    <row r="564" spans="1:31">
      <c r="A564" s="7">
        <v>31.68</v>
      </c>
      <c r="B564" s="7">
        <v>0.164549</v>
      </c>
      <c r="C564" s="7" t="s">
        <v>226</v>
      </c>
      <c r="D564" s="7" t="s">
        <v>226</v>
      </c>
      <c r="F564" s="7">
        <v>31.68</v>
      </c>
      <c r="G564" s="7">
        <v>0.20442199999999999</v>
      </c>
      <c r="H564" s="7" t="s">
        <v>226</v>
      </c>
      <c r="I564" s="7" t="s">
        <v>226</v>
      </c>
      <c r="K564" s="7">
        <v>31.67</v>
      </c>
      <c r="L564" s="7">
        <v>0.33628200000000003</v>
      </c>
      <c r="M564" s="7" t="s">
        <v>226</v>
      </c>
      <c r="N564" s="7" t="s">
        <v>226</v>
      </c>
      <c r="Q564" s="7">
        <v>31.66</v>
      </c>
      <c r="R564" s="7">
        <v>0.169264</v>
      </c>
      <c r="S564" s="7" t="s">
        <v>226</v>
      </c>
      <c r="T564" s="7" t="s">
        <v>226</v>
      </c>
      <c r="W564" s="7">
        <v>31.68</v>
      </c>
      <c r="X564" s="7">
        <v>0.25551499999999999</v>
      </c>
      <c r="Y564" s="7" t="s">
        <v>226</v>
      </c>
      <c r="Z564" s="7" t="s">
        <v>226</v>
      </c>
      <c r="AB564" s="7">
        <v>31.67</v>
      </c>
      <c r="AC564" s="7">
        <v>0.39127499999999998</v>
      </c>
      <c r="AD564" s="7" t="s">
        <v>226</v>
      </c>
      <c r="AE564" s="7" t="s">
        <v>226</v>
      </c>
    </row>
    <row r="565" spans="1:31">
      <c r="A565" s="7">
        <v>31.73</v>
      </c>
      <c r="B565" s="7">
        <v>0.164296</v>
      </c>
      <c r="C565" s="7" t="s">
        <v>226</v>
      </c>
      <c r="D565" s="7" t="s">
        <v>226</v>
      </c>
      <c r="F565" s="7">
        <v>31.73</v>
      </c>
      <c r="G565" s="7">
        <v>0.20320299999999999</v>
      </c>
      <c r="H565" s="7" t="s">
        <v>226</v>
      </c>
      <c r="I565" s="7" t="s">
        <v>226</v>
      </c>
      <c r="K565" s="7">
        <v>31.73</v>
      </c>
      <c r="L565" s="7">
        <v>0.332453</v>
      </c>
      <c r="M565" s="7" t="s">
        <v>226</v>
      </c>
      <c r="N565" s="7" t="s">
        <v>226</v>
      </c>
      <c r="Q565" s="7">
        <v>31.72</v>
      </c>
      <c r="R565" s="7">
        <v>0.16956599999999999</v>
      </c>
      <c r="S565" s="7" t="s">
        <v>226</v>
      </c>
      <c r="T565" s="7" t="s">
        <v>226</v>
      </c>
      <c r="W565" s="7">
        <v>31.74</v>
      </c>
      <c r="X565" s="7">
        <v>0.25444800000000001</v>
      </c>
      <c r="Y565" s="7" t="s">
        <v>226</v>
      </c>
      <c r="Z565" s="7" t="s">
        <v>226</v>
      </c>
      <c r="AB565" s="7">
        <v>31.73</v>
      </c>
      <c r="AC565" s="7">
        <v>0.38728699999999999</v>
      </c>
      <c r="AD565" s="7" t="s">
        <v>226</v>
      </c>
      <c r="AE565" s="7" t="s">
        <v>226</v>
      </c>
    </row>
    <row r="566" spans="1:31">
      <c r="A566" s="7">
        <v>31.79</v>
      </c>
      <c r="B566" s="7">
        <v>0.16384799999999999</v>
      </c>
      <c r="C566" s="7" t="s">
        <v>226</v>
      </c>
      <c r="D566" s="7" t="s">
        <v>226</v>
      </c>
      <c r="F566" s="7">
        <v>31.79</v>
      </c>
      <c r="G566" s="7">
        <v>0.202374</v>
      </c>
      <c r="H566" s="7" t="s">
        <v>226</v>
      </c>
      <c r="I566" s="7" t="s">
        <v>226</v>
      </c>
      <c r="K566" s="7">
        <v>31.79</v>
      </c>
      <c r="L566" s="7">
        <v>0.32952500000000001</v>
      </c>
      <c r="M566" s="7" t="s">
        <v>226</v>
      </c>
      <c r="N566" s="7" t="s">
        <v>226</v>
      </c>
      <c r="Q566" s="7">
        <v>31.78</v>
      </c>
      <c r="R566" s="7">
        <v>0.169879</v>
      </c>
      <c r="S566" s="7" t="s">
        <v>226</v>
      </c>
      <c r="T566" s="7" t="s">
        <v>226</v>
      </c>
      <c r="W566" s="7">
        <v>31.8</v>
      </c>
      <c r="X566" s="7">
        <v>0.25326799999999999</v>
      </c>
      <c r="Y566" s="7" t="s">
        <v>226</v>
      </c>
      <c r="Z566" s="7" t="s">
        <v>226</v>
      </c>
      <c r="AB566" s="7">
        <v>31.79</v>
      </c>
      <c r="AC566" s="7">
        <v>0.38214599999999999</v>
      </c>
      <c r="AD566" s="7" t="s">
        <v>226</v>
      </c>
      <c r="AE566" s="7" t="s">
        <v>226</v>
      </c>
    </row>
    <row r="567" spans="1:31">
      <c r="A567" s="7">
        <v>31.85</v>
      </c>
      <c r="B567" s="7">
        <v>0.163022</v>
      </c>
      <c r="C567" s="7" t="s">
        <v>226</v>
      </c>
      <c r="D567" s="7" t="s">
        <v>226</v>
      </c>
      <c r="F567" s="7">
        <v>31.85</v>
      </c>
      <c r="G567" s="7">
        <v>0.20166400000000001</v>
      </c>
      <c r="H567" s="7" t="s">
        <v>226</v>
      </c>
      <c r="I567" s="7" t="s">
        <v>226</v>
      </c>
      <c r="K567" s="7">
        <v>31.85</v>
      </c>
      <c r="L567" s="7">
        <v>0.327214</v>
      </c>
      <c r="M567" s="7" t="s">
        <v>226</v>
      </c>
      <c r="N567" s="7" t="s">
        <v>226</v>
      </c>
      <c r="Q567" s="7">
        <v>31.84</v>
      </c>
      <c r="R567" s="7">
        <v>0.169904</v>
      </c>
      <c r="S567" s="7" t="s">
        <v>226</v>
      </c>
      <c r="T567" s="7" t="s">
        <v>226</v>
      </c>
      <c r="W567" s="7">
        <v>31.86</v>
      </c>
      <c r="X567" s="7">
        <v>0.25236900000000001</v>
      </c>
      <c r="Y567" s="7" t="s">
        <v>226</v>
      </c>
      <c r="Z567" s="7" t="s">
        <v>226</v>
      </c>
      <c r="AB567" s="7">
        <v>31.84</v>
      </c>
      <c r="AC567" s="7">
        <v>0.37733499999999998</v>
      </c>
      <c r="AD567" s="7" t="s">
        <v>226</v>
      </c>
      <c r="AE567" s="7" t="s">
        <v>226</v>
      </c>
    </row>
    <row r="568" spans="1:31">
      <c r="A568" s="7">
        <v>31.91</v>
      </c>
      <c r="B568" s="7">
        <v>0.16231599999999999</v>
      </c>
      <c r="C568" s="7" t="s">
        <v>226</v>
      </c>
      <c r="D568" s="7" t="s">
        <v>226</v>
      </c>
      <c r="F568" s="7">
        <v>31.91</v>
      </c>
      <c r="G568" s="7">
        <v>0.200262</v>
      </c>
      <c r="H568" s="7" t="s">
        <v>226</v>
      </c>
      <c r="I568" s="7" t="s">
        <v>226</v>
      </c>
      <c r="K568" s="7">
        <v>31.9</v>
      </c>
      <c r="L568" s="7">
        <v>0.32298300000000002</v>
      </c>
      <c r="M568" s="7" t="s">
        <v>226</v>
      </c>
      <c r="N568" s="7" t="s">
        <v>226</v>
      </c>
      <c r="Q568" s="7">
        <v>31.89</v>
      </c>
      <c r="R568" s="7">
        <v>0.16934399999999999</v>
      </c>
      <c r="S568" s="7" t="s">
        <v>226</v>
      </c>
      <c r="T568" s="7" t="s">
        <v>226</v>
      </c>
      <c r="W568" s="7">
        <v>31.91</v>
      </c>
      <c r="X568" s="7">
        <v>0.25106099999999998</v>
      </c>
      <c r="Y568" s="7" t="s">
        <v>226</v>
      </c>
      <c r="Z568" s="7" t="s">
        <v>226</v>
      </c>
      <c r="AB568" s="7">
        <v>31.9</v>
      </c>
      <c r="AC568" s="7">
        <v>0.37228600000000001</v>
      </c>
      <c r="AD568" s="7" t="s">
        <v>226</v>
      </c>
      <c r="AE568" s="7" t="s">
        <v>226</v>
      </c>
    </row>
    <row r="569" spans="1:31">
      <c r="A569" s="7">
        <v>31.96</v>
      </c>
      <c r="B569" s="7">
        <v>0.16267400000000001</v>
      </c>
      <c r="C569" s="7" t="s">
        <v>226</v>
      </c>
      <c r="D569" s="7" t="s">
        <v>226</v>
      </c>
      <c r="F569" s="7">
        <v>31.96</v>
      </c>
      <c r="G569" s="7">
        <v>0.19894999999999999</v>
      </c>
      <c r="H569" s="7" t="s">
        <v>226</v>
      </c>
      <c r="I569" s="7" t="s">
        <v>226</v>
      </c>
      <c r="K569" s="7">
        <v>31.96</v>
      </c>
      <c r="L569" s="7">
        <v>0.32026900000000003</v>
      </c>
      <c r="M569" s="7" t="s">
        <v>226</v>
      </c>
      <c r="N569" s="7" t="s">
        <v>226</v>
      </c>
      <c r="Q569" s="7">
        <v>31.95</v>
      </c>
      <c r="R569" s="7">
        <v>0.16926099999999999</v>
      </c>
      <c r="S569" s="7" t="s">
        <v>226</v>
      </c>
      <c r="T569" s="7" t="s">
        <v>226</v>
      </c>
      <c r="W569" s="7">
        <v>31.97</v>
      </c>
      <c r="X569" s="7">
        <v>0.249362</v>
      </c>
      <c r="Y569" s="7" t="s">
        <v>226</v>
      </c>
      <c r="Z569" s="7" t="s">
        <v>226</v>
      </c>
      <c r="AB569" s="7">
        <v>31.96</v>
      </c>
      <c r="AC569" s="7">
        <v>0.36800300000000002</v>
      </c>
      <c r="AD569" s="7" t="s">
        <v>226</v>
      </c>
      <c r="AE569" s="7" t="s">
        <v>226</v>
      </c>
    </row>
    <row r="570" spans="1:31">
      <c r="A570" s="7">
        <v>32.020000000000003</v>
      </c>
      <c r="B570" s="7">
        <v>0.16229299999999999</v>
      </c>
      <c r="C570" s="7" t="s">
        <v>226</v>
      </c>
      <c r="D570" s="7" t="s">
        <v>226</v>
      </c>
      <c r="F570" s="7">
        <v>32.020000000000003</v>
      </c>
      <c r="G570" s="7">
        <v>0.19808000000000001</v>
      </c>
      <c r="H570" s="7" t="s">
        <v>226</v>
      </c>
      <c r="I570" s="7" t="s">
        <v>226</v>
      </c>
      <c r="K570" s="7">
        <v>32.020000000000003</v>
      </c>
      <c r="L570" s="7">
        <v>0.31748700000000002</v>
      </c>
      <c r="M570" s="7" t="s">
        <v>226</v>
      </c>
      <c r="N570" s="7" t="s">
        <v>226</v>
      </c>
      <c r="Q570" s="7">
        <v>32.01</v>
      </c>
      <c r="R570" s="7">
        <v>0.16922400000000001</v>
      </c>
      <c r="S570" s="7" t="s">
        <v>226</v>
      </c>
      <c r="T570" s="7" t="s">
        <v>226</v>
      </c>
      <c r="W570" s="7">
        <v>32.03</v>
      </c>
      <c r="X570" s="7">
        <v>0.24801300000000001</v>
      </c>
      <c r="Y570" s="7" t="s">
        <v>226</v>
      </c>
      <c r="Z570" s="7" t="s">
        <v>226</v>
      </c>
      <c r="AB570" s="7">
        <v>32.020000000000003</v>
      </c>
      <c r="AC570" s="7">
        <v>0.36391899999999999</v>
      </c>
      <c r="AD570" s="7" t="s">
        <v>226</v>
      </c>
      <c r="AE570" s="7" t="s">
        <v>226</v>
      </c>
    </row>
    <row r="571" spans="1:31">
      <c r="A571" s="7">
        <v>32.08</v>
      </c>
      <c r="B571" s="7">
        <v>0.16122800000000001</v>
      </c>
      <c r="C571" s="7" t="s">
        <v>226</v>
      </c>
      <c r="D571" s="7" t="s">
        <v>226</v>
      </c>
      <c r="F571" s="7">
        <v>32.08</v>
      </c>
      <c r="G571" s="7">
        <v>0.19788</v>
      </c>
      <c r="H571" s="7" t="s">
        <v>226</v>
      </c>
      <c r="I571" s="7" t="s">
        <v>226</v>
      </c>
      <c r="K571" s="7">
        <v>32.08</v>
      </c>
      <c r="L571" s="7">
        <v>0.31423800000000002</v>
      </c>
      <c r="M571" s="7" t="s">
        <v>226</v>
      </c>
      <c r="N571" s="7" t="s">
        <v>226</v>
      </c>
      <c r="Q571" s="7">
        <v>32.07</v>
      </c>
      <c r="R571" s="7">
        <v>0.16863300000000001</v>
      </c>
      <c r="S571" s="7" t="s">
        <v>226</v>
      </c>
      <c r="T571" s="7" t="s">
        <v>226</v>
      </c>
      <c r="W571" s="7">
        <v>32.090000000000003</v>
      </c>
      <c r="X571" s="7">
        <v>0.24732299999999999</v>
      </c>
      <c r="Y571" s="7" t="s">
        <v>226</v>
      </c>
      <c r="Z571" s="7" t="s">
        <v>226</v>
      </c>
      <c r="AB571" s="7">
        <v>32.07</v>
      </c>
      <c r="AC571" s="7">
        <v>0.35993799999999998</v>
      </c>
      <c r="AD571" s="7" t="s">
        <v>226</v>
      </c>
      <c r="AE571" s="7" t="s">
        <v>226</v>
      </c>
    </row>
    <row r="572" spans="1:31">
      <c r="A572" s="7">
        <v>32.14</v>
      </c>
      <c r="B572" s="7">
        <v>0.16078799999999999</v>
      </c>
      <c r="C572" s="7" t="s">
        <v>226</v>
      </c>
      <c r="D572" s="7" t="s">
        <v>226</v>
      </c>
      <c r="F572" s="7">
        <v>32.14</v>
      </c>
      <c r="G572" s="7">
        <v>0.19794</v>
      </c>
      <c r="H572" s="7" t="s">
        <v>226</v>
      </c>
      <c r="I572" s="7" t="s">
        <v>226</v>
      </c>
      <c r="K572" s="7">
        <v>32.14</v>
      </c>
      <c r="L572" s="7">
        <v>0.31148199999999998</v>
      </c>
      <c r="M572" s="7" t="s">
        <v>226</v>
      </c>
      <c r="N572" s="7" t="s">
        <v>226</v>
      </c>
      <c r="Q572" s="7">
        <v>32.119999999999997</v>
      </c>
      <c r="R572" s="7">
        <v>0.16824700000000001</v>
      </c>
      <c r="S572" s="7" t="s">
        <v>226</v>
      </c>
      <c r="T572" s="7" t="s">
        <v>226</v>
      </c>
      <c r="W572" s="7">
        <v>32.15</v>
      </c>
      <c r="X572" s="7">
        <v>0.245285</v>
      </c>
      <c r="Y572" s="7" t="s">
        <v>226</v>
      </c>
      <c r="Z572" s="7" t="s">
        <v>226</v>
      </c>
      <c r="AB572" s="7">
        <v>32.130000000000003</v>
      </c>
      <c r="AC572" s="7">
        <v>0.35575099999999998</v>
      </c>
      <c r="AD572" s="7" t="s">
        <v>226</v>
      </c>
      <c r="AE572" s="7" t="s">
        <v>226</v>
      </c>
    </row>
    <row r="573" spans="1:31">
      <c r="A573" s="7">
        <v>32.19</v>
      </c>
      <c r="B573" s="7">
        <v>0.16031200000000001</v>
      </c>
      <c r="C573" s="7" t="s">
        <v>226</v>
      </c>
      <c r="D573" s="7" t="s">
        <v>226</v>
      </c>
      <c r="F573" s="7">
        <v>32.19</v>
      </c>
      <c r="G573" s="7">
        <v>0.19717899999999999</v>
      </c>
      <c r="H573" s="7" t="s">
        <v>226</v>
      </c>
      <c r="I573" s="7" t="s">
        <v>226</v>
      </c>
      <c r="K573" s="7">
        <v>32.19</v>
      </c>
      <c r="L573" s="7">
        <v>0.308894</v>
      </c>
      <c r="M573" s="7" t="s">
        <v>226</v>
      </c>
      <c r="N573" s="7" t="s">
        <v>226</v>
      </c>
      <c r="Q573" s="7">
        <v>32.18</v>
      </c>
      <c r="R573" s="7">
        <v>0.16848399999999999</v>
      </c>
      <c r="S573" s="7" t="s">
        <v>226</v>
      </c>
      <c r="T573" s="7" t="s">
        <v>226</v>
      </c>
      <c r="W573" s="7">
        <v>32.200000000000003</v>
      </c>
      <c r="X573" s="7">
        <v>0.243144</v>
      </c>
      <c r="Y573" s="7" t="s">
        <v>226</v>
      </c>
      <c r="Z573" s="7" t="s">
        <v>226</v>
      </c>
      <c r="AB573" s="7">
        <v>32.19</v>
      </c>
      <c r="AC573" s="7">
        <v>0.35195500000000002</v>
      </c>
      <c r="AD573" s="7" t="s">
        <v>226</v>
      </c>
      <c r="AE573" s="7" t="s">
        <v>226</v>
      </c>
    </row>
    <row r="574" spans="1:31">
      <c r="A574" s="7">
        <v>32.25</v>
      </c>
      <c r="B574" s="7">
        <v>0.158943</v>
      </c>
      <c r="C574" s="7" t="s">
        <v>226</v>
      </c>
      <c r="D574" s="7" t="s">
        <v>226</v>
      </c>
      <c r="F574" s="7">
        <v>32.25</v>
      </c>
      <c r="G574" s="7">
        <v>0.19619800000000001</v>
      </c>
      <c r="H574" s="7" t="s">
        <v>226</v>
      </c>
      <c r="I574" s="7" t="s">
        <v>226</v>
      </c>
      <c r="K574" s="7">
        <v>32.25</v>
      </c>
      <c r="L574" s="7">
        <v>0.30712299999999998</v>
      </c>
      <c r="M574" s="7" t="s">
        <v>226</v>
      </c>
      <c r="N574" s="7" t="s">
        <v>226</v>
      </c>
      <c r="Q574" s="7">
        <v>32.24</v>
      </c>
      <c r="R574" s="7">
        <v>0.168904</v>
      </c>
      <c r="S574" s="7" t="s">
        <v>226</v>
      </c>
      <c r="T574" s="7" t="s">
        <v>226</v>
      </c>
      <c r="W574" s="7">
        <v>32.26</v>
      </c>
      <c r="X574" s="7">
        <v>0.24196400000000001</v>
      </c>
      <c r="Y574" s="7" t="s">
        <v>226</v>
      </c>
      <c r="Z574" s="7" t="s">
        <v>226</v>
      </c>
      <c r="AB574" s="7">
        <v>32.25</v>
      </c>
      <c r="AC574" s="7">
        <v>0.348941</v>
      </c>
      <c r="AD574" s="7" t="s">
        <v>226</v>
      </c>
      <c r="AE574" s="7" t="s">
        <v>226</v>
      </c>
    </row>
    <row r="575" spans="1:31">
      <c r="A575" s="7">
        <v>32.31</v>
      </c>
      <c r="B575" s="7">
        <v>0.15878300000000001</v>
      </c>
      <c r="C575" s="7" t="s">
        <v>226</v>
      </c>
      <c r="D575" s="7" t="s">
        <v>226</v>
      </c>
      <c r="F575" s="7">
        <v>32.31</v>
      </c>
      <c r="G575" s="7">
        <v>0.19556799999999999</v>
      </c>
      <c r="H575" s="7" t="s">
        <v>226</v>
      </c>
      <c r="I575" s="7" t="s">
        <v>226</v>
      </c>
      <c r="K575" s="7">
        <v>32.31</v>
      </c>
      <c r="L575" s="7">
        <v>0.30510199999999998</v>
      </c>
      <c r="M575" s="7" t="s">
        <v>226</v>
      </c>
      <c r="N575" s="7" t="s">
        <v>226</v>
      </c>
      <c r="Q575" s="7">
        <v>32.299999999999997</v>
      </c>
      <c r="R575" s="7">
        <v>0.16819200000000001</v>
      </c>
      <c r="S575" s="7" t="s">
        <v>226</v>
      </c>
      <c r="T575" s="7" t="s">
        <v>226</v>
      </c>
      <c r="W575" s="7">
        <v>32.32</v>
      </c>
      <c r="X575" s="7">
        <v>0.24088300000000001</v>
      </c>
      <c r="Y575" s="7" t="s">
        <v>226</v>
      </c>
      <c r="Z575" s="7" t="s">
        <v>226</v>
      </c>
      <c r="AB575" s="7">
        <v>32.31</v>
      </c>
      <c r="AC575" s="7">
        <v>0.34591300000000003</v>
      </c>
      <c r="AD575" s="7" t="s">
        <v>226</v>
      </c>
      <c r="AE575" s="7" t="s">
        <v>226</v>
      </c>
    </row>
    <row r="576" spans="1:31">
      <c r="A576" s="7">
        <v>32.36</v>
      </c>
      <c r="B576" s="7">
        <v>0.158996</v>
      </c>
      <c r="C576" s="7" t="s">
        <v>226</v>
      </c>
      <c r="D576" s="7" t="s">
        <v>226</v>
      </c>
      <c r="F576" s="7">
        <v>32.369999999999997</v>
      </c>
      <c r="G576" s="7">
        <v>0.19422600000000001</v>
      </c>
      <c r="H576" s="7" t="s">
        <v>226</v>
      </c>
      <c r="I576" s="7" t="s">
        <v>226</v>
      </c>
      <c r="K576" s="7">
        <v>32.36</v>
      </c>
      <c r="L576" s="7">
        <v>0.30290400000000001</v>
      </c>
      <c r="M576" s="7" t="s">
        <v>226</v>
      </c>
      <c r="N576" s="7" t="s">
        <v>226</v>
      </c>
      <c r="Q576" s="7">
        <v>32.36</v>
      </c>
      <c r="R576" s="7">
        <v>0.168076</v>
      </c>
      <c r="S576" s="7" t="s">
        <v>226</v>
      </c>
      <c r="T576" s="7" t="s">
        <v>226</v>
      </c>
      <c r="W576" s="7">
        <v>32.380000000000003</v>
      </c>
      <c r="X576" s="7">
        <v>0.23979200000000001</v>
      </c>
      <c r="Y576" s="7" t="s">
        <v>226</v>
      </c>
      <c r="Z576" s="7" t="s">
        <v>226</v>
      </c>
      <c r="AB576" s="7">
        <v>32.36</v>
      </c>
      <c r="AC576" s="7">
        <v>0.342719</v>
      </c>
      <c r="AD576" s="7" t="s">
        <v>226</v>
      </c>
      <c r="AE576" s="7" t="s">
        <v>226</v>
      </c>
    </row>
    <row r="577" spans="1:31">
      <c r="A577" s="7">
        <v>32.43</v>
      </c>
      <c r="B577" s="7">
        <v>0.158688</v>
      </c>
      <c r="C577" s="7" t="s">
        <v>226</v>
      </c>
      <c r="D577" s="7" t="s">
        <v>226</v>
      </c>
      <c r="F577" s="7">
        <v>32.43</v>
      </c>
      <c r="G577" s="7">
        <v>0.19317300000000001</v>
      </c>
      <c r="H577" s="7" t="s">
        <v>226</v>
      </c>
      <c r="I577" s="7" t="s">
        <v>226</v>
      </c>
      <c r="K577" s="7">
        <v>32.42</v>
      </c>
      <c r="L577" s="7">
        <v>0.299763</v>
      </c>
      <c r="M577" s="7" t="s">
        <v>226</v>
      </c>
      <c r="N577" s="7" t="s">
        <v>226</v>
      </c>
      <c r="Q577" s="7">
        <v>32.409999999999997</v>
      </c>
      <c r="R577" s="7">
        <v>0.167848</v>
      </c>
      <c r="S577" s="7" t="s">
        <v>226</v>
      </c>
      <c r="T577" s="7" t="s">
        <v>226</v>
      </c>
      <c r="W577" s="7">
        <v>32.43</v>
      </c>
      <c r="X577" s="7">
        <v>0.23894099999999999</v>
      </c>
      <c r="Y577" s="7" t="s">
        <v>226</v>
      </c>
      <c r="Z577" s="7" t="s">
        <v>226</v>
      </c>
      <c r="AB577" s="7">
        <v>32.42</v>
      </c>
      <c r="AC577" s="7">
        <v>0.33886300000000003</v>
      </c>
      <c r="AD577" s="7" t="s">
        <v>226</v>
      </c>
      <c r="AE577" s="7" t="s">
        <v>226</v>
      </c>
    </row>
    <row r="578" spans="1:31">
      <c r="A578" s="7">
        <v>32.479999999999997</v>
      </c>
      <c r="B578" s="7">
        <v>0.15859899999999999</v>
      </c>
      <c r="C578" s="7" t="s">
        <v>226</v>
      </c>
      <c r="D578" s="7" t="s">
        <v>226</v>
      </c>
      <c r="F578" s="7">
        <v>32.479999999999997</v>
      </c>
      <c r="G578" s="7">
        <v>0.192664</v>
      </c>
      <c r="H578" s="7" t="s">
        <v>226</v>
      </c>
      <c r="I578" s="7" t="s">
        <v>226</v>
      </c>
      <c r="K578" s="7">
        <v>32.479999999999997</v>
      </c>
      <c r="L578" s="7">
        <v>0.29667900000000003</v>
      </c>
      <c r="M578" s="7" t="s">
        <v>226</v>
      </c>
      <c r="N578" s="7" t="s">
        <v>226</v>
      </c>
      <c r="Q578" s="7">
        <v>32.47</v>
      </c>
      <c r="R578" s="7">
        <v>0.167382</v>
      </c>
      <c r="S578" s="7" t="s">
        <v>226</v>
      </c>
      <c r="T578" s="7" t="s">
        <v>226</v>
      </c>
      <c r="W578" s="7">
        <v>32.49</v>
      </c>
      <c r="X578" s="7">
        <v>0.23807900000000001</v>
      </c>
      <c r="Y578" s="7" t="s">
        <v>226</v>
      </c>
      <c r="Z578" s="7" t="s">
        <v>226</v>
      </c>
      <c r="AB578" s="7">
        <v>32.479999999999997</v>
      </c>
      <c r="AC578" s="7">
        <v>0.33502900000000002</v>
      </c>
      <c r="AD578" s="7" t="s">
        <v>226</v>
      </c>
      <c r="AE578" s="7" t="s">
        <v>226</v>
      </c>
    </row>
    <row r="579" spans="1:31">
      <c r="A579" s="7">
        <v>32.54</v>
      </c>
      <c r="B579" s="7">
        <v>0.15782599999999999</v>
      </c>
      <c r="C579" s="7" t="s">
        <v>226</v>
      </c>
      <c r="D579" s="7" t="s">
        <v>226</v>
      </c>
      <c r="F579" s="7">
        <v>32.54</v>
      </c>
      <c r="G579" s="7">
        <v>0.19145899999999999</v>
      </c>
      <c r="H579" s="7" t="s">
        <v>226</v>
      </c>
      <c r="I579" s="7" t="s">
        <v>226</v>
      </c>
      <c r="K579" s="7">
        <v>32.54</v>
      </c>
      <c r="L579" s="7">
        <v>0.29399199999999998</v>
      </c>
      <c r="M579" s="7" t="s">
        <v>226</v>
      </c>
      <c r="N579" s="7" t="s">
        <v>226</v>
      </c>
      <c r="Q579" s="7">
        <v>32.53</v>
      </c>
      <c r="R579" s="7">
        <v>0.16774900000000001</v>
      </c>
      <c r="S579" s="7" t="s">
        <v>226</v>
      </c>
      <c r="T579" s="7" t="s">
        <v>226</v>
      </c>
      <c r="W579" s="7">
        <v>32.549999999999997</v>
      </c>
      <c r="X579" s="7">
        <v>0.236402</v>
      </c>
      <c r="Y579" s="7" t="s">
        <v>226</v>
      </c>
      <c r="Z579" s="7" t="s">
        <v>226</v>
      </c>
      <c r="AB579" s="7">
        <v>32.54</v>
      </c>
      <c r="AC579" s="7">
        <v>0.33157700000000001</v>
      </c>
      <c r="AD579" s="7" t="s">
        <v>226</v>
      </c>
      <c r="AE579" s="7" t="s">
        <v>226</v>
      </c>
    </row>
    <row r="580" spans="1:31">
      <c r="A580" s="7">
        <v>32.6</v>
      </c>
      <c r="B580" s="7">
        <v>0.15624499999999999</v>
      </c>
      <c r="C580" s="7" t="s">
        <v>226</v>
      </c>
      <c r="D580" s="7" t="s">
        <v>226</v>
      </c>
      <c r="F580" s="7">
        <v>32.6</v>
      </c>
      <c r="G580" s="7">
        <v>0.19012299999999999</v>
      </c>
      <c r="H580" s="7" t="s">
        <v>226</v>
      </c>
      <c r="I580" s="7" t="s">
        <v>226</v>
      </c>
      <c r="K580" s="7">
        <v>32.590000000000003</v>
      </c>
      <c r="L580" s="7">
        <v>0.29085299999999997</v>
      </c>
      <c r="M580" s="7" t="s">
        <v>226</v>
      </c>
      <c r="N580" s="7" t="s">
        <v>226</v>
      </c>
      <c r="Q580" s="7">
        <v>32.590000000000003</v>
      </c>
      <c r="R580" s="7">
        <v>0.16712399999999999</v>
      </c>
      <c r="S580" s="7" t="s">
        <v>226</v>
      </c>
      <c r="T580" s="7" t="s">
        <v>226</v>
      </c>
      <c r="W580" s="7">
        <v>32.61</v>
      </c>
      <c r="X580" s="7">
        <v>0.234513</v>
      </c>
      <c r="Y580" s="7" t="s">
        <v>226</v>
      </c>
      <c r="Z580" s="7" t="s">
        <v>226</v>
      </c>
      <c r="AB580" s="7">
        <v>32.590000000000003</v>
      </c>
      <c r="AC580" s="7">
        <v>0.32906400000000002</v>
      </c>
      <c r="AD580" s="7" t="s">
        <v>226</v>
      </c>
      <c r="AE580" s="7" t="s">
        <v>226</v>
      </c>
    </row>
    <row r="581" spans="1:31">
      <c r="A581" s="7">
        <v>32.659999999999997</v>
      </c>
      <c r="B581" s="7">
        <v>0.15569</v>
      </c>
      <c r="C581" s="7" t="s">
        <v>226</v>
      </c>
      <c r="D581" s="7" t="s">
        <v>226</v>
      </c>
      <c r="F581" s="7">
        <v>32.659999999999997</v>
      </c>
      <c r="G581" s="7">
        <v>0.18912200000000001</v>
      </c>
      <c r="H581" s="7" t="s">
        <v>226</v>
      </c>
      <c r="I581" s="7" t="s">
        <v>226</v>
      </c>
      <c r="K581" s="7">
        <v>32.65</v>
      </c>
      <c r="L581" s="7">
        <v>0.28901100000000002</v>
      </c>
      <c r="M581" s="7" t="s">
        <v>226</v>
      </c>
      <c r="N581" s="7" t="s">
        <v>226</v>
      </c>
      <c r="Q581" s="7">
        <v>32.64</v>
      </c>
      <c r="R581" s="7">
        <v>0.16655300000000001</v>
      </c>
      <c r="S581" s="7" t="s">
        <v>226</v>
      </c>
      <c r="T581" s="7" t="s">
        <v>226</v>
      </c>
      <c r="W581" s="7">
        <v>32.659999999999997</v>
      </c>
      <c r="X581" s="7">
        <v>0.233796</v>
      </c>
      <c r="Y581" s="7" t="s">
        <v>226</v>
      </c>
      <c r="Z581" s="7" t="s">
        <v>226</v>
      </c>
      <c r="AB581" s="7">
        <v>32.65</v>
      </c>
      <c r="AC581" s="7">
        <v>0.32702900000000001</v>
      </c>
      <c r="AD581" s="7" t="s">
        <v>226</v>
      </c>
      <c r="AE581" s="7" t="s">
        <v>226</v>
      </c>
    </row>
    <row r="582" spans="1:31">
      <c r="A582" s="7">
        <v>32.71</v>
      </c>
      <c r="B582" s="7">
        <v>0.15612500000000001</v>
      </c>
      <c r="C582" s="7" t="s">
        <v>226</v>
      </c>
      <c r="D582" s="7" t="s">
        <v>226</v>
      </c>
      <c r="F582" s="7">
        <v>32.71</v>
      </c>
      <c r="G582" s="7">
        <v>0.188803</v>
      </c>
      <c r="H582" s="7" t="s">
        <v>226</v>
      </c>
      <c r="I582" s="7" t="s">
        <v>226</v>
      </c>
      <c r="K582" s="7">
        <v>32.71</v>
      </c>
      <c r="L582" s="7">
        <v>0.28692800000000002</v>
      </c>
      <c r="M582" s="7" t="s">
        <v>226</v>
      </c>
      <c r="N582" s="7" t="s">
        <v>226</v>
      </c>
      <c r="Q582" s="7">
        <v>32.700000000000003</v>
      </c>
      <c r="R582" s="7">
        <v>0.166379</v>
      </c>
      <c r="S582" s="7" t="s">
        <v>226</v>
      </c>
      <c r="T582" s="7" t="s">
        <v>226</v>
      </c>
      <c r="W582" s="7">
        <v>32.72</v>
      </c>
      <c r="X582" s="7">
        <v>0.233129</v>
      </c>
      <c r="Y582" s="7" t="s">
        <v>226</v>
      </c>
      <c r="Z582" s="7" t="s">
        <v>226</v>
      </c>
      <c r="AB582" s="7">
        <v>32.71</v>
      </c>
      <c r="AC582" s="7">
        <v>0.32419399999999998</v>
      </c>
      <c r="AD582" s="7" t="s">
        <v>226</v>
      </c>
      <c r="AE582" s="7" t="s">
        <v>226</v>
      </c>
    </row>
    <row r="583" spans="1:31">
      <c r="A583" s="7">
        <v>32.770000000000003</v>
      </c>
      <c r="B583" s="7">
        <v>0.155774</v>
      </c>
      <c r="C583" s="7" t="s">
        <v>226</v>
      </c>
      <c r="D583" s="7" t="s">
        <v>226</v>
      </c>
      <c r="F583" s="7">
        <v>32.770000000000003</v>
      </c>
      <c r="G583" s="7">
        <v>0.18834999999999999</v>
      </c>
      <c r="H583" s="7" t="s">
        <v>226</v>
      </c>
      <c r="I583" s="7" t="s">
        <v>226</v>
      </c>
      <c r="K583" s="7">
        <v>32.770000000000003</v>
      </c>
      <c r="L583" s="7">
        <v>0.28384599999999999</v>
      </c>
      <c r="M583" s="7" t="s">
        <v>226</v>
      </c>
      <c r="N583" s="7" t="s">
        <v>226</v>
      </c>
      <c r="Q583" s="7">
        <v>32.76</v>
      </c>
      <c r="R583" s="7">
        <v>0.16573099999999999</v>
      </c>
      <c r="S583" s="7" t="s">
        <v>226</v>
      </c>
      <c r="T583" s="7" t="s">
        <v>226</v>
      </c>
      <c r="W583" s="7">
        <v>32.78</v>
      </c>
      <c r="X583" s="7">
        <v>0.23211799999999999</v>
      </c>
      <c r="Y583" s="7" t="s">
        <v>226</v>
      </c>
      <c r="Z583" s="7" t="s">
        <v>226</v>
      </c>
      <c r="AB583" s="7">
        <v>32.770000000000003</v>
      </c>
      <c r="AC583" s="7">
        <v>0.32044299999999998</v>
      </c>
      <c r="AD583" s="7" t="s">
        <v>226</v>
      </c>
      <c r="AE583" s="7" t="s">
        <v>226</v>
      </c>
    </row>
    <row r="584" spans="1:31">
      <c r="A584" s="7">
        <v>32.83</v>
      </c>
      <c r="B584" s="7">
        <v>0.156029</v>
      </c>
      <c r="C584" s="7" t="s">
        <v>226</v>
      </c>
      <c r="D584" s="7" t="s">
        <v>226</v>
      </c>
      <c r="F584" s="7">
        <v>32.83</v>
      </c>
      <c r="G584" s="7">
        <v>0.187388</v>
      </c>
      <c r="H584" s="7" t="s">
        <v>226</v>
      </c>
      <c r="I584" s="7" t="s">
        <v>226</v>
      </c>
      <c r="K584" s="7">
        <v>32.83</v>
      </c>
      <c r="L584" s="7">
        <v>0.28108</v>
      </c>
      <c r="M584" s="7" t="s">
        <v>226</v>
      </c>
      <c r="N584" s="7" t="s">
        <v>226</v>
      </c>
      <c r="Q584" s="7">
        <v>32.82</v>
      </c>
      <c r="R584" s="7">
        <v>0.16592000000000001</v>
      </c>
      <c r="S584" s="7" t="s">
        <v>226</v>
      </c>
      <c r="T584" s="7" t="s">
        <v>226</v>
      </c>
      <c r="W584" s="7">
        <v>32.840000000000003</v>
      </c>
      <c r="X584" s="7">
        <v>0.231409</v>
      </c>
      <c r="Y584" s="7" t="s">
        <v>226</v>
      </c>
      <c r="Z584" s="7" t="s">
        <v>226</v>
      </c>
      <c r="AB584" s="7">
        <v>32.83</v>
      </c>
      <c r="AC584" s="7">
        <v>0.31709999999999999</v>
      </c>
      <c r="AD584" s="7" t="s">
        <v>226</v>
      </c>
      <c r="AE584" s="7" t="s">
        <v>226</v>
      </c>
    </row>
    <row r="585" spans="1:31">
      <c r="A585" s="7">
        <v>32.89</v>
      </c>
      <c r="B585" s="7">
        <v>0.15595500000000001</v>
      </c>
      <c r="C585" s="7" t="s">
        <v>226</v>
      </c>
      <c r="D585" s="7" t="s">
        <v>226</v>
      </c>
      <c r="F585" s="7">
        <v>32.89</v>
      </c>
      <c r="G585" s="7">
        <v>0.186448</v>
      </c>
      <c r="H585" s="7" t="s">
        <v>226</v>
      </c>
      <c r="I585" s="7" t="s">
        <v>226</v>
      </c>
      <c r="K585" s="7">
        <v>32.880000000000003</v>
      </c>
      <c r="L585" s="7">
        <v>0.27892699999999998</v>
      </c>
      <c r="M585" s="7" t="s">
        <v>226</v>
      </c>
      <c r="N585" s="7" t="s">
        <v>226</v>
      </c>
      <c r="Q585" s="7">
        <v>32.869999999999997</v>
      </c>
      <c r="R585" s="7">
        <v>0.16514000000000001</v>
      </c>
      <c r="S585" s="7" t="s">
        <v>226</v>
      </c>
      <c r="T585" s="7" t="s">
        <v>226</v>
      </c>
      <c r="W585" s="7">
        <v>32.89</v>
      </c>
      <c r="X585" s="7">
        <v>0.229936</v>
      </c>
      <c r="Y585" s="7" t="s">
        <v>226</v>
      </c>
      <c r="Z585" s="7" t="s">
        <v>226</v>
      </c>
      <c r="AB585" s="7">
        <v>32.880000000000003</v>
      </c>
      <c r="AC585" s="7">
        <v>0.31351800000000002</v>
      </c>
      <c r="AD585" s="7" t="s">
        <v>226</v>
      </c>
      <c r="AE585" s="7" t="s">
        <v>226</v>
      </c>
    </row>
    <row r="586" spans="1:31">
      <c r="A586" s="7">
        <v>32.94</v>
      </c>
      <c r="B586" s="7">
        <v>0.15545400000000001</v>
      </c>
      <c r="C586" s="7" t="s">
        <v>226</v>
      </c>
      <c r="D586" s="7" t="s">
        <v>226</v>
      </c>
      <c r="F586" s="7">
        <v>32.94</v>
      </c>
      <c r="G586" s="7">
        <v>0.18477499999999999</v>
      </c>
      <c r="H586" s="7" t="s">
        <v>226</v>
      </c>
      <c r="I586" s="7" t="s">
        <v>226</v>
      </c>
      <c r="K586" s="7">
        <v>32.94</v>
      </c>
      <c r="L586" s="7">
        <v>0.27671000000000001</v>
      </c>
      <c r="M586" s="7" t="s">
        <v>226</v>
      </c>
      <c r="N586" s="7" t="s">
        <v>226</v>
      </c>
      <c r="Q586" s="7">
        <v>32.93</v>
      </c>
      <c r="R586" s="7">
        <v>0.16486400000000001</v>
      </c>
      <c r="S586" s="7" t="s">
        <v>226</v>
      </c>
      <c r="T586" s="7" t="s">
        <v>226</v>
      </c>
      <c r="W586" s="7">
        <v>32.950000000000003</v>
      </c>
      <c r="X586" s="7">
        <v>0.22791400000000001</v>
      </c>
      <c r="Y586" s="7" t="s">
        <v>226</v>
      </c>
      <c r="Z586" s="7" t="s">
        <v>226</v>
      </c>
      <c r="AB586" s="7">
        <v>32.94</v>
      </c>
      <c r="AC586" s="7">
        <v>0.31082599999999999</v>
      </c>
      <c r="AD586" s="7" t="s">
        <v>226</v>
      </c>
      <c r="AE586" s="7" t="s">
        <v>226</v>
      </c>
    </row>
    <row r="587" spans="1:31">
      <c r="A587" s="7">
        <v>33</v>
      </c>
      <c r="B587" s="7">
        <v>0.15529200000000001</v>
      </c>
      <c r="C587" s="7" t="s">
        <v>226</v>
      </c>
      <c r="D587" s="7" t="s">
        <v>226</v>
      </c>
      <c r="F587" s="7">
        <v>33</v>
      </c>
      <c r="G587" s="7">
        <v>0.18335099999999999</v>
      </c>
      <c r="H587" s="7" t="s">
        <v>226</v>
      </c>
      <c r="I587" s="7" t="s">
        <v>226</v>
      </c>
      <c r="K587" s="7">
        <v>33</v>
      </c>
      <c r="L587" s="7">
        <v>0.27385799999999999</v>
      </c>
      <c r="M587" s="7" t="s">
        <v>226</v>
      </c>
      <c r="N587" s="7" t="s">
        <v>226</v>
      </c>
      <c r="Q587" s="7">
        <v>32.99</v>
      </c>
      <c r="R587" s="7">
        <v>0.16506399999999999</v>
      </c>
      <c r="S587" s="7" t="s">
        <v>226</v>
      </c>
      <c r="T587" s="7" t="s">
        <v>226</v>
      </c>
      <c r="W587" s="7">
        <v>33.01</v>
      </c>
      <c r="X587" s="7">
        <v>0.227661</v>
      </c>
      <c r="Y587" s="7" t="s">
        <v>226</v>
      </c>
      <c r="Z587" s="7" t="s">
        <v>226</v>
      </c>
      <c r="AB587" s="7">
        <v>33</v>
      </c>
      <c r="AC587" s="7">
        <v>0.30774899999999999</v>
      </c>
      <c r="AD587" s="7" t="s">
        <v>226</v>
      </c>
      <c r="AE587" s="7" t="s">
        <v>226</v>
      </c>
    </row>
    <row r="588" spans="1:31">
      <c r="A588" s="7">
        <v>33.06</v>
      </c>
      <c r="B588" s="7">
        <v>0.15520500000000001</v>
      </c>
      <c r="C588" s="7" t="s">
        <v>226</v>
      </c>
      <c r="D588" s="7" t="s">
        <v>226</v>
      </c>
      <c r="F588" s="7">
        <v>33.06</v>
      </c>
      <c r="G588" s="7">
        <v>0.183174</v>
      </c>
      <c r="H588" s="7" t="s">
        <v>226</v>
      </c>
      <c r="I588" s="7" t="s">
        <v>226</v>
      </c>
      <c r="K588" s="7">
        <v>33.06</v>
      </c>
      <c r="L588" s="7">
        <v>0.271505</v>
      </c>
      <c r="M588" s="7" t="s">
        <v>226</v>
      </c>
      <c r="N588" s="7" t="s">
        <v>226</v>
      </c>
      <c r="Q588" s="7">
        <v>33.049999999999997</v>
      </c>
      <c r="R588" s="7">
        <v>0.16400899999999999</v>
      </c>
      <c r="S588" s="7" t="s">
        <v>226</v>
      </c>
      <c r="T588" s="7" t="s">
        <v>226</v>
      </c>
      <c r="W588" s="7">
        <v>33.07</v>
      </c>
      <c r="X588" s="7">
        <v>0.22759399999999999</v>
      </c>
      <c r="Y588" s="7" t="s">
        <v>226</v>
      </c>
      <c r="Z588" s="7" t="s">
        <v>226</v>
      </c>
      <c r="AB588" s="7">
        <v>33.06</v>
      </c>
      <c r="AC588" s="7">
        <v>0.30425400000000002</v>
      </c>
      <c r="AD588" s="7" t="s">
        <v>226</v>
      </c>
      <c r="AE588" s="7" t="s">
        <v>226</v>
      </c>
    </row>
    <row r="589" spans="1:31">
      <c r="A589" s="7">
        <v>33.11</v>
      </c>
      <c r="B589" s="7">
        <v>0.154112</v>
      </c>
      <c r="C589" s="7" t="s">
        <v>226</v>
      </c>
      <c r="D589" s="7" t="s">
        <v>226</v>
      </c>
      <c r="F589" s="7">
        <v>33.119999999999997</v>
      </c>
      <c r="G589" s="7">
        <v>0.18290200000000001</v>
      </c>
      <c r="H589" s="7" t="s">
        <v>226</v>
      </c>
      <c r="I589" s="7" t="s">
        <v>226</v>
      </c>
      <c r="K589" s="7">
        <v>33.11</v>
      </c>
      <c r="L589" s="7">
        <v>0.26944699999999999</v>
      </c>
      <c r="M589" s="7" t="s">
        <v>226</v>
      </c>
      <c r="N589" s="7" t="s">
        <v>226</v>
      </c>
      <c r="Q589" s="7">
        <v>33.11</v>
      </c>
      <c r="R589" s="7">
        <v>0.16478200000000001</v>
      </c>
      <c r="S589" s="7" t="s">
        <v>226</v>
      </c>
      <c r="T589" s="7" t="s">
        <v>226</v>
      </c>
      <c r="W589" s="7">
        <v>33.130000000000003</v>
      </c>
      <c r="X589" s="7">
        <v>0.225855</v>
      </c>
      <c r="Y589" s="7" t="s">
        <v>226</v>
      </c>
      <c r="Z589" s="7" t="s">
        <v>226</v>
      </c>
      <c r="AB589" s="7">
        <v>33.11</v>
      </c>
      <c r="AC589" s="7">
        <v>0.301487</v>
      </c>
      <c r="AD589" s="7" t="s">
        <v>226</v>
      </c>
      <c r="AE589" s="7" t="s">
        <v>226</v>
      </c>
    </row>
    <row r="590" spans="1:31">
      <c r="A590" s="7">
        <v>33.18</v>
      </c>
      <c r="B590" s="7">
        <v>0.153835</v>
      </c>
      <c r="C590" s="7" t="s">
        <v>226</v>
      </c>
      <c r="D590" s="7" t="s">
        <v>226</v>
      </c>
      <c r="F590" s="7">
        <v>33.18</v>
      </c>
      <c r="G590" s="7">
        <v>0.18180099999999999</v>
      </c>
      <c r="H590" s="7" t="s">
        <v>226</v>
      </c>
      <c r="I590" s="7" t="s">
        <v>226</v>
      </c>
      <c r="K590" s="7">
        <v>33.17</v>
      </c>
      <c r="L590" s="7">
        <v>0.26654299999999997</v>
      </c>
      <c r="M590" s="7" t="s">
        <v>226</v>
      </c>
      <c r="N590" s="7" t="s">
        <v>226</v>
      </c>
      <c r="Q590" s="7">
        <v>33.159999999999997</v>
      </c>
      <c r="R590" s="7">
        <v>0.165051</v>
      </c>
      <c r="S590" s="7" t="s">
        <v>226</v>
      </c>
      <c r="T590" s="7" t="s">
        <v>226</v>
      </c>
      <c r="W590" s="7">
        <v>33.18</v>
      </c>
      <c r="X590" s="7">
        <v>0.223884</v>
      </c>
      <c r="Y590" s="7" t="s">
        <v>226</v>
      </c>
      <c r="Z590" s="7" t="s">
        <v>226</v>
      </c>
      <c r="AB590" s="7">
        <v>33.17</v>
      </c>
      <c r="AC590" s="7">
        <v>0.29855599999999999</v>
      </c>
      <c r="AD590" s="7" t="s">
        <v>226</v>
      </c>
      <c r="AE590" s="7" t="s">
        <v>226</v>
      </c>
    </row>
    <row r="591" spans="1:31">
      <c r="A591" s="7">
        <v>33.229999999999997</v>
      </c>
      <c r="B591" s="7">
        <v>0.154559</v>
      </c>
      <c r="C591" s="7" t="s">
        <v>226</v>
      </c>
      <c r="D591" s="7" t="s">
        <v>226</v>
      </c>
      <c r="F591" s="7">
        <v>33.229999999999997</v>
      </c>
      <c r="G591" s="7">
        <v>0.180947</v>
      </c>
      <c r="H591" s="7" t="s">
        <v>226</v>
      </c>
      <c r="I591" s="7" t="s">
        <v>226</v>
      </c>
      <c r="K591" s="7">
        <v>33.229999999999997</v>
      </c>
      <c r="L591" s="7">
        <v>0.26434400000000002</v>
      </c>
      <c r="M591" s="7" t="s">
        <v>226</v>
      </c>
      <c r="N591" s="7" t="s">
        <v>226</v>
      </c>
      <c r="Q591" s="7">
        <v>33.22</v>
      </c>
      <c r="R591" s="7">
        <v>0.16406999999999999</v>
      </c>
      <c r="S591" s="7" t="s">
        <v>226</v>
      </c>
      <c r="T591" s="7" t="s">
        <v>226</v>
      </c>
      <c r="W591" s="7">
        <v>33.24</v>
      </c>
      <c r="X591" s="7">
        <v>0.22304499999999999</v>
      </c>
      <c r="Y591" s="7" t="s">
        <v>226</v>
      </c>
      <c r="Z591" s="7" t="s">
        <v>226</v>
      </c>
      <c r="AB591" s="7">
        <v>33.229999999999997</v>
      </c>
      <c r="AC591" s="7">
        <v>0.29668</v>
      </c>
      <c r="AD591" s="7" t="s">
        <v>226</v>
      </c>
      <c r="AE591" s="7" t="s">
        <v>226</v>
      </c>
    </row>
    <row r="592" spans="1:31">
      <c r="A592" s="7">
        <v>33.29</v>
      </c>
      <c r="B592" s="7">
        <v>0.15432699999999999</v>
      </c>
      <c r="C592" s="7" t="s">
        <v>226</v>
      </c>
      <c r="D592" s="7" t="s">
        <v>226</v>
      </c>
      <c r="F592" s="7">
        <v>33.29</v>
      </c>
      <c r="G592" s="7">
        <v>0.17960200000000001</v>
      </c>
      <c r="H592" s="7" t="s">
        <v>226</v>
      </c>
      <c r="I592" s="7" t="s">
        <v>226</v>
      </c>
      <c r="K592" s="7">
        <v>33.28</v>
      </c>
      <c r="L592" s="7">
        <v>0.26293800000000001</v>
      </c>
      <c r="M592" s="7" t="s">
        <v>226</v>
      </c>
      <c r="N592" s="7" t="s">
        <v>226</v>
      </c>
      <c r="Q592" s="7">
        <v>33.28</v>
      </c>
      <c r="R592" s="7">
        <v>0.164604</v>
      </c>
      <c r="S592" s="7" t="s">
        <v>226</v>
      </c>
      <c r="T592" s="7" t="s">
        <v>226</v>
      </c>
      <c r="W592" s="7">
        <v>33.299999999999997</v>
      </c>
      <c r="X592" s="7">
        <v>0.22162299999999999</v>
      </c>
      <c r="Y592" s="7" t="s">
        <v>226</v>
      </c>
      <c r="Z592" s="7" t="s">
        <v>226</v>
      </c>
      <c r="AB592" s="7">
        <v>33.29</v>
      </c>
      <c r="AC592" s="7">
        <v>0.29434100000000002</v>
      </c>
      <c r="AD592" s="7" t="s">
        <v>226</v>
      </c>
      <c r="AE592" s="7" t="s">
        <v>226</v>
      </c>
    </row>
    <row r="593" spans="1:31">
      <c r="A593" s="7">
        <v>33.340000000000003</v>
      </c>
      <c r="B593" s="7">
        <v>0.154248</v>
      </c>
      <c r="C593" s="7" t="s">
        <v>226</v>
      </c>
      <c r="D593" s="7" t="s">
        <v>226</v>
      </c>
      <c r="F593" s="7">
        <v>33.35</v>
      </c>
      <c r="G593" s="7">
        <v>0.17832400000000001</v>
      </c>
      <c r="H593" s="7" t="s">
        <v>226</v>
      </c>
      <c r="I593" s="7" t="s">
        <v>226</v>
      </c>
      <c r="K593" s="7">
        <v>33.35</v>
      </c>
      <c r="L593" s="7">
        <v>0.26161400000000001</v>
      </c>
      <c r="M593" s="7" t="s">
        <v>226</v>
      </c>
      <c r="N593" s="7" t="s">
        <v>226</v>
      </c>
      <c r="Q593" s="7">
        <v>33.340000000000003</v>
      </c>
      <c r="R593" s="7">
        <v>0.16442999999999999</v>
      </c>
      <c r="S593" s="7" t="s">
        <v>226</v>
      </c>
      <c r="T593" s="7" t="s">
        <v>226</v>
      </c>
      <c r="W593" s="7">
        <v>33.36</v>
      </c>
      <c r="X593" s="7">
        <v>0.22105900000000001</v>
      </c>
      <c r="Y593" s="7" t="s">
        <v>226</v>
      </c>
      <c r="Z593" s="7" t="s">
        <v>226</v>
      </c>
      <c r="AB593" s="7">
        <v>33.340000000000003</v>
      </c>
      <c r="AC593" s="7">
        <v>0.29188799999999998</v>
      </c>
      <c r="AD593" s="7" t="s">
        <v>226</v>
      </c>
      <c r="AE593" s="7" t="s">
        <v>226</v>
      </c>
    </row>
    <row r="594" spans="1:31">
      <c r="A594" s="7">
        <v>33.409999999999997</v>
      </c>
      <c r="B594" s="7">
        <v>0.15593599999999999</v>
      </c>
      <c r="C594" s="7" t="s">
        <v>226</v>
      </c>
      <c r="D594" s="7" t="s">
        <v>226</v>
      </c>
      <c r="F594" s="7">
        <v>33.409999999999997</v>
      </c>
      <c r="G594" s="7">
        <v>0.17763100000000001</v>
      </c>
      <c r="H594" s="7" t="s">
        <v>226</v>
      </c>
      <c r="I594" s="7" t="s">
        <v>226</v>
      </c>
      <c r="K594" s="7">
        <v>33.4</v>
      </c>
      <c r="L594" s="7">
        <v>0.25883499999999998</v>
      </c>
      <c r="M594" s="7" t="s">
        <v>226</v>
      </c>
      <c r="N594" s="7" t="s">
        <v>226</v>
      </c>
      <c r="Q594" s="7">
        <v>33.39</v>
      </c>
      <c r="R594" s="7">
        <v>0.16280700000000001</v>
      </c>
      <c r="S594" s="7" t="s">
        <v>226</v>
      </c>
      <c r="T594" s="7" t="s">
        <v>226</v>
      </c>
      <c r="W594" s="7">
        <v>33.409999999999997</v>
      </c>
      <c r="X594" s="7">
        <v>0.22108</v>
      </c>
      <c r="Y594" s="7" t="s">
        <v>226</v>
      </c>
      <c r="Z594" s="7" t="s">
        <v>226</v>
      </c>
      <c r="AB594" s="7">
        <v>33.4</v>
      </c>
      <c r="AC594" s="7">
        <v>0.28869</v>
      </c>
      <c r="AD594" s="7" t="s">
        <v>226</v>
      </c>
      <c r="AE594" s="7" t="s">
        <v>226</v>
      </c>
    </row>
    <row r="595" spans="1:31">
      <c r="A595" s="7">
        <v>33.46</v>
      </c>
      <c r="B595" s="7">
        <v>0.15593099999999999</v>
      </c>
      <c r="C595" s="7" t="s">
        <v>226</v>
      </c>
      <c r="D595" s="7" t="s">
        <v>226</v>
      </c>
      <c r="F595" s="7">
        <v>33.46</v>
      </c>
      <c r="G595" s="7">
        <v>0.17699000000000001</v>
      </c>
      <c r="H595" s="7" t="s">
        <v>226</v>
      </c>
      <c r="I595" s="7" t="s">
        <v>226</v>
      </c>
      <c r="K595" s="7">
        <v>33.46</v>
      </c>
      <c r="L595" s="7">
        <v>0.25695200000000001</v>
      </c>
      <c r="M595" s="7" t="s">
        <v>226</v>
      </c>
      <c r="N595" s="7" t="s">
        <v>226</v>
      </c>
      <c r="Q595" s="7">
        <v>33.450000000000003</v>
      </c>
      <c r="R595" s="7">
        <v>0.16256499999999999</v>
      </c>
      <c r="S595" s="7" t="s">
        <v>226</v>
      </c>
      <c r="T595" s="7" t="s">
        <v>226</v>
      </c>
      <c r="W595" s="7">
        <v>33.47</v>
      </c>
      <c r="X595" s="7">
        <v>0.21914400000000001</v>
      </c>
      <c r="Y595" s="7" t="s">
        <v>226</v>
      </c>
      <c r="Z595" s="7" t="s">
        <v>226</v>
      </c>
      <c r="AB595" s="7">
        <v>33.46</v>
      </c>
      <c r="AC595" s="7">
        <v>0.28635500000000003</v>
      </c>
      <c r="AD595" s="7" t="s">
        <v>226</v>
      </c>
      <c r="AE595" s="7" t="s">
        <v>226</v>
      </c>
    </row>
    <row r="596" spans="1:31">
      <c r="A596" s="7">
        <v>33.520000000000003</v>
      </c>
      <c r="B596" s="7">
        <v>0.15493000000000001</v>
      </c>
      <c r="C596" s="7" t="s">
        <v>226</v>
      </c>
      <c r="D596" s="7" t="s">
        <v>226</v>
      </c>
      <c r="F596" s="7">
        <v>33.520000000000003</v>
      </c>
      <c r="G596" s="7">
        <v>0.175456</v>
      </c>
      <c r="H596" s="7" t="s">
        <v>226</v>
      </c>
      <c r="I596" s="7" t="s">
        <v>226</v>
      </c>
      <c r="K596" s="7">
        <v>33.520000000000003</v>
      </c>
      <c r="L596" s="7">
        <v>0.25537399999999999</v>
      </c>
      <c r="M596" s="7" t="s">
        <v>226</v>
      </c>
      <c r="N596" s="7" t="s">
        <v>226</v>
      </c>
      <c r="Q596" s="7">
        <v>33.51</v>
      </c>
      <c r="R596" s="7">
        <v>0.16362599999999999</v>
      </c>
      <c r="S596" s="7" t="s">
        <v>226</v>
      </c>
      <c r="T596" s="7" t="s">
        <v>226</v>
      </c>
      <c r="W596" s="7">
        <v>33.53</v>
      </c>
      <c r="X596" s="7">
        <v>0.21828700000000001</v>
      </c>
      <c r="Y596" s="7" t="s">
        <v>226</v>
      </c>
      <c r="Z596" s="7" t="s">
        <v>226</v>
      </c>
      <c r="AB596" s="7">
        <v>33.520000000000003</v>
      </c>
      <c r="AC596" s="7">
        <v>0.28547800000000001</v>
      </c>
      <c r="AD596" s="7" t="s">
        <v>226</v>
      </c>
      <c r="AE596" s="7" t="s">
        <v>226</v>
      </c>
    </row>
    <row r="597" spans="1:31">
      <c r="A597" s="7">
        <v>33.58</v>
      </c>
      <c r="B597" s="7">
        <v>0.15550900000000001</v>
      </c>
      <c r="C597" s="7">
        <v>6</v>
      </c>
      <c r="D597" s="7">
        <v>0.79700000000000004</v>
      </c>
      <c r="F597" s="7">
        <v>33.58</v>
      </c>
      <c r="G597" s="7">
        <v>0.174794</v>
      </c>
      <c r="H597" s="7">
        <v>6</v>
      </c>
      <c r="I597" s="7">
        <v>0.8</v>
      </c>
      <c r="K597" s="7">
        <v>33.58</v>
      </c>
      <c r="L597" s="7">
        <v>0.253635</v>
      </c>
      <c r="M597" s="7">
        <v>6</v>
      </c>
      <c r="N597" s="7">
        <v>0.79800000000000004</v>
      </c>
      <c r="Q597" s="7">
        <v>33.57</v>
      </c>
      <c r="R597" s="7">
        <v>0.16220599999999999</v>
      </c>
      <c r="S597" s="7">
        <v>6</v>
      </c>
      <c r="T597" s="7">
        <v>0.8</v>
      </c>
      <c r="W597" s="7">
        <v>33.590000000000003</v>
      </c>
      <c r="X597" s="7">
        <v>0.21843899999999999</v>
      </c>
      <c r="Y597" s="7">
        <v>6</v>
      </c>
      <c r="Z597" s="7">
        <v>0.79800000000000004</v>
      </c>
      <c r="AB597" s="7">
        <v>33.57</v>
      </c>
      <c r="AC597" s="7">
        <v>0.283165</v>
      </c>
      <c r="AD597" s="7">
        <v>6</v>
      </c>
      <c r="AE597" s="7">
        <v>0.79800000000000004</v>
      </c>
    </row>
    <row r="598" spans="1:31">
      <c r="A598" s="7">
        <v>33.64</v>
      </c>
      <c r="B598" s="7">
        <v>0.15541099999999999</v>
      </c>
      <c r="C598" s="7" t="s">
        <v>226</v>
      </c>
      <c r="D598" s="7" t="s">
        <v>226</v>
      </c>
      <c r="F598" s="7">
        <v>33.64</v>
      </c>
      <c r="G598" s="7">
        <v>0.17476900000000001</v>
      </c>
      <c r="H598" s="7" t="s">
        <v>226</v>
      </c>
      <c r="I598" s="7" t="s">
        <v>226</v>
      </c>
      <c r="K598" s="7">
        <v>33.630000000000003</v>
      </c>
      <c r="L598" s="7">
        <v>0.25269000000000003</v>
      </c>
      <c r="M598" s="7" t="s">
        <v>226</v>
      </c>
      <c r="N598" s="7" t="s">
        <v>226</v>
      </c>
      <c r="Q598" s="7">
        <v>33.630000000000003</v>
      </c>
      <c r="R598" s="7">
        <v>0.161854</v>
      </c>
      <c r="S598" s="7" t="s">
        <v>226</v>
      </c>
      <c r="T598" s="7" t="s">
        <v>226</v>
      </c>
      <c r="W598" s="7">
        <v>33.65</v>
      </c>
      <c r="X598" s="7">
        <v>0.218695</v>
      </c>
      <c r="Y598" s="7" t="s">
        <v>226</v>
      </c>
      <c r="Z598" s="7" t="s">
        <v>226</v>
      </c>
      <c r="AB598" s="7">
        <v>33.630000000000003</v>
      </c>
      <c r="AC598" s="7">
        <v>0.28159099999999998</v>
      </c>
      <c r="AD598" s="7" t="s">
        <v>226</v>
      </c>
      <c r="AE598" s="7" t="s">
        <v>226</v>
      </c>
    </row>
    <row r="599" spans="1:31">
      <c r="A599" s="7">
        <v>33.69</v>
      </c>
      <c r="B599" s="7">
        <v>0.15512899999999999</v>
      </c>
      <c r="C599" s="7" t="s">
        <v>226</v>
      </c>
      <c r="D599" s="7" t="s">
        <v>226</v>
      </c>
      <c r="F599" s="7">
        <v>33.69</v>
      </c>
      <c r="G599" s="7">
        <v>0.173896</v>
      </c>
      <c r="H599" s="7" t="s">
        <v>226</v>
      </c>
      <c r="I599" s="7" t="s">
        <v>226</v>
      </c>
      <c r="K599" s="7">
        <v>33.69</v>
      </c>
      <c r="L599" s="7">
        <v>0.25102000000000002</v>
      </c>
      <c r="M599" s="7" t="s">
        <v>226</v>
      </c>
      <c r="N599" s="7" t="s">
        <v>226</v>
      </c>
      <c r="Q599" s="7">
        <v>33.68</v>
      </c>
      <c r="R599" s="7">
        <v>0.16295299999999999</v>
      </c>
      <c r="S599" s="7" t="s">
        <v>226</v>
      </c>
      <c r="T599" s="7" t="s">
        <v>226</v>
      </c>
      <c r="W599" s="7">
        <v>33.700000000000003</v>
      </c>
      <c r="X599" s="7">
        <v>0.21826799999999999</v>
      </c>
      <c r="Y599" s="7" t="s">
        <v>226</v>
      </c>
      <c r="Z599" s="7" t="s">
        <v>226</v>
      </c>
      <c r="AB599" s="7">
        <v>33.69</v>
      </c>
      <c r="AC599" s="7">
        <v>0.27956599999999998</v>
      </c>
      <c r="AD599" s="7" t="s">
        <v>226</v>
      </c>
      <c r="AE599" s="7" t="s">
        <v>226</v>
      </c>
    </row>
    <row r="600" spans="1:31">
      <c r="A600" s="7">
        <v>33.75</v>
      </c>
      <c r="B600" s="7">
        <v>0.15613099999999999</v>
      </c>
      <c r="C600" s="7" t="s">
        <v>226</v>
      </c>
      <c r="D600" s="7" t="s">
        <v>226</v>
      </c>
      <c r="F600" s="7">
        <v>33.75</v>
      </c>
      <c r="G600" s="7">
        <v>0.173932</v>
      </c>
      <c r="H600" s="7" t="s">
        <v>226</v>
      </c>
      <c r="I600" s="7" t="s">
        <v>226</v>
      </c>
      <c r="K600" s="7">
        <v>33.75</v>
      </c>
      <c r="L600" s="7">
        <v>0.24856800000000001</v>
      </c>
      <c r="M600" s="7" t="s">
        <v>226</v>
      </c>
      <c r="N600" s="7" t="s">
        <v>226</v>
      </c>
      <c r="Q600" s="7">
        <v>33.74</v>
      </c>
      <c r="R600" s="7">
        <v>0.16281000000000001</v>
      </c>
      <c r="S600" s="7" t="s">
        <v>226</v>
      </c>
      <c r="T600" s="7" t="s">
        <v>226</v>
      </c>
      <c r="W600" s="7">
        <v>33.76</v>
      </c>
      <c r="X600" s="7">
        <v>0.218558</v>
      </c>
      <c r="Y600" s="7" t="s">
        <v>226</v>
      </c>
      <c r="Z600" s="7" t="s">
        <v>226</v>
      </c>
      <c r="AB600" s="7">
        <v>33.75</v>
      </c>
      <c r="AC600" s="7">
        <v>0.27651399999999998</v>
      </c>
      <c r="AD600" s="7" t="s">
        <v>226</v>
      </c>
      <c r="AE600" s="7" t="s">
        <v>226</v>
      </c>
    </row>
    <row r="601" spans="1:31">
      <c r="A601" s="7">
        <v>33.81</v>
      </c>
      <c r="B601" s="7">
        <v>0.15649099999999999</v>
      </c>
      <c r="C601" s="7" t="s">
        <v>226</v>
      </c>
      <c r="D601" s="7" t="s">
        <v>226</v>
      </c>
      <c r="F601" s="7">
        <v>33.81</v>
      </c>
      <c r="G601" s="7">
        <v>0.17369299999999999</v>
      </c>
      <c r="H601" s="7" t="s">
        <v>226</v>
      </c>
      <c r="I601" s="7" t="s">
        <v>226</v>
      </c>
      <c r="K601" s="7">
        <v>33.81</v>
      </c>
      <c r="L601" s="7">
        <v>0.247889</v>
      </c>
      <c r="M601" s="7" t="s">
        <v>226</v>
      </c>
      <c r="N601" s="7" t="s">
        <v>226</v>
      </c>
      <c r="Q601" s="7">
        <v>33.799999999999997</v>
      </c>
      <c r="R601" s="7">
        <v>0.161439</v>
      </c>
      <c r="S601" s="7" t="s">
        <v>226</v>
      </c>
      <c r="T601" s="7" t="s">
        <v>226</v>
      </c>
      <c r="W601" s="7">
        <v>33.82</v>
      </c>
      <c r="X601" s="7">
        <v>0.217031</v>
      </c>
      <c r="Y601" s="7" t="s">
        <v>226</v>
      </c>
      <c r="Z601" s="7" t="s">
        <v>226</v>
      </c>
      <c r="AB601" s="7">
        <v>33.799999999999997</v>
      </c>
      <c r="AC601" s="7">
        <v>0.273563</v>
      </c>
      <c r="AD601" s="7" t="s">
        <v>226</v>
      </c>
      <c r="AE601" s="7" t="s">
        <v>226</v>
      </c>
    </row>
    <row r="602" spans="1:31">
      <c r="A602" s="7">
        <v>33.86</v>
      </c>
      <c r="B602" s="7">
        <v>0.15728900000000001</v>
      </c>
      <c r="C602" s="7" t="s">
        <v>226</v>
      </c>
      <c r="D602" s="7" t="s">
        <v>226</v>
      </c>
      <c r="F602" s="7">
        <v>33.869999999999997</v>
      </c>
      <c r="G602" s="7">
        <v>0.17199600000000001</v>
      </c>
      <c r="H602" s="7" t="s">
        <v>226</v>
      </c>
      <c r="I602" s="7" t="s">
        <v>226</v>
      </c>
      <c r="K602" s="7">
        <v>33.86</v>
      </c>
      <c r="L602" s="7">
        <v>0.24621000000000001</v>
      </c>
      <c r="M602" s="7" t="s">
        <v>226</v>
      </c>
      <c r="N602" s="7" t="s">
        <v>226</v>
      </c>
      <c r="Q602" s="7">
        <v>33.86</v>
      </c>
      <c r="R602" s="7">
        <v>0.16187699999999999</v>
      </c>
      <c r="S602" s="7" t="s">
        <v>226</v>
      </c>
      <c r="T602" s="7" t="s">
        <v>226</v>
      </c>
      <c r="W602" s="7">
        <v>33.880000000000003</v>
      </c>
      <c r="X602" s="7">
        <v>0.21488499999999999</v>
      </c>
      <c r="Y602" s="7" t="s">
        <v>226</v>
      </c>
      <c r="Z602" s="7" t="s">
        <v>226</v>
      </c>
      <c r="AB602" s="7">
        <v>33.86</v>
      </c>
      <c r="AC602" s="7">
        <v>0.27179199999999998</v>
      </c>
      <c r="AD602" s="7" t="s">
        <v>226</v>
      </c>
      <c r="AE602" s="7" t="s">
        <v>226</v>
      </c>
    </row>
    <row r="603" spans="1:31">
      <c r="A603" s="7">
        <v>33.93</v>
      </c>
      <c r="B603" s="7">
        <v>0.15756800000000001</v>
      </c>
      <c r="C603" s="7" t="s">
        <v>226</v>
      </c>
      <c r="D603" s="7" t="s">
        <v>226</v>
      </c>
      <c r="F603" s="7">
        <v>33.93</v>
      </c>
      <c r="G603" s="7">
        <v>0.171125</v>
      </c>
      <c r="H603" s="7" t="s">
        <v>226</v>
      </c>
      <c r="I603" s="7" t="s">
        <v>226</v>
      </c>
      <c r="K603" s="7">
        <v>33.92</v>
      </c>
      <c r="L603" s="7">
        <v>0.244702</v>
      </c>
      <c r="M603" s="7" t="s">
        <v>226</v>
      </c>
      <c r="N603" s="7" t="s">
        <v>226</v>
      </c>
      <c r="Q603" s="7">
        <v>33.909999999999997</v>
      </c>
      <c r="R603" s="7">
        <v>0.16217100000000001</v>
      </c>
      <c r="S603" s="7" t="s">
        <v>226</v>
      </c>
      <c r="T603" s="7" t="s">
        <v>226</v>
      </c>
      <c r="W603" s="7">
        <v>33.93</v>
      </c>
      <c r="X603" s="7">
        <v>0.215028</v>
      </c>
      <c r="Y603" s="7" t="s">
        <v>226</v>
      </c>
      <c r="Z603" s="7" t="s">
        <v>226</v>
      </c>
      <c r="AB603" s="7">
        <v>33.92</v>
      </c>
      <c r="AC603" s="7">
        <v>0.26951599999999998</v>
      </c>
      <c r="AD603" s="7" t="s">
        <v>226</v>
      </c>
      <c r="AE603" s="7" t="s">
        <v>226</v>
      </c>
    </row>
    <row r="604" spans="1:31">
      <c r="A604" s="7">
        <v>33.979999999999997</v>
      </c>
      <c r="B604" s="7">
        <v>0.157252</v>
      </c>
      <c r="C604" s="7" t="s">
        <v>226</v>
      </c>
      <c r="D604" s="7" t="s">
        <v>226</v>
      </c>
      <c r="F604" s="7">
        <v>33.979999999999997</v>
      </c>
      <c r="G604" s="7">
        <v>0.17197299999999999</v>
      </c>
      <c r="H604" s="7" t="s">
        <v>226</v>
      </c>
      <c r="I604" s="7" t="s">
        <v>226</v>
      </c>
      <c r="K604" s="7">
        <v>33.979999999999997</v>
      </c>
      <c r="L604" s="7">
        <v>0.24420800000000001</v>
      </c>
      <c r="M604" s="7" t="s">
        <v>226</v>
      </c>
      <c r="N604" s="7" t="s">
        <v>226</v>
      </c>
      <c r="Q604" s="7">
        <v>33.97</v>
      </c>
      <c r="R604" s="7">
        <v>0.161546</v>
      </c>
      <c r="S604" s="7" t="s">
        <v>226</v>
      </c>
      <c r="T604" s="7" t="s">
        <v>226</v>
      </c>
      <c r="W604" s="7">
        <v>33.99</v>
      </c>
      <c r="X604" s="7">
        <v>0.21484900000000001</v>
      </c>
      <c r="Y604" s="7" t="s">
        <v>226</v>
      </c>
      <c r="Z604" s="7" t="s">
        <v>226</v>
      </c>
      <c r="AB604" s="7">
        <v>33.979999999999997</v>
      </c>
      <c r="AC604" s="7">
        <v>0.266874</v>
      </c>
      <c r="AD604" s="7" t="s">
        <v>226</v>
      </c>
      <c r="AE604" s="7" t="s">
        <v>226</v>
      </c>
    </row>
    <row r="605" spans="1:31">
      <c r="A605" s="7">
        <v>34.04</v>
      </c>
      <c r="B605" s="7">
        <v>0.15731300000000001</v>
      </c>
      <c r="C605" s="7" t="s">
        <v>226</v>
      </c>
      <c r="D605" s="7" t="s">
        <v>226</v>
      </c>
      <c r="F605" s="7">
        <v>34.04</v>
      </c>
      <c r="G605" s="7">
        <v>0.17161899999999999</v>
      </c>
      <c r="H605" s="7" t="s">
        <v>226</v>
      </c>
      <c r="I605" s="7" t="s">
        <v>226</v>
      </c>
      <c r="K605" s="7">
        <v>34.04</v>
      </c>
      <c r="L605" s="7">
        <v>0.243478</v>
      </c>
      <c r="M605" s="7" t="s">
        <v>226</v>
      </c>
      <c r="N605" s="7" t="s">
        <v>226</v>
      </c>
      <c r="Q605" s="7">
        <v>34.03</v>
      </c>
      <c r="R605" s="7">
        <v>0.161521</v>
      </c>
      <c r="S605" s="7" t="s">
        <v>226</v>
      </c>
      <c r="T605" s="7" t="s">
        <v>226</v>
      </c>
      <c r="W605" s="7">
        <v>34.049999999999997</v>
      </c>
      <c r="X605" s="7">
        <v>0.213336</v>
      </c>
      <c r="Y605" s="7" t="s">
        <v>226</v>
      </c>
      <c r="Z605" s="7" t="s">
        <v>226</v>
      </c>
      <c r="AB605" s="7">
        <v>34.04</v>
      </c>
      <c r="AC605" s="7">
        <v>0.26574300000000001</v>
      </c>
      <c r="AD605" s="7" t="s">
        <v>226</v>
      </c>
      <c r="AE605" s="7" t="s">
        <v>226</v>
      </c>
    </row>
    <row r="606" spans="1:31">
      <c r="A606" s="7">
        <v>34.090000000000003</v>
      </c>
      <c r="B606" s="7">
        <v>0.15693099999999999</v>
      </c>
      <c r="C606" s="7" t="s">
        <v>226</v>
      </c>
      <c r="D606" s="7" t="s">
        <v>226</v>
      </c>
      <c r="F606" s="7">
        <v>34.1</v>
      </c>
      <c r="G606" s="7">
        <v>0.17039799999999999</v>
      </c>
      <c r="H606" s="7" t="s">
        <v>226</v>
      </c>
      <c r="I606" s="7" t="s">
        <v>226</v>
      </c>
      <c r="K606" s="7">
        <v>34.1</v>
      </c>
      <c r="L606" s="7">
        <v>0.24280199999999999</v>
      </c>
      <c r="M606" s="7" t="s">
        <v>226</v>
      </c>
      <c r="N606" s="7" t="s">
        <v>226</v>
      </c>
      <c r="Q606" s="7">
        <v>34.090000000000003</v>
      </c>
      <c r="R606" s="7">
        <v>0.162496</v>
      </c>
      <c r="S606" s="7" t="s">
        <v>226</v>
      </c>
      <c r="T606" s="7" t="s">
        <v>226</v>
      </c>
      <c r="W606" s="7">
        <v>34.11</v>
      </c>
      <c r="X606" s="7">
        <v>0.212807</v>
      </c>
      <c r="Y606" s="7" t="s">
        <v>226</v>
      </c>
      <c r="Z606" s="7" t="s">
        <v>226</v>
      </c>
      <c r="AB606" s="7">
        <v>34.090000000000003</v>
      </c>
      <c r="AC606" s="7">
        <v>0.264658</v>
      </c>
      <c r="AD606" s="7" t="s">
        <v>226</v>
      </c>
      <c r="AE606" s="7" t="s">
        <v>226</v>
      </c>
    </row>
    <row r="607" spans="1:31">
      <c r="A607" s="7">
        <v>34.159999999999997</v>
      </c>
      <c r="B607" s="7">
        <v>0.157192</v>
      </c>
      <c r="C607" s="7" t="s">
        <v>226</v>
      </c>
      <c r="D607" s="7" t="s">
        <v>226</v>
      </c>
      <c r="F607" s="7">
        <v>34.159999999999997</v>
      </c>
      <c r="G607" s="7">
        <v>0.17099900000000001</v>
      </c>
      <c r="H607" s="7" t="s">
        <v>226</v>
      </c>
      <c r="I607" s="7" t="s">
        <v>226</v>
      </c>
      <c r="K607" s="7">
        <v>34.15</v>
      </c>
      <c r="L607" s="7">
        <v>0.24237</v>
      </c>
      <c r="M607" s="7" t="s">
        <v>226</v>
      </c>
      <c r="N607" s="7" t="s">
        <v>226</v>
      </c>
      <c r="Q607" s="7">
        <v>34.14</v>
      </c>
      <c r="R607" s="7">
        <v>0.16201299999999999</v>
      </c>
      <c r="S607" s="7" t="s">
        <v>226</v>
      </c>
      <c r="T607" s="7" t="s">
        <v>226</v>
      </c>
      <c r="W607" s="7">
        <v>34.159999999999997</v>
      </c>
      <c r="X607" s="7">
        <v>0.21241099999999999</v>
      </c>
      <c r="Y607" s="7" t="s">
        <v>226</v>
      </c>
      <c r="Z607" s="7" t="s">
        <v>226</v>
      </c>
      <c r="AB607" s="7">
        <v>34.15</v>
      </c>
      <c r="AC607" s="7">
        <v>0.26408900000000002</v>
      </c>
      <c r="AD607" s="7" t="s">
        <v>226</v>
      </c>
      <c r="AE607" s="7" t="s">
        <v>226</v>
      </c>
    </row>
    <row r="608" spans="1:31">
      <c r="A608" s="7">
        <v>34.21</v>
      </c>
      <c r="B608" s="7">
        <v>0.158221</v>
      </c>
      <c r="C608" s="7" t="s">
        <v>226</v>
      </c>
      <c r="D608" s="7" t="s">
        <v>226</v>
      </c>
      <c r="F608" s="7">
        <v>34.21</v>
      </c>
      <c r="G608" s="7">
        <v>0.17030899999999999</v>
      </c>
      <c r="H608" s="7" t="s">
        <v>226</v>
      </c>
      <c r="I608" s="7" t="s">
        <v>226</v>
      </c>
      <c r="K608" s="7">
        <v>34.21</v>
      </c>
      <c r="L608" s="7">
        <v>0.24241399999999999</v>
      </c>
      <c r="M608" s="7" t="s">
        <v>226</v>
      </c>
      <c r="N608" s="7" t="s">
        <v>226</v>
      </c>
      <c r="Q608" s="7">
        <v>34.200000000000003</v>
      </c>
      <c r="R608" s="7">
        <v>0.161963</v>
      </c>
      <c r="S608" s="7" t="s">
        <v>226</v>
      </c>
      <c r="T608" s="7" t="s">
        <v>226</v>
      </c>
      <c r="W608" s="7">
        <v>34.22</v>
      </c>
      <c r="X608" s="7">
        <v>0.21135300000000001</v>
      </c>
      <c r="Y608" s="7" t="s">
        <v>226</v>
      </c>
      <c r="Z608" s="7" t="s">
        <v>226</v>
      </c>
      <c r="AB608" s="7">
        <v>34.21</v>
      </c>
      <c r="AC608" s="7">
        <v>0.26317000000000002</v>
      </c>
      <c r="AD608" s="7" t="s">
        <v>226</v>
      </c>
      <c r="AE608" s="7" t="s">
        <v>226</v>
      </c>
    </row>
    <row r="609" spans="1:31">
      <c r="A609" s="7">
        <v>34.270000000000003</v>
      </c>
      <c r="B609" s="7">
        <v>0.159077</v>
      </c>
      <c r="C609" s="7" t="s">
        <v>226</v>
      </c>
      <c r="D609" s="7" t="s">
        <v>226</v>
      </c>
      <c r="F609" s="7">
        <v>34.270000000000003</v>
      </c>
      <c r="G609" s="7">
        <v>0.1691</v>
      </c>
      <c r="H609" s="7" t="s">
        <v>226</v>
      </c>
      <c r="I609" s="7" t="s">
        <v>226</v>
      </c>
      <c r="K609" s="7">
        <v>34.26</v>
      </c>
      <c r="L609" s="7">
        <v>0.24263199999999999</v>
      </c>
      <c r="M609" s="7" t="s">
        <v>226</v>
      </c>
      <c r="N609" s="7" t="s">
        <v>226</v>
      </c>
      <c r="Q609" s="7">
        <v>34.26</v>
      </c>
      <c r="R609" s="7">
        <v>0.16242300000000001</v>
      </c>
      <c r="S609" s="7" t="s">
        <v>226</v>
      </c>
      <c r="T609" s="7" t="s">
        <v>226</v>
      </c>
      <c r="W609" s="7">
        <v>34.28</v>
      </c>
      <c r="X609" s="7">
        <v>0.21217</v>
      </c>
      <c r="Y609" s="7" t="s">
        <v>226</v>
      </c>
      <c r="Z609" s="7" t="s">
        <v>226</v>
      </c>
      <c r="AB609" s="7">
        <v>34.270000000000003</v>
      </c>
      <c r="AC609" s="7">
        <v>0.26160099999999997</v>
      </c>
      <c r="AD609" s="7" t="s">
        <v>226</v>
      </c>
      <c r="AE609" s="7" t="s">
        <v>226</v>
      </c>
    </row>
    <row r="610" spans="1:31">
      <c r="A610" s="7">
        <v>34.33</v>
      </c>
      <c r="B610" s="7">
        <v>0.15962899999999999</v>
      </c>
      <c r="C610" s="7" t="s">
        <v>226</v>
      </c>
      <c r="D610" s="7" t="s">
        <v>226</v>
      </c>
      <c r="F610" s="7">
        <v>34.33</v>
      </c>
      <c r="G610" s="7">
        <v>0.169678</v>
      </c>
      <c r="H610" s="7" t="s">
        <v>226</v>
      </c>
      <c r="I610" s="7" t="s">
        <v>226</v>
      </c>
      <c r="K610" s="7">
        <v>34.33</v>
      </c>
      <c r="L610" s="7">
        <v>0.24210899999999999</v>
      </c>
      <c r="M610" s="7" t="s">
        <v>226</v>
      </c>
      <c r="N610" s="7" t="s">
        <v>226</v>
      </c>
      <c r="Q610" s="7">
        <v>34.32</v>
      </c>
      <c r="R610" s="7">
        <v>0.16245100000000001</v>
      </c>
      <c r="S610" s="7" t="s">
        <v>226</v>
      </c>
      <c r="T610" s="7" t="s">
        <v>226</v>
      </c>
      <c r="W610" s="7">
        <v>34.340000000000003</v>
      </c>
      <c r="X610" s="7">
        <v>0.212973</v>
      </c>
      <c r="Y610" s="7" t="s">
        <v>226</v>
      </c>
      <c r="Z610" s="7" t="s">
        <v>226</v>
      </c>
      <c r="AB610" s="7">
        <v>34.32</v>
      </c>
      <c r="AC610" s="7">
        <v>0.26000299999999998</v>
      </c>
      <c r="AD610" s="7" t="s">
        <v>226</v>
      </c>
      <c r="AE610" s="7" t="s">
        <v>226</v>
      </c>
    </row>
    <row r="611" spans="1:31">
      <c r="A611" s="7">
        <v>34.39</v>
      </c>
      <c r="B611" s="7">
        <v>0.16020499999999999</v>
      </c>
      <c r="C611" s="7" t="s">
        <v>226</v>
      </c>
      <c r="D611" s="7" t="s">
        <v>226</v>
      </c>
      <c r="F611" s="7">
        <v>34.380000000000003</v>
      </c>
      <c r="G611" s="7">
        <v>0.16936799999999999</v>
      </c>
      <c r="H611" s="7" t="s">
        <v>226</v>
      </c>
      <c r="I611" s="7" t="s">
        <v>226</v>
      </c>
      <c r="K611" s="7">
        <v>34.380000000000003</v>
      </c>
      <c r="L611" s="7">
        <v>0.24165400000000001</v>
      </c>
      <c r="M611" s="7" t="s">
        <v>226</v>
      </c>
      <c r="N611" s="7" t="s">
        <v>226</v>
      </c>
      <c r="Q611" s="7">
        <v>34.369999999999997</v>
      </c>
      <c r="R611" s="7">
        <v>0.16261999999999999</v>
      </c>
      <c r="S611" s="7" t="s">
        <v>226</v>
      </c>
      <c r="T611" s="7" t="s">
        <v>226</v>
      </c>
      <c r="W611" s="7">
        <v>34.4</v>
      </c>
      <c r="X611" s="7">
        <v>0.211837</v>
      </c>
      <c r="Y611" s="7" t="s">
        <v>226</v>
      </c>
      <c r="Z611" s="7" t="s">
        <v>226</v>
      </c>
      <c r="AB611" s="7">
        <v>34.380000000000003</v>
      </c>
      <c r="AC611" s="7">
        <v>0.25886399999999998</v>
      </c>
      <c r="AD611" s="7" t="s">
        <v>226</v>
      </c>
      <c r="AE611" s="7" t="s">
        <v>226</v>
      </c>
    </row>
    <row r="612" spans="1:31">
      <c r="A612" s="7">
        <v>34.44</v>
      </c>
      <c r="B612" s="7">
        <v>0.159832</v>
      </c>
      <c r="C612" s="7" t="s">
        <v>226</v>
      </c>
      <c r="D612" s="7" t="s">
        <v>226</v>
      </c>
      <c r="F612" s="7">
        <v>34.44</v>
      </c>
      <c r="G612" s="7">
        <v>0.16852700000000001</v>
      </c>
      <c r="H612" s="7" t="s">
        <v>226</v>
      </c>
      <c r="I612" s="7" t="s">
        <v>226</v>
      </c>
      <c r="K612" s="7">
        <v>34.44</v>
      </c>
      <c r="L612" s="7">
        <v>0.24060999999999999</v>
      </c>
      <c r="M612" s="7" t="s">
        <v>226</v>
      </c>
      <c r="N612" s="7" t="s">
        <v>226</v>
      </c>
      <c r="Q612" s="7">
        <v>34.43</v>
      </c>
      <c r="R612" s="7">
        <v>0.162824</v>
      </c>
      <c r="S612" s="7" t="s">
        <v>226</v>
      </c>
      <c r="T612" s="7" t="s">
        <v>226</v>
      </c>
      <c r="W612" s="7">
        <v>34.450000000000003</v>
      </c>
      <c r="X612" s="7">
        <v>0.21095900000000001</v>
      </c>
      <c r="Y612" s="7" t="s">
        <v>226</v>
      </c>
      <c r="Z612" s="7" t="s">
        <v>226</v>
      </c>
      <c r="AB612" s="7">
        <v>34.44</v>
      </c>
      <c r="AC612" s="7">
        <v>0.2586</v>
      </c>
      <c r="AD612" s="7" t="s">
        <v>226</v>
      </c>
      <c r="AE612" s="7" t="s">
        <v>226</v>
      </c>
    </row>
    <row r="613" spans="1:31">
      <c r="A613" s="7">
        <v>34.5</v>
      </c>
      <c r="B613" s="7">
        <v>0.16001000000000001</v>
      </c>
      <c r="C613" s="7" t="s">
        <v>226</v>
      </c>
      <c r="D613" s="7" t="s">
        <v>226</v>
      </c>
      <c r="F613" s="7">
        <v>34.5</v>
      </c>
      <c r="G613" s="7">
        <v>0.16867299999999999</v>
      </c>
      <c r="H613" s="7" t="s">
        <v>226</v>
      </c>
      <c r="I613" s="7" t="s">
        <v>226</v>
      </c>
      <c r="K613" s="7">
        <v>34.5</v>
      </c>
      <c r="L613" s="7">
        <v>0.24069399999999999</v>
      </c>
      <c r="M613" s="7" t="s">
        <v>226</v>
      </c>
      <c r="N613" s="7" t="s">
        <v>226</v>
      </c>
      <c r="Q613" s="7">
        <v>34.49</v>
      </c>
      <c r="R613" s="7">
        <v>0.16264200000000001</v>
      </c>
      <c r="S613" s="7" t="s">
        <v>226</v>
      </c>
      <c r="T613" s="7" t="s">
        <v>226</v>
      </c>
      <c r="W613" s="7">
        <v>34.51</v>
      </c>
      <c r="X613" s="7">
        <v>0.21187400000000001</v>
      </c>
      <c r="Y613" s="7" t="s">
        <v>226</v>
      </c>
      <c r="Z613" s="7" t="s">
        <v>226</v>
      </c>
      <c r="AB613" s="7">
        <v>34.5</v>
      </c>
      <c r="AC613" s="7">
        <v>0.25911200000000001</v>
      </c>
      <c r="AD613" s="7" t="s">
        <v>226</v>
      </c>
      <c r="AE613" s="7" t="s">
        <v>226</v>
      </c>
    </row>
    <row r="614" spans="1:31">
      <c r="A614" s="7">
        <v>34.56</v>
      </c>
      <c r="B614" s="7">
        <v>0.16054199999999999</v>
      </c>
      <c r="C614" s="7" t="s">
        <v>226</v>
      </c>
      <c r="D614" s="7" t="s">
        <v>226</v>
      </c>
      <c r="F614" s="7">
        <v>34.56</v>
      </c>
      <c r="G614" s="7">
        <v>0.17000499999999999</v>
      </c>
      <c r="H614" s="7" t="s">
        <v>226</v>
      </c>
      <c r="I614" s="7" t="s">
        <v>226</v>
      </c>
      <c r="K614" s="7">
        <v>34.56</v>
      </c>
      <c r="L614" s="7">
        <v>0.24102100000000001</v>
      </c>
      <c r="M614" s="7" t="s">
        <v>226</v>
      </c>
      <c r="N614" s="7" t="s">
        <v>226</v>
      </c>
      <c r="Q614" s="7">
        <v>34.549999999999997</v>
      </c>
      <c r="R614" s="7">
        <v>0.16330900000000001</v>
      </c>
      <c r="S614" s="7" t="s">
        <v>226</v>
      </c>
      <c r="T614" s="7" t="s">
        <v>226</v>
      </c>
      <c r="W614" s="7">
        <v>34.57</v>
      </c>
      <c r="X614" s="7">
        <v>0.21258099999999999</v>
      </c>
      <c r="Y614" s="7" t="s">
        <v>226</v>
      </c>
      <c r="Z614" s="7" t="s">
        <v>226</v>
      </c>
      <c r="AB614" s="7">
        <v>34.56</v>
      </c>
      <c r="AC614" s="7">
        <v>0.25930999999999998</v>
      </c>
      <c r="AD614" s="7" t="s">
        <v>226</v>
      </c>
      <c r="AE614" s="7" t="s">
        <v>226</v>
      </c>
    </row>
    <row r="615" spans="1:31">
      <c r="A615" s="7">
        <v>34.61</v>
      </c>
      <c r="B615" s="7">
        <v>0.161021</v>
      </c>
      <c r="C615" s="7" t="s">
        <v>226</v>
      </c>
      <c r="D615" s="7" t="s">
        <v>226</v>
      </c>
      <c r="F615" s="7">
        <v>34.619999999999997</v>
      </c>
      <c r="G615" s="7">
        <v>0.17107700000000001</v>
      </c>
      <c r="H615" s="7" t="s">
        <v>226</v>
      </c>
      <c r="I615" s="7" t="s">
        <v>226</v>
      </c>
      <c r="K615" s="7">
        <v>34.61</v>
      </c>
      <c r="L615" s="7">
        <v>0.241845</v>
      </c>
      <c r="M615" s="7" t="s">
        <v>226</v>
      </c>
      <c r="N615" s="7" t="s">
        <v>226</v>
      </c>
      <c r="Q615" s="7">
        <v>34.61</v>
      </c>
      <c r="R615" s="7">
        <v>0.16314699999999999</v>
      </c>
      <c r="S615" s="7" t="s">
        <v>226</v>
      </c>
      <c r="T615" s="7" t="s">
        <v>226</v>
      </c>
      <c r="W615" s="7">
        <v>34.619999999999997</v>
      </c>
      <c r="X615" s="7">
        <v>0.21321100000000001</v>
      </c>
      <c r="Y615" s="7" t="s">
        <v>226</v>
      </c>
      <c r="Z615" s="7" t="s">
        <v>226</v>
      </c>
      <c r="AB615" s="7">
        <v>34.61</v>
      </c>
      <c r="AC615" s="7">
        <v>0.25936500000000001</v>
      </c>
      <c r="AD615" s="7" t="s">
        <v>226</v>
      </c>
      <c r="AE615" s="7" t="s">
        <v>226</v>
      </c>
    </row>
    <row r="616" spans="1:31">
      <c r="A616" s="7">
        <v>34.67</v>
      </c>
      <c r="B616" s="7">
        <v>0.16115599999999999</v>
      </c>
      <c r="C616" s="7" t="s">
        <v>226</v>
      </c>
      <c r="D616" s="7" t="s">
        <v>226</v>
      </c>
      <c r="F616" s="7">
        <v>34.68</v>
      </c>
      <c r="G616" s="7">
        <v>0.17188800000000001</v>
      </c>
      <c r="H616" s="7" t="s">
        <v>226</v>
      </c>
      <c r="I616" s="7" t="s">
        <v>226</v>
      </c>
      <c r="K616" s="7">
        <v>34.67</v>
      </c>
      <c r="L616" s="7">
        <v>0.24157600000000001</v>
      </c>
      <c r="M616" s="7" t="s">
        <v>226</v>
      </c>
      <c r="N616" s="7" t="s">
        <v>226</v>
      </c>
      <c r="Q616" s="7">
        <v>34.659999999999997</v>
      </c>
      <c r="R616" s="7">
        <v>0.163296</v>
      </c>
      <c r="S616" s="7" t="s">
        <v>226</v>
      </c>
      <c r="T616" s="7" t="s">
        <v>226</v>
      </c>
      <c r="W616" s="7">
        <v>34.68</v>
      </c>
      <c r="X616" s="7">
        <v>0.21362900000000001</v>
      </c>
      <c r="Y616" s="7" t="s">
        <v>226</v>
      </c>
      <c r="Z616" s="7" t="s">
        <v>226</v>
      </c>
      <c r="AB616" s="7">
        <v>34.67</v>
      </c>
      <c r="AC616" s="7">
        <v>0.25859900000000002</v>
      </c>
      <c r="AD616" s="7" t="s">
        <v>226</v>
      </c>
      <c r="AE616" s="7" t="s">
        <v>226</v>
      </c>
    </row>
    <row r="617" spans="1:31">
      <c r="A617" s="7">
        <v>34.729999999999997</v>
      </c>
      <c r="B617" s="7">
        <v>0.16145899999999999</v>
      </c>
      <c r="C617" s="7" t="s">
        <v>226</v>
      </c>
      <c r="D617" s="7" t="s">
        <v>226</v>
      </c>
      <c r="F617" s="7">
        <v>34.729999999999997</v>
      </c>
      <c r="G617" s="7">
        <v>0.17230200000000001</v>
      </c>
      <c r="H617" s="7" t="s">
        <v>226</v>
      </c>
      <c r="I617" s="7" t="s">
        <v>226</v>
      </c>
      <c r="K617" s="7">
        <v>34.729999999999997</v>
      </c>
      <c r="L617" s="7">
        <v>0.24074499999999999</v>
      </c>
      <c r="M617" s="7" t="s">
        <v>226</v>
      </c>
      <c r="N617" s="7" t="s">
        <v>226</v>
      </c>
      <c r="Q617" s="7">
        <v>34.72</v>
      </c>
      <c r="R617" s="7">
        <v>0.16406200000000001</v>
      </c>
      <c r="S617" s="7" t="s">
        <v>226</v>
      </c>
      <c r="T617" s="7" t="s">
        <v>226</v>
      </c>
      <c r="W617" s="7">
        <v>34.74</v>
      </c>
      <c r="X617" s="7">
        <v>0.21349099999999999</v>
      </c>
      <c r="Y617" s="7" t="s">
        <v>226</v>
      </c>
      <c r="Z617" s="7" t="s">
        <v>226</v>
      </c>
      <c r="AB617" s="7">
        <v>34.72</v>
      </c>
      <c r="AC617" s="7">
        <v>0.25776100000000002</v>
      </c>
      <c r="AD617" s="7" t="s">
        <v>226</v>
      </c>
      <c r="AE617" s="7" t="s">
        <v>226</v>
      </c>
    </row>
    <row r="618" spans="1:31">
      <c r="A618" s="7">
        <v>34.79</v>
      </c>
      <c r="B618" s="7">
        <v>0.16218099999999999</v>
      </c>
      <c r="C618" s="7" t="s">
        <v>226</v>
      </c>
      <c r="D618" s="7" t="s">
        <v>226</v>
      </c>
      <c r="F618" s="7">
        <v>34.79</v>
      </c>
      <c r="G618" s="7">
        <v>0.17261299999999999</v>
      </c>
      <c r="H618" s="7" t="s">
        <v>226</v>
      </c>
      <c r="I618" s="7" t="s">
        <v>226</v>
      </c>
      <c r="K618" s="7">
        <v>34.79</v>
      </c>
      <c r="L618" s="7">
        <v>0.24124100000000001</v>
      </c>
      <c r="M618" s="7" t="s">
        <v>226</v>
      </c>
      <c r="N618" s="7" t="s">
        <v>226</v>
      </c>
      <c r="Q618" s="7">
        <v>34.78</v>
      </c>
      <c r="R618" s="7">
        <v>0.163412</v>
      </c>
      <c r="S618" s="7" t="s">
        <v>226</v>
      </c>
      <c r="T618" s="7" t="s">
        <v>226</v>
      </c>
      <c r="W618" s="7">
        <v>34.799999999999997</v>
      </c>
      <c r="X618" s="7">
        <v>0.21371200000000001</v>
      </c>
      <c r="Y618" s="7" t="s">
        <v>226</v>
      </c>
      <c r="Z618" s="7" t="s">
        <v>226</v>
      </c>
      <c r="AB618" s="7">
        <v>34.79</v>
      </c>
      <c r="AC618" s="7">
        <v>0.257552</v>
      </c>
      <c r="AD618" s="7" t="s">
        <v>226</v>
      </c>
      <c r="AE618" s="7" t="s">
        <v>226</v>
      </c>
    </row>
    <row r="619" spans="1:31">
      <c r="A619" s="7">
        <v>34.840000000000003</v>
      </c>
      <c r="B619" s="7">
        <v>0.16272800000000001</v>
      </c>
      <c r="C619" s="7" t="s">
        <v>226</v>
      </c>
      <c r="D619" s="7" t="s">
        <v>226</v>
      </c>
      <c r="F619" s="7">
        <v>34.85</v>
      </c>
      <c r="G619" s="7">
        <v>0.172622</v>
      </c>
      <c r="H619" s="7" t="s">
        <v>226</v>
      </c>
      <c r="I619" s="7" t="s">
        <v>226</v>
      </c>
      <c r="K619" s="7">
        <v>34.840000000000003</v>
      </c>
      <c r="L619" s="7">
        <v>0.24149000000000001</v>
      </c>
      <c r="M619" s="7" t="s">
        <v>226</v>
      </c>
      <c r="N619" s="7" t="s">
        <v>226</v>
      </c>
      <c r="Q619" s="7">
        <v>34.840000000000003</v>
      </c>
      <c r="R619" s="7">
        <v>0.16461000000000001</v>
      </c>
      <c r="S619" s="7" t="s">
        <v>226</v>
      </c>
      <c r="T619" s="7" t="s">
        <v>226</v>
      </c>
      <c r="W619" s="7">
        <v>34.86</v>
      </c>
      <c r="X619" s="7">
        <v>0.21398800000000001</v>
      </c>
      <c r="Y619" s="7" t="s">
        <v>226</v>
      </c>
      <c r="Z619" s="7" t="s">
        <v>226</v>
      </c>
      <c r="AB619" s="7">
        <v>34.840000000000003</v>
      </c>
      <c r="AC619" s="7">
        <v>0.257801</v>
      </c>
      <c r="AD619" s="7" t="s">
        <v>226</v>
      </c>
      <c r="AE619" s="7" t="s">
        <v>226</v>
      </c>
    </row>
    <row r="620" spans="1:31">
      <c r="A620" s="7">
        <v>34.909999999999997</v>
      </c>
      <c r="B620" s="7">
        <v>0.16233</v>
      </c>
      <c r="C620" s="7" t="s">
        <v>226</v>
      </c>
      <c r="D620" s="7" t="s">
        <v>226</v>
      </c>
      <c r="F620" s="7">
        <v>34.909999999999997</v>
      </c>
      <c r="G620" s="7">
        <v>0.17363700000000001</v>
      </c>
      <c r="H620" s="7" t="s">
        <v>226</v>
      </c>
      <c r="I620" s="7" t="s">
        <v>226</v>
      </c>
      <c r="K620" s="7">
        <v>34.9</v>
      </c>
      <c r="L620" s="7">
        <v>0.241205</v>
      </c>
      <c r="M620" s="7" t="s">
        <v>226</v>
      </c>
      <c r="N620" s="7" t="s">
        <v>226</v>
      </c>
      <c r="Q620" s="7">
        <v>34.89</v>
      </c>
      <c r="R620" s="7">
        <v>0.16550899999999999</v>
      </c>
      <c r="S620" s="7" t="s">
        <v>226</v>
      </c>
      <c r="T620" s="7" t="s">
        <v>226</v>
      </c>
      <c r="W620" s="7">
        <v>34.909999999999997</v>
      </c>
      <c r="X620" s="7">
        <v>0.21532000000000001</v>
      </c>
      <c r="Y620" s="7" t="s">
        <v>226</v>
      </c>
      <c r="Z620" s="7" t="s">
        <v>226</v>
      </c>
      <c r="AB620" s="7">
        <v>34.9</v>
      </c>
      <c r="AC620" s="7">
        <v>0.25753399999999999</v>
      </c>
      <c r="AD620" s="7" t="s">
        <v>226</v>
      </c>
      <c r="AE620" s="7" t="s">
        <v>226</v>
      </c>
    </row>
    <row r="621" spans="1:31">
      <c r="A621" s="7">
        <v>34.96</v>
      </c>
      <c r="B621" s="7">
        <v>0.16217400000000001</v>
      </c>
      <c r="C621" s="7" t="s">
        <v>226</v>
      </c>
      <c r="D621" s="7" t="s">
        <v>226</v>
      </c>
      <c r="F621" s="7">
        <v>34.96</v>
      </c>
      <c r="G621" s="7">
        <v>0.175209</v>
      </c>
      <c r="H621" s="7" t="s">
        <v>226</v>
      </c>
      <c r="I621" s="7" t="s">
        <v>226</v>
      </c>
      <c r="K621" s="7">
        <v>34.96</v>
      </c>
      <c r="L621" s="7">
        <v>0.240983</v>
      </c>
      <c r="M621" s="7" t="s">
        <v>226</v>
      </c>
      <c r="N621" s="7" t="s">
        <v>226</v>
      </c>
      <c r="Q621" s="7">
        <v>34.950000000000003</v>
      </c>
      <c r="R621" s="7">
        <v>0.16475000000000001</v>
      </c>
      <c r="S621" s="7" t="s">
        <v>226</v>
      </c>
      <c r="T621" s="7" t="s">
        <v>226</v>
      </c>
      <c r="W621" s="7">
        <v>34.97</v>
      </c>
      <c r="X621" s="7">
        <v>0.21595200000000001</v>
      </c>
      <c r="Y621" s="7" t="s">
        <v>226</v>
      </c>
      <c r="Z621" s="7" t="s">
        <v>226</v>
      </c>
      <c r="AB621" s="7">
        <v>34.96</v>
      </c>
      <c r="AC621" s="7">
        <v>0.25736999999999999</v>
      </c>
      <c r="AD621" s="7" t="s">
        <v>226</v>
      </c>
      <c r="AE621" s="7" t="s">
        <v>226</v>
      </c>
    </row>
    <row r="622" spans="1:31">
      <c r="A622" s="7">
        <v>35.020000000000003</v>
      </c>
      <c r="B622" s="7">
        <v>0.16247300000000001</v>
      </c>
      <c r="C622" s="7" t="s">
        <v>226</v>
      </c>
      <c r="D622" s="7" t="s">
        <v>226</v>
      </c>
      <c r="F622" s="7">
        <v>35.020000000000003</v>
      </c>
      <c r="G622" s="7">
        <v>0.17591100000000001</v>
      </c>
      <c r="H622" s="7" t="s">
        <v>226</v>
      </c>
      <c r="I622" s="7" t="s">
        <v>226</v>
      </c>
      <c r="K622" s="7">
        <v>35.020000000000003</v>
      </c>
      <c r="L622" s="7">
        <v>0.241124</v>
      </c>
      <c r="M622" s="7" t="s">
        <v>226</v>
      </c>
      <c r="N622" s="7" t="s">
        <v>226</v>
      </c>
      <c r="Q622" s="7">
        <v>35.01</v>
      </c>
      <c r="R622" s="7">
        <v>0.165352</v>
      </c>
      <c r="S622" s="7" t="s">
        <v>226</v>
      </c>
      <c r="T622" s="7" t="s">
        <v>226</v>
      </c>
      <c r="W622" s="7">
        <v>35.03</v>
      </c>
      <c r="X622" s="7">
        <v>0.21607799999999999</v>
      </c>
      <c r="Y622" s="7" t="s">
        <v>226</v>
      </c>
      <c r="Z622" s="7" t="s">
        <v>226</v>
      </c>
      <c r="AB622" s="7">
        <v>35.020000000000003</v>
      </c>
      <c r="AC622" s="7">
        <v>0.256938</v>
      </c>
      <c r="AD622" s="7" t="s">
        <v>226</v>
      </c>
      <c r="AE622" s="7" t="s">
        <v>226</v>
      </c>
    </row>
    <row r="623" spans="1:31">
      <c r="A623" s="7">
        <v>35.08</v>
      </c>
      <c r="B623" s="7">
        <v>0.162299</v>
      </c>
      <c r="C623" s="7" t="s">
        <v>226</v>
      </c>
      <c r="D623" s="7" t="s">
        <v>226</v>
      </c>
      <c r="F623" s="7">
        <v>35.08</v>
      </c>
      <c r="G623" s="7">
        <v>0.176209</v>
      </c>
      <c r="H623" s="7" t="s">
        <v>226</v>
      </c>
      <c r="I623" s="7" t="s">
        <v>226</v>
      </c>
      <c r="K623" s="7">
        <v>35.08</v>
      </c>
      <c r="L623" s="7">
        <v>0.24113699999999999</v>
      </c>
      <c r="M623" s="7" t="s">
        <v>226</v>
      </c>
      <c r="N623" s="7" t="s">
        <v>226</v>
      </c>
      <c r="Q623" s="7">
        <v>35.07</v>
      </c>
      <c r="R623" s="7">
        <v>0.166551</v>
      </c>
      <c r="S623" s="7" t="s">
        <v>226</v>
      </c>
      <c r="T623" s="7" t="s">
        <v>226</v>
      </c>
      <c r="W623" s="7">
        <v>35.090000000000003</v>
      </c>
      <c r="X623" s="7">
        <v>0.21634400000000001</v>
      </c>
      <c r="Y623" s="7" t="s">
        <v>226</v>
      </c>
      <c r="Z623" s="7" t="s">
        <v>226</v>
      </c>
      <c r="AB623" s="7">
        <v>35.08</v>
      </c>
      <c r="AC623" s="7">
        <v>0.25702000000000003</v>
      </c>
      <c r="AD623" s="7" t="s">
        <v>226</v>
      </c>
      <c r="AE623" s="7" t="s">
        <v>226</v>
      </c>
    </row>
    <row r="624" spans="1:31">
      <c r="A624" s="7">
        <v>35.14</v>
      </c>
      <c r="B624" s="7">
        <v>0.16250300000000001</v>
      </c>
      <c r="C624" s="7" t="s">
        <v>226</v>
      </c>
      <c r="D624" s="7" t="s">
        <v>226</v>
      </c>
      <c r="F624" s="7">
        <v>35.14</v>
      </c>
      <c r="G624" s="7">
        <v>0.177148</v>
      </c>
      <c r="H624" s="7" t="s">
        <v>226</v>
      </c>
      <c r="I624" s="7" t="s">
        <v>226</v>
      </c>
      <c r="K624" s="7">
        <v>35.130000000000003</v>
      </c>
      <c r="L624" s="7">
        <v>0.24068700000000001</v>
      </c>
      <c r="M624" s="7" t="s">
        <v>226</v>
      </c>
      <c r="N624" s="7" t="s">
        <v>226</v>
      </c>
      <c r="Q624" s="7">
        <v>35.130000000000003</v>
      </c>
      <c r="R624" s="7">
        <v>0.167909</v>
      </c>
      <c r="S624" s="7" t="s">
        <v>226</v>
      </c>
      <c r="T624" s="7" t="s">
        <v>226</v>
      </c>
      <c r="W624" s="7">
        <v>35.15</v>
      </c>
      <c r="X624" s="7">
        <v>0.21687699999999999</v>
      </c>
      <c r="Y624" s="7" t="s">
        <v>226</v>
      </c>
      <c r="Z624" s="7" t="s">
        <v>226</v>
      </c>
      <c r="AB624" s="7">
        <v>35.130000000000003</v>
      </c>
      <c r="AC624" s="7">
        <v>0.257106</v>
      </c>
      <c r="AD624" s="7" t="s">
        <v>226</v>
      </c>
      <c r="AE624" s="7" t="s">
        <v>226</v>
      </c>
    </row>
    <row r="625" spans="1:31">
      <c r="A625" s="7">
        <v>35.19</v>
      </c>
      <c r="B625" s="7">
        <v>0.16309699999999999</v>
      </c>
      <c r="C625" s="7" t="s">
        <v>226</v>
      </c>
      <c r="D625" s="7" t="s">
        <v>226</v>
      </c>
      <c r="F625" s="7">
        <v>35.19</v>
      </c>
      <c r="G625" s="7">
        <v>0.17771000000000001</v>
      </c>
      <c r="H625" s="7" t="s">
        <v>226</v>
      </c>
      <c r="I625" s="7" t="s">
        <v>226</v>
      </c>
      <c r="K625" s="7">
        <v>35.19</v>
      </c>
      <c r="L625" s="7">
        <v>0.24032500000000001</v>
      </c>
      <c r="M625" s="7" t="s">
        <v>226</v>
      </c>
      <c r="N625" s="7" t="s">
        <v>226</v>
      </c>
      <c r="Q625" s="7">
        <v>35.18</v>
      </c>
      <c r="R625" s="7">
        <v>0.16778199999999999</v>
      </c>
      <c r="S625" s="7" t="s">
        <v>226</v>
      </c>
      <c r="T625" s="7" t="s">
        <v>226</v>
      </c>
      <c r="W625" s="7">
        <v>35.200000000000003</v>
      </c>
      <c r="X625" s="7">
        <v>0.217611</v>
      </c>
      <c r="Y625" s="7" t="s">
        <v>226</v>
      </c>
      <c r="Z625" s="7" t="s">
        <v>226</v>
      </c>
      <c r="AB625" s="7">
        <v>35.19</v>
      </c>
      <c r="AC625" s="7">
        <v>0.25716299999999997</v>
      </c>
      <c r="AD625" s="7" t="s">
        <v>226</v>
      </c>
      <c r="AE625" s="7" t="s">
        <v>226</v>
      </c>
    </row>
    <row r="626" spans="1:31">
      <c r="A626" s="7">
        <v>35.25</v>
      </c>
      <c r="B626" s="7">
        <v>0.16336300000000001</v>
      </c>
      <c r="C626" s="7" t="s">
        <v>226</v>
      </c>
      <c r="D626" s="7" t="s">
        <v>226</v>
      </c>
      <c r="F626" s="7">
        <v>35.25</v>
      </c>
      <c r="G626" s="7">
        <v>0.177678</v>
      </c>
      <c r="H626" s="7" t="s">
        <v>226</v>
      </c>
      <c r="I626" s="7" t="s">
        <v>226</v>
      </c>
      <c r="K626" s="7">
        <v>35.25</v>
      </c>
      <c r="L626" s="7">
        <v>0.24065400000000001</v>
      </c>
      <c r="M626" s="7" t="s">
        <v>226</v>
      </c>
      <c r="N626" s="7" t="s">
        <v>226</v>
      </c>
      <c r="Q626" s="7">
        <v>35.24</v>
      </c>
      <c r="R626" s="7">
        <v>0.168659</v>
      </c>
      <c r="S626" s="7" t="s">
        <v>226</v>
      </c>
      <c r="T626" s="7" t="s">
        <v>226</v>
      </c>
      <c r="W626" s="7">
        <v>35.26</v>
      </c>
      <c r="X626" s="7">
        <v>0.218698</v>
      </c>
      <c r="Y626" s="7" t="s">
        <v>226</v>
      </c>
      <c r="Z626" s="7" t="s">
        <v>226</v>
      </c>
      <c r="AB626" s="7">
        <v>35.26</v>
      </c>
      <c r="AC626" s="7">
        <v>0.256633</v>
      </c>
      <c r="AD626" s="7" t="s">
        <v>226</v>
      </c>
      <c r="AE626" s="7" t="s">
        <v>226</v>
      </c>
    </row>
    <row r="627" spans="1:31">
      <c r="A627" s="7">
        <v>35.31</v>
      </c>
      <c r="B627" s="7">
        <v>0.16369300000000001</v>
      </c>
      <c r="C627" s="7" t="s">
        <v>226</v>
      </c>
      <c r="D627" s="7" t="s">
        <v>226</v>
      </c>
      <c r="F627" s="7">
        <v>35.31</v>
      </c>
      <c r="G627" s="7">
        <v>0.178204</v>
      </c>
      <c r="H627" s="7" t="s">
        <v>226</v>
      </c>
      <c r="I627" s="7" t="s">
        <v>226</v>
      </c>
      <c r="K627" s="7">
        <v>35.31</v>
      </c>
      <c r="L627" s="7">
        <v>0.24099100000000001</v>
      </c>
      <c r="M627" s="7" t="s">
        <v>226</v>
      </c>
      <c r="N627" s="7" t="s">
        <v>226</v>
      </c>
      <c r="Q627" s="7">
        <v>35.299999999999997</v>
      </c>
      <c r="R627" s="7">
        <v>0.17047599999999999</v>
      </c>
      <c r="S627" s="7" t="s">
        <v>226</v>
      </c>
      <c r="T627" s="7" t="s">
        <v>226</v>
      </c>
      <c r="W627" s="7">
        <v>35.32</v>
      </c>
      <c r="X627" s="7">
        <v>0.220219</v>
      </c>
      <c r="Y627" s="7" t="s">
        <v>226</v>
      </c>
      <c r="Z627" s="7" t="s">
        <v>226</v>
      </c>
      <c r="AB627" s="7">
        <v>35.32</v>
      </c>
      <c r="AC627" s="7">
        <v>0.25600699999999998</v>
      </c>
      <c r="AD627" s="7" t="s">
        <v>226</v>
      </c>
      <c r="AE627" s="7" t="s">
        <v>226</v>
      </c>
    </row>
    <row r="628" spans="1:31">
      <c r="A628" s="7">
        <v>35.36</v>
      </c>
      <c r="B628" s="7">
        <v>0.16389100000000001</v>
      </c>
      <c r="C628" s="7" t="s">
        <v>226</v>
      </c>
      <c r="D628" s="7" t="s">
        <v>226</v>
      </c>
      <c r="F628" s="7">
        <v>35.36</v>
      </c>
      <c r="G628" s="7">
        <v>0.179035</v>
      </c>
      <c r="H628" s="7" t="s">
        <v>226</v>
      </c>
      <c r="I628" s="7" t="s">
        <v>226</v>
      </c>
      <c r="K628" s="7">
        <v>35.36</v>
      </c>
      <c r="L628" s="7">
        <v>0.24013100000000001</v>
      </c>
      <c r="M628" s="7" t="s">
        <v>226</v>
      </c>
      <c r="N628" s="7" t="s">
        <v>226</v>
      </c>
      <c r="Q628" s="7">
        <v>35.35</v>
      </c>
      <c r="R628" s="7">
        <v>0.171126</v>
      </c>
      <c r="S628" s="7" t="s">
        <v>226</v>
      </c>
      <c r="T628" s="7" t="s">
        <v>226</v>
      </c>
      <c r="W628" s="7">
        <v>35.380000000000003</v>
      </c>
      <c r="X628" s="7">
        <v>0.221078</v>
      </c>
      <c r="Y628" s="7" t="s">
        <v>226</v>
      </c>
      <c r="Z628" s="7" t="s">
        <v>226</v>
      </c>
      <c r="AB628" s="7">
        <v>35.380000000000003</v>
      </c>
      <c r="AC628" s="7">
        <v>0.25578000000000001</v>
      </c>
      <c r="AD628" s="7" t="s">
        <v>226</v>
      </c>
      <c r="AE628" s="7" t="s">
        <v>226</v>
      </c>
    </row>
    <row r="629" spans="1:31">
      <c r="A629" s="7">
        <v>35.42</v>
      </c>
      <c r="B629" s="7">
        <v>0.16322900000000001</v>
      </c>
      <c r="C629" s="7" t="s">
        <v>226</v>
      </c>
      <c r="D629" s="7" t="s">
        <v>226</v>
      </c>
      <c r="F629" s="7">
        <v>35.42</v>
      </c>
      <c r="G629" s="7">
        <v>0.17929899999999999</v>
      </c>
      <c r="H629" s="7" t="s">
        <v>226</v>
      </c>
      <c r="I629" s="7" t="s">
        <v>226</v>
      </c>
      <c r="K629" s="7">
        <v>35.42</v>
      </c>
      <c r="L629" s="7">
        <v>0.23994299999999999</v>
      </c>
      <c r="M629" s="7" t="s">
        <v>226</v>
      </c>
      <c r="N629" s="7" t="s">
        <v>226</v>
      </c>
      <c r="Q629" s="7">
        <v>35.409999999999997</v>
      </c>
      <c r="R629" s="7">
        <v>0.17241999999999999</v>
      </c>
      <c r="S629" s="7" t="s">
        <v>226</v>
      </c>
      <c r="T629" s="7" t="s">
        <v>226</v>
      </c>
      <c r="W629" s="7">
        <v>35.43</v>
      </c>
      <c r="X629" s="7">
        <v>0.221916</v>
      </c>
      <c r="Y629" s="7" t="s">
        <v>226</v>
      </c>
      <c r="Z629" s="7" t="s">
        <v>226</v>
      </c>
      <c r="AB629" s="7">
        <v>35.43</v>
      </c>
      <c r="AC629" s="7">
        <v>0.25620100000000001</v>
      </c>
      <c r="AD629" s="7" t="s">
        <v>226</v>
      </c>
      <c r="AE629" s="7" t="s">
        <v>226</v>
      </c>
    </row>
    <row r="630" spans="1:31">
      <c r="A630" s="7">
        <v>35.479999999999997</v>
      </c>
      <c r="B630" s="7">
        <v>0.16295200000000001</v>
      </c>
      <c r="C630" s="7" t="s">
        <v>226</v>
      </c>
      <c r="D630" s="7" t="s">
        <v>226</v>
      </c>
      <c r="F630" s="7">
        <v>35.479999999999997</v>
      </c>
      <c r="G630" s="7">
        <v>0.179062</v>
      </c>
      <c r="H630" s="7" t="s">
        <v>226</v>
      </c>
      <c r="I630" s="7" t="s">
        <v>226</v>
      </c>
      <c r="K630" s="7">
        <v>35.479999999999997</v>
      </c>
      <c r="L630" s="7">
        <v>0.24019799999999999</v>
      </c>
      <c r="M630" s="7" t="s">
        <v>226</v>
      </c>
      <c r="N630" s="7" t="s">
        <v>226</v>
      </c>
      <c r="Q630" s="7">
        <v>35.47</v>
      </c>
      <c r="R630" s="7">
        <v>0.17407</v>
      </c>
      <c r="S630" s="7" t="s">
        <v>226</v>
      </c>
      <c r="T630" s="7" t="s">
        <v>226</v>
      </c>
      <c r="W630" s="7">
        <v>35.49</v>
      </c>
      <c r="X630" s="7">
        <v>0.22275400000000001</v>
      </c>
      <c r="Y630" s="7" t="s">
        <v>226</v>
      </c>
      <c r="Z630" s="7" t="s">
        <v>226</v>
      </c>
      <c r="AB630" s="7">
        <v>35.49</v>
      </c>
      <c r="AC630" s="7">
        <v>0.25606299999999999</v>
      </c>
      <c r="AD630" s="7" t="s">
        <v>226</v>
      </c>
      <c r="AE630" s="7" t="s">
        <v>226</v>
      </c>
    </row>
    <row r="631" spans="1:31">
      <c r="A631" s="7">
        <v>35.54</v>
      </c>
      <c r="B631" s="7">
        <v>0.16367899999999999</v>
      </c>
      <c r="C631" s="7" t="s">
        <v>226</v>
      </c>
      <c r="D631" s="7" t="s">
        <v>226</v>
      </c>
      <c r="F631" s="7">
        <v>35.54</v>
      </c>
      <c r="G631" s="7">
        <v>0.179593</v>
      </c>
      <c r="H631" s="7" t="s">
        <v>226</v>
      </c>
      <c r="I631" s="7" t="s">
        <v>226</v>
      </c>
      <c r="K631" s="7">
        <v>35.54</v>
      </c>
      <c r="L631" s="7">
        <v>0.23935400000000001</v>
      </c>
      <c r="M631" s="7" t="s">
        <v>226</v>
      </c>
      <c r="N631" s="7" t="s">
        <v>226</v>
      </c>
      <c r="Q631" s="7">
        <v>35.53</v>
      </c>
      <c r="R631" s="7">
        <v>0.17488500000000001</v>
      </c>
      <c r="S631" s="7" t="s">
        <v>226</v>
      </c>
      <c r="T631" s="7" t="s">
        <v>226</v>
      </c>
      <c r="W631" s="7">
        <v>35.549999999999997</v>
      </c>
      <c r="X631" s="7">
        <v>0.22411900000000001</v>
      </c>
      <c r="Y631" s="7" t="s">
        <v>226</v>
      </c>
      <c r="Z631" s="7" t="s">
        <v>226</v>
      </c>
      <c r="AB631" s="7">
        <v>35.549999999999997</v>
      </c>
      <c r="AC631" s="7">
        <v>0.25582899999999997</v>
      </c>
      <c r="AD631" s="7" t="s">
        <v>226</v>
      </c>
      <c r="AE631" s="7" t="s">
        <v>226</v>
      </c>
    </row>
    <row r="632" spans="1:31">
      <c r="A632" s="7">
        <v>35.590000000000003</v>
      </c>
      <c r="B632" s="7">
        <v>0.16350500000000001</v>
      </c>
      <c r="C632" s="7" t="s">
        <v>226</v>
      </c>
      <c r="D632" s="7" t="s">
        <v>226</v>
      </c>
      <c r="F632" s="7">
        <v>35.6</v>
      </c>
      <c r="G632" s="7">
        <v>0.180313</v>
      </c>
      <c r="H632" s="7" t="s">
        <v>226</v>
      </c>
      <c r="I632" s="7" t="s">
        <v>226</v>
      </c>
      <c r="K632" s="7">
        <v>35.590000000000003</v>
      </c>
      <c r="L632" s="7">
        <v>0.23865400000000001</v>
      </c>
      <c r="M632" s="7" t="s">
        <v>226</v>
      </c>
      <c r="N632" s="7" t="s">
        <v>226</v>
      </c>
      <c r="Q632" s="7">
        <v>35.590000000000003</v>
      </c>
      <c r="R632" s="7">
        <v>0.17655000000000001</v>
      </c>
      <c r="S632" s="7" t="s">
        <v>226</v>
      </c>
      <c r="T632" s="7" t="s">
        <v>226</v>
      </c>
      <c r="W632" s="7">
        <v>35.6</v>
      </c>
      <c r="X632" s="7">
        <v>0.22536700000000001</v>
      </c>
      <c r="Y632" s="7" t="s">
        <v>226</v>
      </c>
      <c r="Z632" s="7" t="s">
        <v>226</v>
      </c>
      <c r="AB632" s="7">
        <v>35.61</v>
      </c>
      <c r="AC632" s="7">
        <v>0.255218</v>
      </c>
      <c r="AD632" s="7" t="s">
        <v>226</v>
      </c>
      <c r="AE632" s="7" t="s">
        <v>226</v>
      </c>
    </row>
    <row r="633" spans="1:31">
      <c r="A633" s="7">
        <v>35.659999999999997</v>
      </c>
      <c r="B633" s="7">
        <v>0.16351399999999999</v>
      </c>
      <c r="C633" s="7" t="s">
        <v>226</v>
      </c>
      <c r="D633" s="7" t="s">
        <v>226</v>
      </c>
      <c r="F633" s="7">
        <v>35.659999999999997</v>
      </c>
      <c r="G633" s="7">
        <v>0.180618</v>
      </c>
      <c r="H633" s="7" t="s">
        <v>226</v>
      </c>
      <c r="I633" s="7" t="s">
        <v>226</v>
      </c>
      <c r="K633" s="7">
        <v>35.65</v>
      </c>
      <c r="L633" s="7">
        <v>0.23844299999999999</v>
      </c>
      <c r="M633" s="7" t="s">
        <v>226</v>
      </c>
      <c r="N633" s="7" t="s">
        <v>226</v>
      </c>
      <c r="Q633" s="7">
        <v>35.64</v>
      </c>
      <c r="R633" s="7">
        <v>0.17679600000000001</v>
      </c>
      <c r="S633" s="7" t="s">
        <v>226</v>
      </c>
      <c r="T633" s="7" t="s">
        <v>226</v>
      </c>
      <c r="W633" s="7">
        <v>35.659999999999997</v>
      </c>
      <c r="X633" s="7">
        <v>0.226495</v>
      </c>
      <c r="Y633" s="7" t="s">
        <v>226</v>
      </c>
      <c r="Z633" s="7" t="s">
        <v>226</v>
      </c>
      <c r="AB633" s="7">
        <v>35.659999999999997</v>
      </c>
      <c r="AC633" s="7">
        <v>0.25404900000000002</v>
      </c>
      <c r="AD633" s="7" t="s">
        <v>226</v>
      </c>
      <c r="AE633" s="7" t="s">
        <v>226</v>
      </c>
    </row>
    <row r="634" spans="1:31">
      <c r="A634" s="7">
        <v>35.71</v>
      </c>
      <c r="B634" s="7">
        <v>0.16447500000000001</v>
      </c>
      <c r="C634" s="7" t="s">
        <v>226</v>
      </c>
      <c r="D634" s="7" t="s">
        <v>226</v>
      </c>
      <c r="F634" s="7">
        <v>35.71</v>
      </c>
      <c r="G634" s="7">
        <v>0.18072199999999999</v>
      </c>
      <c r="H634" s="7" t="s">
        <v>226</v>
      </c>
      <c r="I634" s="7" t="s">
        <v>226</v>
      </c>
      <c r="K634" s="7">
        <v>35.71</v>
      </c>
      <c r="L634" s="7">
        <v>0.23760999999999999</v>
      </c>
      <c r="M634" s="7" t="s">
        <v>226</v>
      </c>
      <c r="N634" s="7" t="s">
        <v>226</v>
      </c>
      <c r="Q634" s="7">
        <v>35.700000000000003</v>
      </c>
      <c r="R634" s="7">
        <v>0.178562</v>
      </c>
      <c r="S634" s="7" t="s">
        <v>226</v>
      </c>
      <c r="T634" s="7" t="s">
        <v>226</v>
      </c>
      <c r="W634" s="7">
        <v>35.72</v>
      </c>
      <c r="X634" s="7">
        <v>0.22708200000000001</v>
      </c>
      <c r="Y634" s="7" t="s">
        <v>226</v>
      </c>
      <c r="Z634" s="7" t="s">
        <v>226</v>
      </c>
      <c r="AB634" s="7">
        <v>35.72</v>
      </c>
      <c r="AC634" s="7">
        <v>0.253409</v>
      </c>
      <c r="AD634" s="7" t="s">
        <v>226</v>
      </c>
      <c r="AE634" s="7" t="s">
        <v>226</v>
      </c>
    </row>
    <row r="635" spans="1:31">
      <c r="A635" s="7">
        <v>35.770000000000003</v>
      </c>
      <c r="B635" s="7">
        <v>0.16413</v>
      </c>
      <c r="C635" s="7" t="s">
        <v>226</v>
      </c>
      <c r="D635" s="7" t="s">
        <v>226</v>
      </c>
      <c r="F635" s="7">
        <v>35.770000000000003</v>
      </c>
      <c r="G635" s="7">
        <v>0.18058399999999999</v>
      </c>
      <c r="H635" s="7" t="s">
        <v>226</v>
      </c>
      <c r="I635" s="7" t="s">
        <v>226</v>
      </c>
      <c r="K635" s="7">
        <v>35.76</v>
      </c>
      <c r="L635" s="7">
        <v>0.23682</v>
      </c>
      <c r="M635" s="7" t="s">
        <v>226</v>
      </c>
      <c r="N635" s="7" t="s">
        <v>226</v>
      </c>
      <c r="Q635" s="7">
        <v>35.76</v>
      </c>
      <c r="R635" s="7">
        <v>0.17965700000000001</v>
      </c>
      <c r="S635" s="7" t="s">
        <v>226</v>
      </c>
      <c r="T635" s="7" t="s">
        <v>226</v>
      </c>
      <c r="W635" s="7">
        <v>35.78</v>
      </c>
      <c r="X635" s="7">
        <v>0.226938</v>
      </c>
      <c r="Y635" s="7" t="s">
        <v>226</v>
      </c>
      <c r="Z635" s="7" t="s">
        <v>226</v>
      </c>
      <c r="AB635" s="7">
        <v>35.78</v>
      </c>
      <c r="AC635" s="7">
        <v>0.253444</v>
      </c>
      <c r="AD635" s="7" t="s">
        <v>226</v>
      </c>
      <c r="AE635" s="7" t="s">
        <v>226</v>
      </c>
    </row>
    <row r="636" spans="1:31">
      <c r="A636" s="7">
        <v>35.83</v>
      </c>
      <c r="B636" s="7">
        <v>0.16358300000000001</v>
      </c>
      <c r="C636" s="7" t="s">
        <v>226</v>
      </c>
      <c r="D636" s="7" t="s">
        <v>226</v>
      </c>
      <c r="F636" s="7">
        <v>35.83</v>
      </c>
      <c r="G636" s="7">
        <v>0.17970700000000001</v>
      </c>
      <c r="H636" s="7" t="s">
        <v>226</v>
      </c>
      <c r="I636" s="7" t="s">
        <v>226</v>
      </c>
      <c r="K636" s="7">
        <v>35.83</v>
      </c>
      <c r="L636" s="7">
        <v>0.23647799999999999</v>
      </c>
      <c r="M636" s="7" t="s">
        <v>226</v>
      </c>
      <c r="N636" s="7" t="s">
        <v>226</v>
      </c>
      <c r="Q636" s="7">
        <v>35.82</v>
      </c>
      <c r="R636" s="7">
        <v>0.18117900000000001</v>
      </c>
      <c r="S636" s="7" t="s">
        <v>226</v>
      </c>
      <c r="T636" s="7" t="s">
        <v>226</v>
      </c>
      <c r="W636" s="7">
        <v>35.840000000000003</v>
      </c>
      <c r="X636" s="7">
        <v>0.227853</v>
      </c>
      <c r="Y636" s="7" t="s">
        <v>226</v>
      </c>
      <c r="Z636" s="7" t="s">
        <v>226</v>
      </c>
      <c r="AB636" s="7">
        <v>35.840000000000003</v>
      </c>
      <c r="AC636" s="7">
        <v>0.252664</v>
      </c>
      <c r="AD636" s="7" t="s">
        <v>226</v>
      </c>
      <c r="AE636" s="7" t="s">
        <v>226</v>
      </c>
    </row>
    <row r="637" spans="1:31">
      <c r="A637" s="7">
        <v>35.89</v>
      </c>
      <c r="B637" s="7">
        <v>0.16402800000000001</v>
      </c>
      <c r="C637" s="7" t="s">
        <v>226</v>
      </c>
      <c r="D637" s="7" t="s">
        <v>226</v>
      </c>
      <c r="F637" s="7">
        <v>35.89</v>
      </c>
      <c r="G637" s="7">
        <v>0.17959800000000001</v>
      </c>
      <c r="H637" s="7" t="s">
        <v>226</v>
      </c>
      <c r="I637" s="7" t="s">
        <v>226</v>
      </c>
      <c r="K637" s="7">
        <v>35.880000000000003</v>
      </c>
      <c r="L637" s="7">
        <v>0.236203</v>
      </c>
      <c r="M637" s="7" t="s">
        <v>226</v>
      </c>
      <c r="N637" s="7" t="s">
        <v>226</v>
      </c>
      <c r="Q637" s="7">
        <v>35.869999999999997</v>
      </c>
      <c r="R637" s="7">
        <v>0.182757</v>
      </c>
      <c r="S637" s="7" t="s">
        <v>226</v>
      </c>
      <c r="T637" s="7" t="s">
        <v>226</v>
      </c>
      <c r="W637" s="7">
        <v>35.89</v>
      </c>
      <c r="X637" s="7">
        <v>0.22980300000000001</v>
      </c>
      <c r="Y637" s="7" t="s">
        <v>226</v>
      </c>
      <c r="Z637" s="7" t="s">
        <v>226</v>
      </c>
      <c r="AB637" s="7">
        <v>35.9</v>
      </c>
      <c r="AC637" s="7">
        <v>0.25133499999999998</v>
      </c>
      <c r="AD637" s="7" t="s">
        <v>226</v>
      </c>
      <c r="AE637" s="7" t="s">
        <v>226</v>
      </c>
    </row>
    <row r="638" spans="1:31">
      <c r="A638" s="7">
        <v>35.94</v>
      </c>
      <c r="B638" s="7">
        <v>0.163692</v>
      </c>
      <c r="C638" s="7" t="s">
        <v>226</v>
      </c>
      <c r="D638" s="7" t="s">
        <v>226</v>
      </c>
      <c r="F638" s="7">
        <v>35.94</v>
      </c>
      <c r="G638" s="7">
        <v>0.180731</v>
      </c>
      <c r="H638" s="7" t="s">
        <v>226</v>
      </c>
      <c r="I638" s="7" t="s">
        <v>226</v>
      </c>
      <c r="K638" s="7">
        <v>35.94</v>
      </c>
      <c r="L638" s="7">
        <v>0.23519699999999999</v>
      </c>
      <c r="M638" s="7" t="s">
        <v>226</v>
      </c>
      <c r="N638" s="7" t="s">
        <v>226</v>
      </c>
      <c r="Q638" s="7">
        <v>35.93</v>
      </c>
      <c r="R638" s="7">
        <v>0.18350900000000001</v>
      </c>
      <c r="S638" s="7" t="s">
        <v>226</v>
      </c>
      <c r="T638" s="7" t="s">
        <v>226</v>
      </c>
      <c r="W638" s="7">
        <v>35.950000000000003</v>
      </c>
      <c r="X638" s="7">
        <v>0.23064699999999999</v>
      </c>
      <c r="Y638" s="7" t="s">
        <v>226</v>
      </c>
      <c r="Z638" s="7" t="s">
        <v>226</v>
      </c>
      <c r="AB638" s="7">
        <v>35.950000000000003</v>
      </c>
      <c r="AC638" s="7">
        <v>0.25079099999999999</v>
      </c>
      <c r="AD638" s="7" t="s">
        <v>226</v>
      </c>
      <c r="AE638" s="7" t="s">
        <v>226</v>
      </c>
    </row>
    <row r="639" spans="1:31">
      <c r="A639" s="7">
        <v>36</v>
      </c>
      <c r="B639" s="7">
        <v>0.16209799999999999</v>
      </c>
      <c r="C639" s="7" t="s">
        <v>226</v>
      </c>
      <c r="D639" s="7" t="s">
        <v>226</v>
      </c>
      <c r="F639" s="7">
        <v>36</v>
      </c>
      <c r="G639" s="7">
        <v>0.180203</v>
      </c>
      <c r="H639" s="7" t="s">
        <v>226</v>
      </c>
      <c r="I639" s="7" t="s">
        <v>226</v>
      </c>
      <c r="K639" s="7">
        <v>36</v>
      </c>
      <c r="L639" s="7">
        <v>0.234324</v>
      </c>
      <c r="M639" s="7" t="s">
        <v>226</v>
      </c>
      <c r="N639" s="7" t="s">
        <v>226</v>
      </c>
      <c r="Q639" s="7">
        <v>35.99</v>
      </c>
      <c r="R639" s="7">
        <v>0.18537999999999999</v>
      </c>
      <c r="S639" s="7" t="s">
        <v>226</v>
      </c>
      <c r="T639" s="7" t="s">
        <v>226</v>
      </c>
      <c r="W639" s="7">
        <v>36.01</v>
      </c>
      <c r="X639" s="7">
        <v>0.230013</v>
      </c>
      <c r="Y639" s="7" t="s">
        <v>226</v>
      </c>
      <c r="Z639" s="7" t="s">
        <v>226</v>
      </c>
      <c r="AB639" s="7">
        <v>36.01</v>
      </c>
      <c r="AC639" s="7">
        <v>0.25063200000000002</v>
      </c>
      <c r="AD639" s="7" t="s">
        <v>226</v>
      </c>
      <c r="AE639" s="7" t="s">
        <v>226</v>
      </c>
    </row>
    <row r="640" spans="1:31">
      <c r="A640" s="7">
        <v>36.06</v>
      </c>
      <c r="B640" s="7">
        <v>0.162277</v>
      </c>
      <c r="C640" s="7" t="s">
        <v>226</v>
      </c>
      <c r="D640" s="7" t="s">
        <v>226</v>
      </c>
      <c r="F640" s="7">
        <v>36.06</v>
      </c>
      <c r="G640" s="7">
        <v>0.17921300000000001</v>
      </c>
      <c r="H640" s="7" t="s">
        <v>226</v>
      </c>
      <c r="I640" s="7" t="s">
        <v>226</v>
      </c>
      <c r="K640" s="7">
        <v>36.06</v>
      </c>
      <c r="L640" s="7">
        <v>0.23370199999999999</v>
      </c>
      <c r="M640" s="7" t="s">
        <v>226</v>
      </c>
      <c r="N640" s="7" t="s">
        <v>226</v>
      </c>
      <c r="Q640" s="7">
        <v>36.049999999999997</v>
      </c>
      <c r="R640" s="7">
        <v>0.18689700000000001</v>
      </c>
      <c r="S640" s="7" t="s">
        <v>226</v>
      </c>
      <c r="T640" s="7" t="s">
        <v>226</v>
      </c>
      <c r="W640" s="7">
        <v>36.07</v>
      </c>
      <c r="X640" s="7">
        <v>0.22987099999999999</v>
      </c>
      <c r="Y640" s="7" t="s">
        <v>226</v>
      </c>
      <c r="Z640" s="7" t="s">
        <v>226</v>
      </c>
      <c r="AB640" s="7">
        <v>36.07</v>
      </c>
      <c r="AC640" s="7">
        <v>0.24984999999999999</v>
      </c>
      <c r="AD640" s="7" t="s">
        <v>226</v>
      </c>
      <c r="AE640" s="7" t="s">
        <v>226</v>
      </c>
    </row>
    <row r="641" spans="1:31">
      <c r="A641" s="7">
        <v>36.11</v>
      </c>
      <c r="B641" s="7">
        <v>0.163243</v>
      </c>
      <c r="C641" s="7" t="s">
        <v>226</v>
      </c>
      <c r="D641" s="7" t="s">
        <v>226</v>
      </c>
      <c r="F641" s="7">
        <v>36.119999999999997</v>
      </c>
      <c r="G641" s="7">
        <v>0.179093</v>
      </c>
      <c r="H641" s="7" t="s">
        <v>226</v>
      </c>
      <c r="I641" s="7" t="s">
        <v>226</v>
      </c>
      <c r="K641" s="7">
        <v>36.11</v>
      </c>
      <c r="L641" s="7">
        <v>0.23302500000000001</v>
      </c>
      <c r="M641" s="7" t="s">
        <v>226</v>
      </c>
      <c r="N641" s="7" t="s">
        <v>226</v>
      </c>
      <c r="Q641" s="7">
        <v>36.1</v>
      </c>
      <c r="R641" s="7">
        <v>0.18812599999999999</v>
      </c>
      <c r="S641" s="7" t="s">
        <v>226</v>
      </c>
      <c r="T641" s="7" t="s">
        <v>226</v>
      </c>
      <c r="W641" s="7">
        <v>36.119999999999997</v>
      </c>
      <c r="X641" s="7">
        <v>0.22999800000000001</v>
      </c>
      <c r="Y641" s="7" t="s">
        <v>226</v>
      </c>
      <c r="Z641" s="7" t="s">
        <v>226</v>
      </c>
      <c r="AB641" s="7">
        <v>36.130000000000003</v>
      </c>
      <c r="AC641" s="7">
        <v>0.25043599999999999</v>
      </c>
      <c r="AD641" s="7" t="s">
        <v>226</v>
      </c>
      <c r="AE641" s="7" t="s">
        <v>226</v>
      </c>
    </row>
    <row r="642" spans="1:31">
      <c r="A642" s="7">
        <v>36.17</v>
      </c>
      <c r="B642" s="7">
        <v>0.16226399999999999</v>
      </c>
      <c r="C642" s="7" t="s">
        <v>226</v>
      </c>
      <c r="D642" s="7" t="s">
        <v>226</v>
      </c>
      <c r="F642" s="7">
        <v>36.18</v>
      </c>
      <c r="G642" s="7">
        <v>0.17806</v>
      </c>
      <c r="H642" s="7" t="s">
        <v>226</v>
      </c>
      <c r="I642" s="7" t="s">
        <v>226</v>
      </c>
      <c r="K642" s="7">
        <v>36.17</v>
      </c>
      <c r="L642" s="7">
        <v>0.23189599999999999</v>
      </c>
      <c r="M642" s="7" t="s">
        <v>226</v>
      </c>
      <c r="N642" s="7" t="s">
        <v>226</v>
      </c>
      <c r="Q642" s="7">
        <v>36.159999999999997</v>
      </c>
      <c r="R642" s="7">
        <v>0.19010299999999999</v>
      </c>
      <c r="S642" s="7" t="s">
        <v>226</v>
      </c>
      <c r="T642" s="7" t="s">
        <v>226</v>
      </c>
      <c r="W642" s="7">
        <v>36.18</v>
      </c>
      <c r="X642" s="7">
        <v>0.23039399999999999</v>
      </c>
      <c r="Y642" s="7" t="s">
        <v>226</v>
      </c>
      <c r="Z642" s="7" t="s">
        <v>226</v>
      </c>
      <c r="AB642" s="7">
        <v>36.18</v>
      </c>
      <c r="AC642" s="7">
        <v>0.24943499999999999</v>
      </c>
      <c r="AD642" s="7" t="s">
        <v>226</v>
      </c>
      <c r="AE642" s="7" t="s">
        <v>226</v>
      </c>
    </row>
    <row r="643" spans="1:31">
      <c r="A643" s="7">
        <v>36.229999999999997</v>
      </c>
      <c r="B643" s="7">
        <v>0.16245499999999999</v>
      </c>
      <c r="C643" s="7" t="s">
        <v>226</v>
      </c>
      <c r="D643" s="7" t="s">
        <v>226</v>
      </c>
      <c r="F643" s="7">
        <v>36.229999999999997</v>
      </c>
      <c r="G643" s="7">
        <v>0.17762600000000001</v>
      </c>
      <c r="H643" s="7" t="s">
        <v>226</v>
      </c>
      <c r="I643" s="7" t="s">
        <v>226</v>
      </c>
      <c r="K643" s="7">
        <v>36.229999999999997</v>
      </c>
      <c r="L643" s="7">
        <v>0.23091600000000001</v>
      </c>
      <c r="M643" s="7" t="s">
        <v>226</v>
      </c>
      <c r="N643" s="7" t="s">
        <v>226</v>
      </c>
      <c r="Q643" s="7">
        <v>36.22</v>
      </c>
      <c r="R643" s="7">
        <v>0.190502</v>
      </c>
      <c r="S643" s="7" t="s">
        <v>226</v>
      </c>
      <c r="T643" s="7" t="s">
        <v>226</v>
      </c>
      <c r="W643" s="7">
        <v>36.24</v>
      </c>
      <c r="X643" s="7">
        <v>0.23097100000000001</v>
      </c>
      <c r="Y643" s="7" t="s">
        <v>226</v>
      </c>
      <c r="Z643" s="7" t="s">
        <v>226</v>
      </c>
      <c r="AB643" s="7">
        <v>36.24</v>
      </c>
      <c r="AC643" s="7">
        <v>0.24712300000000001</v>
      </c>
      <c r="AD643" s="7" t="s">
        <v>226</v>
      </c>
      <c r="AE643" s="7" t="s">
        <v>226</v>
      </c>
    </row>
    <row r="644" spans="1:31">
      <c r="A644" s="7">
        <v>36.29</v>
      </c>
      <c r="B644" s="7">
        <v>0.16392000000000001</v>
      </c>
      <c r="C644" s="7" t="s">
        <v>226</v>
      </c>
      <c r="D644" s="7" t="s">
        <v>226</v>
      </c>
      <c r="F644" s="7">
        <v>36.29</v>
      </c>
      <c r="G644" s="7">
        <v>0.177951</v>
      </c>
      <c r="H644" s="7" t="s">
        <v>226</v>
      </c>
      <c r="I644" s="7" t="s">
        <v>226</v>
      </c>
      <c r="K644" s="7">
        <v>36.28</v>
      </c>
      <c r="L644" s="7">
        <v>0.23000100000000001</v>
      </c>
      <c r="M644" s="7" t="s">
        <v>226</v>
      </c>
      <c r="N644" s="7" t="s">
        <v>226</v>
      </c>
      <c r="Q644" s="7">
        <v>36.28</v>
      </c>
      <c r="R644" s="7">
        <v>0.190689</v>
      </c>
      <c r="S644" s="7" t="s">
        <v>226</v>
      </c>
      <c r="T644" s="7" t="s">
        <v>226</v>
      </c>
      <c r="W644" s="7">
        <v>36.299999999999997</v>
      </c>
      <c r="X644" s="7">
        <v>0.23114499999999999</v>
      </c>
      <c r="Y644" s="7" t="s">
        <v>226</v>
      </c>
      <c r="Z644" s="7" t="s">
        <v>226</v>
      </c>
      <c r="AB644" s="7">
        <v>36.299999999999997</v>
      </c>
      <c r="AC644" s="7">
        <v>0.24615600000000001</v>
      </c>
      <c r="AD644" s="7" t="s">
        <v>226</v>
      </c>
      <c r="AE644" s="7" t="s">
        <v>226</v>
      </c>
    </row>
    <row r="645" spans="1:31">
      <c r="A645" s="7">
        <v>36.35</v>
      </c>
      <c r="B645" s="7">
        <v>0.16195300000000001</v>
      </c>
      <c r="C645" s="7" t="s">
        <v>226</v>
      </c>
      <c r="D645" s="7" t="s">
        <v>226</v>
      </c>
      <c r="F645" s="7">
        <v>36.35</v>
      </c>
      <c r="G645" s="7">
        <v>0.17698700000000001</v>
      </c>
      <c r="H645" s="7" t="s">
        <v>226</v>
      </c>
      <c r="I645" s="7" t="s">
        <v>226</v>
      </c>
      <c r="K645" s="7">
        <v>36.340000000000003</v>
      </c>
      <c r="L645" s="7">
        <v>0.22974800000000001</v>
      </c>
      <c r="M645" s="7" t="s">
        <v>226</v>
      </c>
      <c r="N645" s="7" t="s">
        <v>226</v>
      </c>
      <c r="Q645" s="7">
        <v>36.340000000000003</v>
      </c>
      <c r="R645" s="7">
        <v>0.192084</v>
      </c>
      <c r="S645" s="7" t="s">
        <v>226</v>
      </c>
      <c r="T645" s="7" t="s">
        <v>226</v>
      </c>
      <c r="W645" s="7">
        <v>36.36</v>
      </c>
      <c r="X645" s="7">
        <v>0.23020399999999999</v>
      </c>
      <c r="Y645" s="7" t="s">
        <v>226</v>
      </c>
      <c r="Z645" s="7" t="s">
        <v>226</v>
      </c>
      <c r="AB645" s="7">
        <v>36.36</v>
      </c>
      <c r="AC645" s="7">
        <v>0.246474</v>
      </c>
      <c r="AD645" s="7" t="s">
        <v>226</v>
      </c>
      <c r="AE645" s="7" t="s">
        <v>226</v>
      </c>
    </row>
    <row r="646" spans="1:31">
      <c r="A646" s="7">
        <v>36.4</v>
      </c>
      <c r="B646" s="7">
        <v>0.160825</v>
      </c>
      <c r="C646" s="7" t="s">
        <v>226</v>
      </c>
      <c r="D646" s="7" t="s">
        <v>226</v>
      </c>
      <c r="F646" s="7">
        <v>36.4</v>
      </c>
      <c r="G646" s="7">
        <v>0.17580599999999999</v>
      </c>
      <c r="H646" s="7" t="s">
        <v>226</v>
      </c>
      <c r="I646" s="7" t="s">
        <v>226</v>
      </c>
      <c r="K646" s="7">
        <v>36.4</v>
      </c>
      <c r="L646" s="7">
        <v>0.22965099999999999</v>
      </c>
      <c r="M646" s="7" t="s">
        <v>226</v>
      </c>
      <c r="N646" s="7" t="s">
        <v>226</v>
      </c>
      <c r="Q646" s="7">
        <v>36.39</v>
      </c>
      <c r="R646" s="7">
        <v>0.19325600000000001</v>
      </c>
      <c r="S646" s="7" t="s">
        <v>226</v>
      </c>
      <c r="T646" s="7" t="s">
        <v>226</v>
      </c>
      <c r="W646" s="7">
        <v>36.409999999999997</v>
      </c>
      <c r="X646" s="7">
        <v>0.23099800000000001</v>
      </c>
      <c r="Y646" s="7" t="s">
        <v>226</v>
      </c>
      <c r="Z646" s="7" t="s">
        <v>226</v>
      </c>
      <c r="AB646" s="7">
        <v>36.409999999999997</v>
      </c>
      <c r="AC646" s="7">
        <v>0.24557899999999999</v>
      </c>
      <c r="AD646" s="7" t="s">
        <v>226</v>
      </c>
      <c r="AE646" s="7" t="s">
        <v>226</v>
      </c>
    </row>
    <row r="647" spans="1:31">
      <c r="A647" s="7">
        <v>36.46</v>
      </c>
      <c r="B647" s="7">
        <v>0.16156200000000001</v>
      </c>
      <c r="C647" s="7" t="s">
        <v>226</v>
      </c>
      <c r="D647" s="7" t="s">
        <v>226</v>
      </c>
      <c r="F647" s="7">
        <v>36.46</v>
      </c>
      <c r="G647" s="7">
        <v>0.17599899999999999</v>
      </c>
      <c r="H647" s="7" t="s">
        <v>226</v>
      </c>
      <c r="I647" s="7" t="s">
        <v>226</v>
      </c>
      <c r="K647" s="7">
        <v>36.46</v>
      </c>
      <c r="L647" s="7">
        <v>0.22891400000000001</v>
      </c>
      <c r="M647" s="7" t="s">
        <v>226</v>
      </c>
      <c r="N647" s="7" t="s">
        <v>226</v>
      </c>
      <c r="Q647" s="7">
        <v>36.450000000000003</v>
      </c>
      <c r="R647" s="7">
        <v>0.19278300000000001</v>
      </c>
      <c r="S647" s="7" t="s">
        <v>226</v>
      </c>
      <c r="T647" s="7" t="s">
        <v>226</v>
      </c>
      <c r="W647" s="7">
        <v>36.47</v>
      </c>
      <c r="X647" s="7">
        <v>0.23235</v>
      </c>
      <c r="Y647" s="7" t="s">
        <v>226</v>
      </c>
      <c r="Z647" s="7" t="s">
        <v>226</v>
      </c>
      <c r="AB647" s="7">
        <v>36.47</v>
      </c>
      <c r="AC647" s="7">
        <v>0.244559</v>
      </c>
      <c r="AD647" s="7" t="s">
        <v>226</v>
      </c>
      <c r="AE647" s="7" t="s">
        <v>226</v>
      </c>
    </row>
    <row r="648" spans="1:31">
      <c r="A648" s="7">
        <v>36.520000000000003</v>
      </c>
      <c r="B648" s="7">
        <v>0.16108500000000001</v>
      </c>
      <c r="C648" s="7" t="s">
        <v>226</v>
      </c>
      <c r="D648" s="7" t="s">
        <v>226</v>
      </c>
      <c r="F648" s="7">
        <v>36.520000000000003</v>
      </c>
      <c r="G648" s="7">
        <v>0.17613200000000001</v>
      </c>
      <c r="H648" s="7" t="s">
        <v>226</v>
      </c>
      <c r="I648" s="7" t="s">
        <v>226</v>
      </c>
      <c r="K648" s="7">
        <v>36.51</v>
      </c>
      <c r="L648" s="7">
        <v>0.22870499999999999</v>
      </c>
      <c r="M648" s="7" t="s">
        <v>226</v>
      </c>
      <c r="N648" s="7" t="s">
        <v>226</v>
      </c>
      <c r="Q648" s="7">
        <v>36.51</v>
      </c>
      <c r="R648" s="7">
        <v>0.19382099999999999</v>
      </c>
      <c r="S648" s="7" t="s">
        <v>226</v>
      </c>
      <c r="T648" s="7" t="s">
        <v>226</v>
      </c>
      <c r="W648" s="7">
        <v>36.53</v>
      </c>
      <c r="X648" s="7">
        <v>0.23272599999999999</v>
      </c>
      <c r="Y648" s="7" t="s">
        <v>226</v>
      </c>
      <c r="Z648" s="7" t="s">
        <v>226</v>
      </c>
      <c r="AB648" s="7">
        <v>36.53</v>
      </c>
      <c r="AC648" s="7">
        <v>0.244953</v>
      </c>
      <c r="AD648" s="7" t="s">
        <v>226</v>
      </c>
      <c r="AE648" s="7" t="s">
        <v>226</v>
      </c>
    </row>
    <row r="649" spans="1:31">
      <c r="A649" s="7">
        <v>36.58</v>
      </c>
      <c r="B649" s="7">
        <v>0.16070899999999999</v>
      </c>
      <c r="C649" s="7" t="s">
        <v>226</v>
      </c>
      <c r="D649" s="7" t="s">
        <v>226</v>
      </c>
      <c r="F649" s="7">
        <v>36.58</v>
      </c>
      <c r="G649" s="7">
        <v>0.17591499999999999</v>
      </c>
      <c r="H649" s="7" t="s">
        <v>226</v>
      </c>
      <c r="I649" s="7" t="s">
        <v>226</v>
      </c>
      <c r="K649" s="7">
        <v>36.58</v>
      </c>
      <c r="L649" s="7">
        <v>0.22859499999999999</v>
      </c>
      <c r="M649" s="7" t="s">
        <v>226</v>
      </c>
      <c r="N649" s="7" t="s">
        <v>226</v>
      </c>
      <c r="Q649" s="7">
        <v>36.57</v>
      </c>
      <c r="R649" s="7">
        <v>0.19392200000000001</v>
      </c>
      <c r="S649" s="7" t="s">
        <v>226</v>
      </c>
      <c r="T649" s="7" t="s">
        <v>226</v>
      </c>
      <c r="W649" s="7">
        <v>36.58</v>
      </c>
      <c r="X649" s="7">
        <v>0.23418900000000001</v>
      </c>
      <c r="Y649" s="7" t="s">
        <v>226</v>
      </c>
      <c r="Z649" s="7" t="s">
        <v>226</v>
      </c>
      <c r="AB649" s="7">
        <v>36.590000000000003</v>
      </c>
      <c r="AC649" s="7">
        <v>0.243483</v>
      </c>
      <c r="AD649" s="7" t="s">
        <v>226</v>
      </c>
      <c r="AE649" s="7" t="s">
        <v>226</v>
      </c>
    </row>
    <row r="650" spans="1:31">
      <c r="A650" s="7">
        <v>36.64</v>
      </c>
      <c r="B650" s="7">
        <v>0.161413</v>
      </c>
      <c r="C650" s="7" t="s">
        <v>226</v>
      </c>
      <c r="D650" s="7" t="s">
        <v>226</v>
      </c>
      <c r="F650" s="7">
        <v>36.64</v>
      </c>
      <c r="G650" s="7">
        <v>0.17660200000000001</v>
      </c>
      <c r="H650" s="7" t="s">
        <v>226</v>
      </c>
      <c r="I650" s="7" t="s">
        <v>226</v>
      </c>
      <c r="K650" s="7">
        <v>36.630000000000003</v>
      </c>
      <c r="L650" s="7">
        <v>0.22725999999999999</v>
      </c>
      <c r="M650" s="7" t="s">
        <v>226</v>
      </c>
      <c r="N650" s="7" t="s">
        <v>226</v>
      </c>
      <c r="Q650" s="7">
        <v>36.630000000000003</v>
      </c>
      <c r="R650" s="7">
        <v>0.194799</v>
      </c>
      <c r="S650" s="7" t="s">
        <v>226</v>
      </c>
      <c r="T650" s="7" t="s">
        <v>226</v>
      </c>
      <c r="W650" s="7">
        <v>36.64</v>
      </c>
      <c r="X650" s="7">
        <v>0.23477600000000001</v>
      </c>
      <c r="Y650" s="7" t="s">
        <v>226</v>
      </c>
      <c r="Z650" s="7" t="s">
        <v>226</v>
      </c>
      <c r="AB650" s="7">
        <v>36.64</v>
      </c>
      <c r="AC650" s="7">
        <v>0.242118</v>
      </c>
      <c r="AD650" s="7" t="s">
        <v>226</v>
      </c>
      <c r="AE650" s="7" t="s">
        <v>226</v>
      </c>
    </row>
    <row r="651" spans="1:31">
      <c r="A651" s="7">
        <v>36.69</v>
      </c>
      <c r="B651" s="7">
        <v>0.161576</v>
      </c>
      <c r="C651" s="7" t="s">
        <v>226</v>
      </c>
      <c r="D651" s="7" t="s">
        <v>226</v>
      </c>
      <c r="F651" s="7">
        <v>36.69</v>
      </c>
      <c r="G651" s="7">
        <v>0.17644000000000001</v>
      </c>
      <c r="H651" s="7" t="s">
        <v>226</v>
      </c>
      <c r="I651" s="7" t="s">
        <v>226</v>
      </c>
      <c r="K651" s="7">
        <v>36.69</v>
      </c>
      <c r="L651" s="7">
        <v>0.22801399999999999</v>
      </c>
      <c r="M651" s="7" t="s">
        <v>226</v>
      </c>
      <c r="N651" s="7" t="s">
        <v>226</v>
      </c>
      <c r="Q651" s="7">
        <v>36.68</v>
      </c>
      <c r="R651" s="7">
        <v>0.19467200000000001</v>
      </c>
      <c r="S651" s="7" t="s">
        <v>226</v>
      </c>
      <c r="T651" s="7" t="s">
        <v>226</v>
      </c>
      <c r="W651" s="7">
        <v>36.700000000000003</v>
      </c>
      <c r="X651" s="7">
        <v>0.23302700000000001</v>
      </c>
      <c r="Y651" s="7" t="s">
        <v>226</v>
      </c>
      <c r="Z651" s="7" t="s">
        <v>226</v>
      </c>
      <c r="AB651" s="7">
        <v>36.700000000000003</v>
      </c>
      <c r="AC651" s="7">
        <v>0.24131</v>
      </c>
      <c r="AD651" s="7" t="s">
        <v>226</v>
      </c>
      <c r="AE651" s="7" t="s">
        <v>226</v>
      </c>
    </row>
    <row r="652" spans="1:31">
      <c r="A652" s="7">
        <v>36.75</v>
      </c>
      <c r="B652" s="7">
        <v>0.161775</v>
      </c>
      <c r="C652" s="7" t="s">
        <v>226</v>
      </c>
      <c r="D652" s="7" t="s">
        <v>226</v>
      </c>
      <c r="F652" s="7">
        <v>36.75</v>
      </c>
      <c r="G652" s="7">
        <v>0.17449300000000001</v>
      </c>
      <c r="H652" s="7" t="s">
        <v>226</v>
      </c>
      <c r="I652" s="7" t="s">
        <v>226</v>
      </c>
      <c r="K652" s="7">
        <v>36.75</v>
      </c>
      <c r="L652" s="7">
        <v>0.22623599999999999</v>
      </c>
      <c r="M652" s="7" t="s">
        <v>226</v>
      </c>
      <c r="N652" s="7" t="s">
        <v>226</v>
      </c>
      <c r="Q652" s="7">
        <v>36.74</v>
      </c>
      <c r="R652" s="7">
        <v>0.195105</v>
      </c>
      <c r="S652" s="7" t="s">
        <v>226</v>
      </c>
      <c r="T652" s="7" t="s">
        <v>226</v>
      </c>
      <c r="W652" s="7">
        <v>36.76</v>
      </c>
      <c r="X652" s="7">
        <v>0.232152</v>
      </c>
      <c r="Y652" s="7" t="s">
        <v>226</v>
      </c>
      <c r="Z652" s="7" t="s">
        <v>226</v>
      </c>
      <c r="AB652" s="7">
        <v>36.76</v>
      </c>
      <c r="AC652" s="7">
        <v>0.24041299999999999</v>
      </c>
      <c r="AD652" s="7" t="s">
        <v>226</v>
      </c>
      <c r="AE652" s="7" t="s">
        <v>226</v>
      </c>
    </row>
    <row r="653" spans="1:31">
      <c r="A653" s="7">
        <v>36.799999999999997</v>
      </c>
      <c r="B653" s="7">
        <v>0.16114400000000001</v>
      </c>
      <c r="C653" s="7" t="s">
        <v>226</v>
      </c>
      <c r="D653" s="7" t="s">
        <v>226</v>
      </c>
      <c r="F653" s="7">
        <v>36.81</v>
      </c>
      <c r="G653" s="7">
        <v>0.17446700000000001</v>
      </c>
      <c r="H653" s="7" t="s">
        <v>226</v>
      </c>
      <c r="I653" s="7" t="s">
        <v>226</v>
      </c>
      <c r="K653" s="7">
        <v>36.799999999999997</v>
      </c>
      <c r="L653" s="7">
        <v>0.225268</v>
      </c>
      <c r="M653" s="7" t="s">
        <v>226</v>
      </c>
      <c r="N653" s="7" t="s">
        <v>226</v>
      </c>
      <c r="Q653" s="7">
        <v>36.799999999999997</v>
      </c>
      <c r="R653" s="7">
        <v>0.19547600000000001</v>
      </c>
      <c r="S653" s="7" t="s">
        <v>226</v>
      </c>
      <c r="T653" s="7" t="s">
        <v>226</v>
      </c>
      <c r="W653" s="7">
        <v>36.82</v>
      </c>
      <c r="X653" s="7">
        <v>0.23383300000000001</v>
      </c>
      <c r="Y653" s="7" t="s">
        <v>226</v>
      </c>
      <c r="Z653" s="7" t="s">
        <v>226</v>
      </c>
      <c r="AB653" s="7">
        <v>36.82</v>
      </c>
      <c r="AC653" s="7">
        <v>0.238901</v>
      </c>
      <c r="AD653" s="7" t="s">
        <v>226</v>
      </c>
      <c r="AE653" s="7" t="s">
        <v>226</v>
      </c>
    </row>
    <row r="654" spans="1:31">
      <c r="A654" s="7">
        <v>36.869999999999997</v>
      </c>
      <c r="B654" s="7">
        <v>0.16047800000000001</v>
      </c>
      <c r="C654" s="7" t="s">
        <v>226</v>
      </c>
      <c r="D654" s="7" t="s">
        <v>226</v>
      </c>
      <c r="F654" s="7">
        <v>36.869999999999997</v>
      </c>
      <c r="G654" s="7">
        <v>0.17535700000000001</v>
      </c>
      <c r="H654" s="7" t="s">
        <v>226</v>
      </c>
      <c r="I654" s="7" t="s">
        <v>226</v>
      </c>
      <c r="K654" s="7">
        <v>36.86</v>
      </c>
      <c r="L654" s="7">
        <v>0.22427</v>
      </c>
      <c r="M654" s="7" t="s">
        <v>226</v>
      </c>
      <c r="N654" s="7" t="s">
        <v>226</v>
      </c>
      <c r="Q654" s="7">
        <v>36.86</v>
      </c>
      <c r="R654" s="7">
        <v>0.19456699999999999</v>
      </c>
      <c r="S654" s="7" t="s">
        <v>226</v>
      </c>
      <c r="T654" s="7" t="s">
        <v>226</v>
      </c>
      <c r="W654" s="7">
        <v>36.880000000000003</v>
      </c>
      <c r="X654" s="7">
        <v>0.23339199999999999</v>
      </c>
      <c r="Y654" s="7" t="s">
        <v>226</v>
      </c>
      <c r="Z654" s="7" t="s">
        <v>226</v>
      </c>
      <c r="AB654" s="7">
        <v>36.880000000000003</v>
      </c>
      <c r="AC654" s="7">
        <v>0.23842099999999999</v>
      </c>
      <c r="AD654" s="7" t="s">
        <v>226</v>
      </c>
      <c r="AE654" s="7" t="s">
        <v>226</v>
      </c>
    </row>
    <row r="655" spans="1:31">
      <c r="A655" s="7">
        <v>36.92</v>
      </c>
      <c r="B655" s="7">
        <v>0.16016</v>
      </c>
      <c r="C655" s="7" t="s">
        <v>226</v>
      </c>
      <c r="D655" s="7" t="s">
        <v>226</v>
      </c>
      <c r="F655" s="7">
        <v>36.92</v>
      </c>
      <c r="G655" s="7">
        <v>0.17449700000000001</v>
      </c>
      <c r="H655" s="7" t="s">
        <v>226</v>
      </c>
      <c r="I655" s="7" t="s">
        <v>226</v>
      </c>
      <c r="K655" s="7">
        <v>36.92</v>
      </c>
      <c r="L655" s="7">
        <v>0.224381</v>
      </c>
      <c r="M655" s="7" t="s">
        <v>226</v>
      </c>
      <c r="N655" s="7" t="s">
        <v>226</v>
      </c>
      <c r="Q655" s="7">
        <v>36.909999999999997</v>
      </c>
      <c r="R655" s="7">
        <v>0.19586899999999999</v>
      </c>
      <c r="S655" s="7" t="s">
        <v>226</v>
      </c>
      <c r="T655" s="7" t="s">
        <v>226</v>
      </c>
      <c r="W655" s="7">
        <v>36.93</v>
      </c>
      <c r="X655" s="7">
        <v>0.23252400000000001</v>
      </c>
      <c r="Y655" s="7" t="s">
        <v>226</v>
      </c>
      <c r="Z655" s="7" t="s">
        <v>226</v>
      </c>
      <c r="AB655" s="7">
        <v>36.93</v>
      </c>
      <c r="AC655" s="7">
        <v>0.238951</v>
      </c>
      <c r="AD655" s="7" t="s">
        <v>226</v>
      </c>
      <c r="AE655" s="7" t="s">
        <v>226</v>
      </c>
    </row>
    <row r="656" spans="1:31">
      <c r="A656" s="7">
        <v>36.979999999999997</v>
      </c>
      <c r="B656" s="7">
        <v>0.15903</v>
      </c>
      <c r="C656" s="7" t="s">
        <v>226</v>
      </c>
      <c r="D656" s="7" t="s">
        <v>226</v>
      </c>
      <c r="F656" s="7">
        <v>36.979999999999997</v>
      </c>
      <c r="G656" s="7">
        <v>0.17447599999999999</v>
      </c>
      <c r="H656" s="7" t="s">
        <v>226</v>
      </c>
      <c r="I656" s="7" t="s">
        <v>226</v>
      </c>
      <c r="K656" s="7">
        <v>36.979999999999997</v>
      </c>
      <c r="L656" s="7">
        <v>0.22415399999999999</v>
      </c>
      <c r="M656" s="7" t="s">
        <v>226</v>
      </c>
      <c r="N656" s="7" t="s">
        <v>226</v>
      </c>
      <c r="Q656" s="7">
        <v>36.97</v>
      </c>
      <c r="R656" s="7">
        <v>0.19704199999999999</v>
      </c>
      <c r="S656" s="7" t="s">
        <v>226</v>
      </c>
      <c r="T656" s="7" t="s">
        <v>226</v>
      </c>
      <c r="W656" s="7">
        <v>36.99</v>
      </c>
      <c r="X656" s="7">
        <v>0.232963</v>
      </c>
      <c r="Y656" s="7" t="s">
        <v>226</v>
      </c>
      <c r="Z656" s="7" t="s">
        <v>226</v>
      </c>
      <c r="AB656" s="7">
        <v>36.99</v>
      </c>
      <c r="AC656" s="7">
        <v>0.23907600000000001</v>
      </c>
      <c r="AD656" s="7" t="s">
        <v>226</v>
      </c>
      <c r="AE656" s="7" t="s">
        <v>226</v>
      </c>
    </row>
    <row r="657" spans="1:31">
      <c r="A657" s="7">
        <v>37.04</v>
      </c>
      <c r="B657" s="7">
        <v>0.15906699999999999</v>
      </c>
      <c r="C657" s="7" t="s">
        <v>226</v>
      </c>
      <c r="D657" s="7" t="s">
        <v>226</v>
      </c>
      <c r="F657" s="7">
        <v>37.04</v>
      </c>
      <c r="G657" s="7">
        <v>0.17485100000000001</v>
      </c>
      <c r="H657" s="7" t="s">
        <v>226</v>
      </c>
      <c r="I657" s="7" t="s">
        <v>226</v>
      </c>
      <c r="K657" s="7">
        <v>37.04</v>
      </c>
      <c r="L657" s="7">
        <v>0.22336300000000001</v>
      </c>
      <c r="M657" s="7" t="s">
        <v>226</v>
      </c>
      <c r="N657" s="7" t="s">
        <v>226</v>
      </c>
      <c r="Q657" s="7">
        <v>37.03</v>
      </c>
      <c r="R657" s="7">
        <v>0.19636500000000001</v>
      </c>
      <c r="S657" s="7" t="s">
        <v>226</v>
      </c>
      <c r="T657" s="7" t="s">
        <v>226</v>
      </c>
      <c r="W657" s="7">
        <v>37.049999999999997</v>
      </c>
      <c r="X657" s="7">
        <v>0.232766</v>
      </c>
      <c r="Y657" s="7" t="s">
        <v>226</v>
      </c>
      <c r="Z657" s="7" t="s">
        <v>226</v>
      </c>
      <c r="AB657" s="7">
        <v>37.049999999999997</v>
      </c>
      <c r="AC657" s="7">
        <v>0.23872599999999999</v>
      </c>
      <c r="AD657" s="7" t="s">
        <v>226</v>
      </c>
      <c r="AE657" s="7" t="s">
        <v>226</v>
      </c>
    </row>
    <row r="658" spans="1:31">
      <c r="A658" s="7">
        <v>37.1</v>
      </c>
      <c r="B658" s="7">
        <v>0.15954199999999999</v>
      </c>
      <c r="C658" s="7" t="s">
        <v>226</v>
      </c>
      <c r="D658" s="7" t="s">
        <v>226</v>
      </c>
      <c r="F658" s="7">
        <v>37.1</v>
      </c>
      <c r="G658" s="7">
        <v>0.17397899999999999</v>
      </c>
      <c r="H658" s="7" t="s">
        <v>226</v>
      </c>
      <c r="I658" s="7" t="s">
        <v>226</v>
      </c>
      <c r="K658" s="7">
        <v>37.090000000000003</v>
      </c>
      <c r="L658" s="7">
        <v>0.222968</v>
      </c>
      <c r="M658" s="7" t="s">
        <v>226</v>
      </c>
      <c r="N658" s="7" t="s">
        <v>226</v>
      </c>
      <c r="Q658" s="7">
        <v>37.08</v>
      </c>
      <c r="R658" s="7">
        <v>0.19700200000000001</v>
      </c>
      <c r="S658" s="7" t="s">
        <v>226</v>
      </c>
      <c r="T658" s="7" t="s">
        <v>226</v>
      </c>
      <c r="W658" s="7">
        <v>37.11</v>
      </c>
      <c r="X658" s="7">
        <v>0.231854</v>
      </c>
      <c r="Y658" s="7" t="s">
        <v>226</v>
      </c>
      <c r="Z658" s="7" t="s">
        <v>226</v>
      </c>
      <c r="AB658" s="7">
        <v>37.11</v>
      </c>
      <c r="AC658" s="7">
        <v>0.23810100000000001</v>
      </c>
      <c r="AD658" s="7" t="s">
        <v>226</v>
      </c>
      <c r="AE658" s="7" t="s">
        <v>226</v>
      </c>
    </row>
    <row r="659" spans="1:31">
      <c r="A659" s="7">
        <v>37.15</v>
      </c>
      <c r="B659" s="7">
        <v>0.15937899999999999</v>
      </c>
      <c r="C659" s="7" t="s">
        <v>226</v>
      </c>
      <c r="D659" s="7" t="s">
        <v>226</v>
      </c>
      <c r="F659" s="7">
        <v>37.15</v>
      </c>
      <c r="G659" s="7">
        <v>0.173121</v>
      </c>
      <c r="H659" s="7" t="s">
        <v>226</v>
      </c>
      <c r="I659" s="7" t="s">
        <v>226</v>
      </c>
      <c r="K659" s="7">
        <v>37.15</v>
      </c>
      <c r="L659" s="7">
        <v>0.22276000000000001</v>
      </c>
      <c r="M659" s="7" t="s">
        <v>226</v>
      </c>
      <c r="N659" s="7" t="s">
        <v>226</v>
      </c>
      <c r="Q659" s="7">
        <v>37.14</v>
      </c>
      <c r="R659" s="7">
        <v>0.19689300000000001</v>
      </c>
      <c r="S659" s="7" t="s">
        <v>226</v>
      </c>
      <c r="T659" s="7" t="s">
        <v>226</v>
      </c>
      <c r="W659" s="7">
        <v>37.159999999999997</v>
      </c>
      <c r="X659" s="7">
        <v>0.23325299999999999</v>
      </c>
      <c r="Y659" s="7" t="s">
        <v>226</v>
      </c>
      <c r="Z659" s="7" t="s">
        <v>226</v>
      </c>
      <c r="AB659" s="7">
        <v>37.159999999999997</v>
      </c>
      <c r="AC659" s="7">
        <v>0.23716400000000001</v>
      </c>
      <c r="AD659" s="7" t="s">
        <v>226</v>
      </c>
      <c r="AE659" s="7" t="s">
        <v>226</v>
      </c>
    </row>
    <row r="660" spans="1:31">
      <c r="A660" s="7">
        <v>37.21</v>
      </c>
      <c r="B660" s="7">
        <v>0.159636</v>
      </c>
      <c r="C660" s="7" t="s">
        <v>226</v>
      </c>
      <c r="D660" s="7" t="s">
        <v>226</v>
      </c>
      <c r="F660" s="7">
        <v>37.21</v>
      </c>
      <c r="G660" s="7">
        <v>0.17338500000000001</v>
      </c>
      <c r="H660" s="7" t="s">
        <v>226</v>
      </c>
      <c r="I660" s="7" t="s">
        <v>226</v>
      </c>
      <c r="K660" s="7">
        <v>37.21</v>
      </c>
      <c r="L660" s="7">
        <v>0.22186400000000001</v>
      </c>
      <c r="M660" s="7" t="s">
        <v>226</v>
      </c>
      <c r="N660" s="7" t="s">
        <v>226</v>
      </c>
      <c r="Q660" s="7">
        <v>37.200000000000003</v>
      </c>
      <c r="R660" s="7">
        <v>0.19719600000000001</v>
      </c>
      <c r="S660" s="7" t="s">
        <v>226</v>
      </c>
      <c r="T660" s="7" t="s">
        <v>226</v>
      </c>
      <c r="W660" s="7">
        <v>37.22</v>
      </c>
      <c r="X660" s="7">
        <v>0.23407600000000001</v>
      </c>
      <c r="Y660" s="7" t="s">
        <v>226</v>
      </c>
      <c r="Z660" s="7" t="s">
        <v>226</v>
      </c>
      <c r="AB660" s="7">
        <v>37.22</v>
      </c>
      <c r="AC660" s="7">
        <v>0.23585100000000001</v>
      </c>
      <c r="AD660" s="7" t="s">
        <v>226</v>
      </c>
      <c r="AE660" s="7" t="s">
        <v>226</v>
      </c>
    </row>
    <row r="661" spans="1:31">
      <c r="A661" s="7">
        <v>37.270000000000003</v>
      </c>
      <c r="B661" s="7">
        <v>0.15920500000000001</v>
      </c>
      <c r="C661" s="7" t="s">
        <v>226</v>
      </c>
      <c r="D661" s="7" t="s">
        <v>226</v>
      </c>
      <c r="F661" s="7">
        <v>37.270000000000003</v>
      </c>
      <c r="G661" s="7">
        <v>0.173099</v>
      </c>
      <c r="H661" s="7" t="s">
        <v>226</v>
      </c>
      <c r="I661" s="7" t="s">
        <v>226</v>
      </c>
      <c r="K661" s="7">
        <v>37.26</v>
      </c>
      <c r="L661" s="7">
        <v>0.22120100000000001</v>
      </c>
      <c r="M661" s="7" t="s">
        <v>226</v>
      </c>
      <c r="N661" s="7" t="s">
        <v>226</v>
      </c>
      <c r="Q661" s="7">
        <v>37.26</v>
      </c>
      <c r="R661" s="7">
        <v>0.19731299999999999</v>
      </c>
      <c r="S661" s="7" t="s">
        <v>226</v>
      </c>
      <c r="T661" s="7" t="s">
        <v>226</v>
      </c>
      <c r="W661" s="7">
        <v>37.28</v>
      </c>
      <c r="X661" s="7">
        <v>0.23303599999999999</v>
      </c>
      <c r="Y661" s="7" t="s">
        <v>226</v>
      </c>
      <c r="Z661" s="7" t="s">
        <v>226</v>
      </c>
      <c r="AB661" s="7">
        <v>37.28</v>
      </c>
      <c r="AC661" s="7">
        <v>0.23574800000000001</v>
      </c>
      <c r="AD661" s="7" t="s">
        <v>226</v>
      </c>
      <c r="AE661" s="7" t="s">
        <v>226</v>
      </c>
    </row>
    <row r="662" spans="1:31">
      <c r="A662" s="7">
        <v>37.33</v>
      </c>
      <c r="B662" s="7">
        <v>0.15800800000000001</v>
      </c>
      <c r="C662" s="7" t="s">
        <v>226</v>
      </c>
      <c r="D662" s="7" t="s">
        <v>226</v>
      </c>
      <c r="F662" s="7">
        <v>37.33</v>
      </c>
      <c r="G662" s="7">
        <v>0.172707</v>
      </c>
      <c r="H662" s="7" t="s">
        <v>226</v>
      </c>
      <c r="I662" s="7" t="s">
        <v>226</v>
      </c>
      <c r="K662" s="7">
        <v>37.33</v>
      </c>
      <c r="L662" s="7">
        <v>0.22160299999999999</v>
      </c>
      <c r="M662" s="7" t="s">
        <v>226</v>
      </c>
      <c r="N662" s="7" t="s">
        <v>226</v>
      </c>
      <c r="Q662" s="7">
        <v>37.32</v>
      </c>
      <c r="R662" s="7">
        <v>0.197296</v>
      </c>
      <c r="S662" s="7" t="s">
        <v>226</v>
      </c>
      <c r="T662" s="7" t="s">
        <v>226</v>
      </c>
      <c r="W662" s="7">
        <v>37.340000000000003</v>
      </c>
      <c r="X662" s="7">
        <v>0.232985</v>
      </c>
      <c r="Y662" s="7" t="s">
        <v>226</v>
      </c>
      <c r="Z662" s="7" t="s">
        <v>226</v>
      </c>
      <c r="AB662" s="7">
        <v>37.340000000000003</v>
      </c>
      <c r="AC662" s="7">
        <v>0.235625</v>
      </c>
      <c r="AD662" s="7" t="s">
        <v>226</v>
      </c>
      <c r="AE662" s="7" t="s">
        <v>226</v>
      </c>
    </row>
    <row r="663" spans="1:31">
      <c r="A663" s="7">
        <v>37.380000000000003</v>
      </c>
      <c r="B663" s="7">
        <v>0.157745</v>
      </c>
      <c r="C663" s="7" t="s">
        <v>226</v>
      </c>
      <c r="D663" s="7" t="s">
        <v>226</v>
      </c>
      <c r="F663" s="7">
        <v>37.380000000000003</v>
      </c>
      <c r="G663" s="7">
        <v>0.17300299999999999</v>
      </c>
      <c r="H663" s="7" t="s">
        <v>226</v>
      </c>
      <c r="I663" s="7" t="s">
        <v>226</v>
      </c>
      <c r="K663" s="7">
        <v>37.380000000000003</v>
      </c>
      <c r="L663" s="7">
        <v>0.222001</v>
      </c>
      <c r="M663" s="7" t="s">
        <v>226</v>
      </c>
      <c r="N663" s="7" t="s">
        <v>226</v>
      </c>
      <c r="Q663" s="7">
        <v>37.369999999999997</v>
      </c>
      <c r="R663" s="7">
        <v>0.197021</v>
      </c>
      <c r="S663" s="7" t="s">
        <v>226</v>
      </c>
      <c r="T663" s="7" t="s">
        <v>226</v>
      </c>
      <c r="W663" s="7">
        <v>37.39</v>
      </c>
      <c r="X663" s="7">
        <v>0.23447299999999999</v>
      </c>
      <c r="Y663" s="7" t="s">
        <v>226</v>
      </c>
      <c r="Z663" s="7" t="s">
        <v>226</v>
      </c>
      <c r="AB663" s="7">
        <v>37.39</v>
      </c>
      <c r="AC663" s="7">
        <v>0.23505799999999999</v>
      </c>
      <c r="AD663" s="7" t="s">
        <v>226</v>
      </c>
      <c r="AE663" s="7" t="s">
        <v>226</v>
      </c>
    </row>
    <row r="664" spans="1:31">
      <c r="A664" s="7">
        <v>37.44</v>
      </c>
      <c r="B664" s="7">
        <v>0.15761600000000001</v>
      </c>
      <c r="C664" s="7" t="s">
        <v>226</v>
      </c>
      <c r="D664" s="7" t="s">
        <v>226</v>
      </c>
      <c r="F664" s="7">
        <v>37.44</v>
      </c>
      <c r="G664" s="7">
        <v>0.173847</v>
      </c>
      <c r="H664" s="7" t="s">
        <v>226</v>
      </c>
      <c r="I664" s="7" t="s">
        <v>226</v>
      </c>
      <c r="K664" s="7">
        <v>37.44</v>
      </c>
      <c r="L664" s="7">
        <v>0.221165</v>
      </c>
      <c r="M664" s="7" t="s">
        <v>226</v>
      </c>
      <c r="N664" s="7" t="s">
        <v>226</v>
      </c>
      <c r="Q664" s="7">
        <v>37.43</v>
      </c>
      <c r="R664" s="7">
        <v>0.19695399999999999</v>
      </c>
      <c r="S664" s="7" t="s">
        <v>226</v>
      </c>
      <c r="T664" s="7" t="s">
        <v>226</v>
      </c>
      <c r="W664" s="7">
        <v>37.450000000000003</v>
      </c>
      <c r="X664" s="7">
        <v>0.23508799999999999</v>
      </c>
      <c r="Y664" s="7" t="s">
        <v>226</v>
      </c>
      <c r="Z664" s="7" t="s">
        <v>226</v>
      </c>
      <c r="AB664" s="7">
        <v>37.450000000000003</v>
      </c>
      <c r="AC664" s="7">
        <v>0.23489399999999999</v>
      </c>
      <c r="AD664" s="7" t="s">
        <v>226</v>
      </c>
      <c r="AE664" s="7" t="s">
        <v>226</v>
      </c>
    </row>
    <row r="665" spans="1:31">
      <c r="A665" s="7">
        <v>37.5</v>
      </c>
      <c r="B665" s="7">
        <v>0.15690200000000001</v>
      </c>
      <c r="C665" s="7" t="s">
        <v>226</v>
      </c>
      <c r="D665" s="7" t="s">
        <v>226</v>
      </c>
      <c r="F665" s="7">
        <v>37.5</v>
      </c>
      <c r="G665" s="7">
        <v>0.174595</v>
      </c>
      <c r="H665" s="7" t="s">
        <v>226</v>
      </c>
      <c r="I665" s="7" t="s">
        <v>226</v>
      </c>
      <c r="K665" s="7">
        <v>37.5</v>
      </c>
      <c r="L665" s="7">
        <v>0.22114800000000001</v>
      </c>
      <c r="M665" s="7" t="s">
        <v>226</v>
      </c>
      <c r="N665" s="7" t="s">
        <v>226</v>
      </c>
      <c r="Q665" s="7">
        <v>37.49</v>
      </c>
      <c r="R665" s="7">
        <v>0.19603200000000001</v>
      </c>
      <c r="S665" s="7" t="s">
        <v>226</v>
      </c>
      <c r="T665" s="7" t="s">
        <v>226</v>
      </c>
      <c r="W665" s="7">
        <v>37.51</v>
      </c>
      <c r="X665" s="7">
        <v>0.235597</v>
      </c>
      <c r="Y665" s="7" t="s">
        <v>226</v>
      </c>
      <c r="Z665" s="7" t="s">
        <v>226</v>
      </c>
      <c r="AB665" s="7">
        <v>37.51</v>
      </c>
      <c r="AC665" s="7">
        <v>0.235155</v>
      </c>
      <c r="AD665" s="7" t="s">
        <v>226</v>
      </c>
      <c r="AE665" s="7" t="s">
        <v>226</v>
      </c>
    </row>
    <row r="666" spans="1:31">
      <c r="A666" s="7">
        <v>37.549999999999997</v>
      </c>
      <c r="B666" s="7">
        <v>0.156643</v>
      </c>
      <c r="C666" s="7" t="s">
        <v>226</v>
      </c>
      <c r="D666" s="7" t="s">
        <v>226</v>
      </c>
      <c r="F666" s="7">
        <v>37.56</v>
      </c>
      <c r="G666" s="7">
        <v>0.17494000000000001</v>
      </c>
      <c r="H666" s="7" t="s">
        <v>226</v>
      </c>
      <c r="I666" s="7" t="s">
        <v>226</v>
      </c>
      <c r="K666" s="7">
        <v>37.56</v>
      </c>
      <c r="L666" s="7">
        <v>0.22081999999999999</v>
      </c>
      <c r="M666" s="7" t="s">
        <v>226</v>
      </c>
      <c r="N666" s="7" t="s">
        <v>226</v>
      </c>
      <c r="Q666" s="7">
        <v>37.549999999999997</v>
      </c>
      <c r="R666" s="7">
        <v>0.196129</v>
      </c>
      <c r="S666" s="7" t="s">
        <v>226</v>
      </c>
      <c r="T666" s="7" t="s">
        <v>226</v>
      </c>
      <c r="W666" s="7">
        <v>37.57</v>
      </c>
      <c r="X666" s="7">
        <v>0.235683</v>
      </c>
      <c r="Y666" s="7" t="s">
        <v>226</v>
      </c>
      <c r="Z666" s="7" t="s">
        <v>226</v>
      </c>
      <c r="AB666" s="7">
        <v>37.57</v>
      </c>
      <c r="AC666" s="7">
        <v>0.234569</v>
      </c>
      <c r="AD666" s="7" t="s">
        <v>226</v>
      </c>
      <c r="AE666" s="7" t="s">
        <v>226</v>
      </c>
    </row>
    <row r="667" spans="1:31">
      <c r="A667" s="7">
        <v>37.619999999999997</v>
      </c>
      <c r="B667" s="7">
        <v>0.15689800000000001</v>
      </c>
      <c r="C667" s="7" t="s">
        <v>226</v>
      </c>
      <c r="D667" s="7" t="s">
        <v>226</v>
      </c>
      <c r="F667" s="7">
        <v>37.619999999999997</v>
      </c>
      <c r="G667" s="7">
        <v>0.17519899999999999</v>
      </c>
      <c r="H667" s="7" t="s">
        <v>226</v>
      </c>
      <c r="I667" s="7" t="s">
        <v>226</v>
      </c>
      <c r="K667" s="7">
        <v>37.61</v>
      </c>
      <c r="L667" s="7">
        <v>0.22028400000000001</v>
      </c>
      <c r="M667" s="7" t="s">
        <v>226</v>
      </c>
      <c r="N667" s="7" t="s">
        <v>226</v>
      </c>
      <c r="Q667" s="7">
        <v>37.6</v>
      </c>
      <c r="R667" s="7">
        <v>0.195912</v>
      </c>
      <c r="S667" s="7" t="s">
        <v>226</v>
      </c>
      <c r="T667" s="7" t="s">
        <v>226</v>
      </c>
      <c r="W667" s="7">
        <v>37.619999999999997</v>
      </c>
      <c r="X667" s="7">
        <v>0.23566699999999999</v>
      </c>
      <c r="Y667" s="7" t="s">
        <v>226</v>
      </c>
      <c r="Z667" s="7" t="s">
        <v>226</v>
      </c>
      <c r="AB667" s="7">
        <v>37.630000000000003</v>
      </c>
      <c r="AC667" s="7">
        <v>0.23391500000000001</v>
      </c>
      <c r="AD667" s="7" t="s">
        <v>226</v>
      </c>
      <c r="AE667" s="7" t="s">
        <v>226</v>
      </c>
    </row>
    <row r="668" spans="1:31">
      <c r="A668" s="7">
        <v>37.67</v>
      </c>
      <c r="B668" s="7">
        <v>0.15765299999999999</v>
      </c>
      <c r="C668" s="7" t="s">
        <v>226</v>
      </c>
      <c r="D668" s="7" t="s">
        <v>226</v>
      </c>
      <c r="F668" s="7">
        <v>37.67</v>
      </c>
      <c r="G668" s="7">
        <v>0.175258</v>
      </c>
      <c r="H668" s="7" t="s">
        <v>226</v>
      </c>
      <c r="I668" s="7" t="s">
        <v>226</v>
      </c>
      <c r="K668" s="7">
        <v>37.67</v>
      </c>
      <c r="L668" s="7">
        <v>0.219718</v>
      </c>
      <c r="M668" s="7" t="s">
        <v>226</v>
      </c>
      <c r="N668" s="7" t="s">
        <v>226</v>
      </c>
      <c r="Q668" s="7">
        <v>37.659999999999997</v>
      </c>
      <c r="R668" s="7">
        <v>0.19591500000000001</v>
      </c>
      <c r="S668" s="7" t="s">
        <v>226</v>
      </c>
      <c r="T668" s="7" t="s">
        <v>226</v>
      </c>
      <c r="W668" s="7">
        <v>37.68</v>
      </c>
      <c r="X668" s="7">
        <v>0.235567</v>
      </c>
      <c r="Y668" s="7" t="s">
        <v>226</v>
      </c>
      <c r="Z668" s="7" t="s">
        <v>226</v>
      </c>
      <c r="AB668" s="7">
        <v>37.68</v>
      </c>
      <c r="AC668" s="7">
        <v>0.23313600000000001</v>
      </c>
      <c r="AD668" s="7" t="s">
        <v>226</v>
      </c>
      <c r="AE668" s="7" t="s">
        <v>226</v>
      </c>
    </row>
    <row r="669" spans="1:31">
      <c r="A669" s="7">
        <v>37.729999999999997</v>
      </c>
      <c r="B669" s="7">
        <v>0.15831200000000001</v>
      </c>
      <c r="C669" s="7" t="s">
        <v>226</v>
      </c>
      <c r="D669" s="7" t="s">
        <v>226</v>
      </c>
      <c r="F669" s="7">
        <v>37.729999999999997</v>
      </c>
      <c r="G669" s="7">
        <v>0.17504600000000001</v>
      </c>
      <c r="H669" s="7" t="s">
        <v>226</v>
      </c>
      <c r="I669" s="7" t="s">
        <v>226</v>
      </c>
      <c r="K669" s="7">
        <v>37.729999999999997</v>
      </c>
      <c r="L669" s="7">
        <v>0.21923400000000001</v>
      </c>
      <c r="M669" s="7" t="s">
        <v>226</v>
      </c>
      <c r="N669" s="7" t="s">
        <v>226</v>
      </c>
      <c r="Q669" s="7">
        <v>37.72</v>
      </c>
      <c r="R669" s="7">
        <v>0.195269</v>
      </c>
      <c r="S669" s="7" t="s">
        <v>226</v>
      </c>
      <c r="T669" s="7" t="s">
        <v>226</v>
      </c>
      <c r="W669" s="7">
        <v>37.74</v>
      </c>
      <c r="X669" s="7">
        <v>0.235905</v>
      </c>
      <c r="Y669" s="7" t="s">
        <v>226</v>
      </c>
      <c r="Z669" s="7" t="s">
        <v>226</v>
      </c>
      <c r="AB669" s="7">
        <v>37.74</v>
      </c>
      <c r="AC669" s="7">
        <v>0.23256199999999999</v>
      </c>
      <c r="AD669" s="7" t="s">
        <v>226</v>
      </c>
      <c r="AE669" s="7" t="s">
        <v>226</v>
      </c>
    </row>
    <row r="670" spans="1:31">
      <c r="A670" s="7">
        <v>37.79</v>
      </c>
      <c r="B670" s="7">
        <v>0.15764</v>
      </c>
      <c r="C670" s="7" t="s">
        <v>226</v>
      </c>
      <c r="D670" s="7" t="s">
        <v>226</v>
      </c>
      <c r="F670" s="7">
        <v>37.79</v>
      </c>
      <c r="G670" s="7">
        <v>0.17539399999999999</v>
      </c>
      <c r="H670" s="7" t="s">
        <v>226</v>
      </c>
      <c r="I670" s="7" t="s">
        <v>226</v>
      </c>
      <c r="K670" s="7">
        <v>37.78</v>
      </c>
      <c r="L670" s="7">
        <v>0.21871499999999999</v>
      </c>
      <c r="M670" s="7" t="s">
        <v>226</v>
      </c>
      <c r="N670" s="7" t="s">
        <v>226</v>
      </c>
      <c r="Q670" s="7">
        <v>37.78</v>
      </c>
      <c r="R670" s="7">
        <v>0.19564400000000001</v>
      </c>
      <c r="S670" s="7" t="s">
        <v>226</v>
      </c>
      <c r="T670" s="7" t="s">
        <v>226</v>
      </c>
      <c r="W670" s="7">
        <v>37.799999999999997</v>
      </c>
      <c r="X670" s="7">
        <v>0.23682800000000001</v>
      </c>
      <c r="Y670" s="7" t="s">
        <v>226</v>
      </c>
      <c r="Z670" s="7" t="s">
        <v>226</v>
      </c>
      <c r="AB670" s="7">
        <v>37.799999999999997</v>
      </c>
      <c r="AC670" s="7">
        <v>0.23146600000000001</v>
      </c>
      <c r="AD670" s="7" t="s">
        <v>226</v>
      </c>
      <c r="AE670" s="7" t="s">
        <v>226</v>
      </c>
    </row>
    <row r="671" spans="1:31">
      <c r="A671" s="7">
        <v>37.85</v>
      </c>
      <c r="B671" s="7">
        <v>0.157225</v>
      </c>
      <c r="C671" s="7" t="s">
        <v>226</v>
      </c>
      <c r="D671" s="7" t="s">
        <v>226</v>
      </c>
      <c r="F671" s="7">
        <v>37.85</v>
      </c>
      <c r="G671" s="7">
        <v>0.17580699999999999</v>
      </c>
      <c r="H671" s="7" t="s">
        <v>226</v>
      </c>
      <c r="I671" s="7" t="s">
        <v>226</v>
      </c>
      <c r="K671" s="7">
        <v>37.840000000000003</v>
      </c>
      <c r="L671" s="7">
        <v>0.21831</v>
      </c>
      <c r="M671" s="7" t="s">
        <v>226</v>
      </c>
      <c r="N671" s="7" t="s">
        <v>226</v>
      </c>
      <c r="Q671" s="7">
        <v>37.840000000000003</v>
      </c>
      <c r="R671" s="7">
        <v>0.19487699999999999</v>
      </c>
      <c r="S671" s="7" t="s">
        <v>226</v>
      </c>
      <c r="T671" s="7" t="s">
        <v>226</v>
      </c>
      <c r="W671" s="7">
        <v>37.86</v>
      </c>
      <c r="X671" s="7">
        <v>0.23682600000000001</v>
      </c>
      <c r="Y671" s="7" t="s">
        <v>226</v>
      </c>
      <c r="Z671" s="7" t="s">
        <v>226</v>
      </c>
      <c r="AB671" s="7">
        <v>37.86</v>
      </c>
      <c r="AC671" s="7">
        <v>0.23097899999999999</v>
      </c>
      <c r="AD671" s="7" t="s">
        <v>226</v>
      </c>
      <c r="AE671" s="7" t="s">
        <v>226</v>
      </c>
    </row>
    <row r="672" spans="1:31">
      <c r="A672" s="7">
        <v>37.9</v>
      </c>
      <c r="B672" s="7">
        <v>0.15712899999999999</v>
      </c>
      <c r="C672" s="7" t="s">
        <v>226</v>
      </c>
      <c r="D672" s="7" t="s">
        <v>226</v>
      </c>
      <c r="F672" s="7">
        <v>37.9</v>
      </c>
      <c r="G672" s="7">
        <v>0.175482</v>
      </c>
      <c r="H672" s="7" t="s">
        <v>226</v>
      </c>
      <c r="I672" s="7" t="s">
        <v>226</v>
      </c>
      <c r="K672" s="7">
        <v>37.9</v>
      </c>
      <c r="L672" s="7">
        <v>0.21792500000000001</v>
      </c>
      <c r="M672" s="7" t="s">
        <v>226</v>
      </c>
      <c r="N672" s="7" t="s">
        <v>226</v>
      </c>
      <c r="Q672" s="7">
        <v>37.89</v>
      </c>
      <c r="R672" s="7">
        <v>0.19550699999999999</v>
      </c>
      <c r="S672" s="7" t="s">
        <v>226</v>
      </c>
      <c r="T672" s="7" t="s">
        <v>226</v>
      </c>
      <c r="W672" s="7">
        <v>37.909999999999997</v>
      </c>
      <c r="X672" s="7">
        <v>0.235793</v>
      </c>
      <c r="Y672" s="7" t="s">
        <v>226</v>
      </c>
      <c r="Z672" s="7" t="s">
        <v>226</v>
      </c>
      <c r="AB672" s="7">
        <v>37.909999999999997</v>
      </c>
      <c r="AC672" s="7">
        <v>0.23106499999999999</v>
      </c>
      <c r="AD672" s="7" t="s">
        <v>226</v>
      </c>
      <c r="AE672" s="7" t="s">
        <v>226</v>
      </c>
    </row>
    <row r="673" spans="1:31">
      <c r="A673" s="7">
        <v>37.96</v>
      </c>
      <c r="B673" s="7">
        <v>0.15606</v>
      </c>
      <c r="C673" s="7" t="s">
        <v>226</v>
      </c>
      <c r="D673" s="7" t="s">
        <v>226</v>
      </c>
      <c r="F673" s="7">
        <v>37.96</v>
      </c>
      <c r="G673" s="7">
        <v>0.17540500000000001</v>
      </c>
      <c r="H673" s="7" t="s">
        <v>226</v>
      </c>
      <c r="I673" s="7" t="s">
        <v>226</v>
      </c>
      <c r="K673" s="7">
        <v>37.96</v>
      </c>
      <c r="L673" s="7">
        <v>0.217839</v>
      </c>
      <c r="M673" s="7" t="s">
        <v>226</v>
      </c>
      <c r="N673" s="7" t="s">
        <v>226</v>
      </c>
      <c r="Q673" s="7">
        <v>37.950000000000003</v>
      </c>
      <c r="R673" s="7">
        <v>0.19490399999999999</v>
      </c>
      <c r="S673" s="7" t="s">
        <v>226</v>
      </c>
      <c r="T673" s="7" t="s">
        <v>226</v>
      </c>
      <c r="W673" s="7">
        <v>37.97</v>
      </c>
      <c r="X673" s="7">
        <v>0.23596200000000001</v>
      </c>
      <c r="Y673" s="7" t="s">
        <v>226</v>
      </c>
      <c r="Z673" s="7" t="s">
        <v>226</v>
      </c>
      <c r="AB673" s="7">
        <v>37.97</v>
      </c>
      <c r="AC673" s="7">
        <v>0.23097599999999999</v>
      </c>
      <c r="AD673" s="7" t="s">
        <v>226</v>
      </c>
      <c r="AE673" s="7" t="s">
        <v>226</v>
      </c>
    </row>
    <row r="674" spans="1:31">
      <c r="A674" s="7">
        <v>38.020000000000003</v>
      </c>
      <c r="B674" s="7">
        <v>0.15579499999999999</v>
      </c>
      <c r="C674" s="7" t="s">
        <v>226</v>
      </c>
      <c r="D674" s="7" t="s">
        <v>226</v>
      </c>
      <c r="F674" s="7">
        <v>38.020000000000003</v>
      </c>
      <c r="G674" s="7">
        <v>0.17583699999999999</v>
      </c>
      <c r="H674" s="7" t="s">
        <v>226</v>
      </c>
      <c r="I674" s="7" t="s">
        <v>226</v>
      </c>
      <c r="K674" s="7">
        <v>38.020000000000003</v>
      </c>
      <c r="L674" s="7">
        <v>0.21750700000000001</v>
      </c>
      <c r="M674" s="7" t="s">
        <v>226</v>
      </c>
      <c r="N674" s="7" t="s">
        <v>226</v>
      </c>
      <c r="Q674" s="7">
        <v>38.01</v>
      </c>
      <c r="R674" s="7">
        <v>0.19541</v>
      </c>
      <c r="S674" s="7" t="s">
        <v>226</v>
      </c>
      <c r="T674" s="7" t="s">
        <v>226</v>
      </c>
      <c r="W674" s="7">
        <v>38.03</v>
      </c>
      <c r="X674" s="7">
        <v>0.23669999999999999</v>
      </c>
      <c r="Y674" s="7" t="s">
        <v>226</v>
      </c>
      <c r="Z674" s="7" t="s">
        <v>226</v>
      </c>
      <c r="AB674" s="7">
        <v>38.03</v>
      </c>
      <c r="AC674" s="7">
        <v>0.23030500000000001</v>
      </c>
      <c r="AD674" s="7" t="s">
        <v>226</v>
      </c>
      <c r="AE674" s="7" t="s">
        <v>226</v>
      </c>
    </row>
    <row r="675" spans="1:31">
      <c r="A675" s="7">
        <v>38.08</v>
      </c>
      <c r="B675" s="7">
        <v>0.15632699999999999</v>
      </c>
      <c r="C675" s="7" t="s">
        <v>226</v>
      </c>
      <c r="D675" s="7" t="s">
        <v>226</v>
      </c>
      <c r="F675" s="7">
        <v>38.08</v>
      </c>
      <c r="G675" s="7">
        <v>0.17576900000000001</v>
      </c>
      <c r="H675" s="7" t="s">
        <v>226</v>
      </c>
      <c r="I675" s="7" t="s">
        <v>226</v>
      </c>
      <c r="K675" s="7">
        <v>38.07</v>
      </c>
      <c r="L675" s="7">
        <v>0.21710499999999999</v>
      </c>
      <c r="M675" s="7" t="s">
        <v>226</v>
      </c>
      <c r="N675" s="7" t="s">
        <v>226</v>
      </c>
      <c r="Q675" s="7">
        <v>38.07</v>
      </c>
      <c r="R675" s="7">
        <v>0.194828</v>
      </c>
      <c r="S675" s="7" t="s">
        <v>226</v>
      </c>
      <c r="T675" s="7" t="s">
        <v>226</v>
      </c>
      <c r="W675" s="7">
        <v>38.090000000000003</v>
      </c>
      <c r="X675" s="7">
        <v>0.237069</v>
      </c>
      <c r="Y675" s="7" t="s">
        <v>226</v>
      </c>
      <c r="Z675" s="7" t="s">
        <v>226</v>
      </c>
      <c r="AB675" s="7">
        <v>38.090000000000003</v>
      </c>
      <c r="AC675" s="7">
        <v>0.229628</v>
      </c>
      <c r="AD675" s="7" t="s">
        <v>226</v>
      </c>
      <c r="AE675" s="7" t="s">
        <v>226</v>
      </c>
    </row>
    <row r="676" spans="1:31">
      <c r="A676" s="7">
        <v>38.130000000000003</v>
      </c>
      <c r="B676" s="7">
        <v>0.15581800000000001</v>
      </c>
      <c r="C676" s="7" t="s">
        <v>226</v>
      </c>
      <c r="D676" s="7" t="s">
        <v>226</v>
      </c>
      <c r="F676" s="7">
        <v>38.14</v>
      </c>
      <c r="G676" s="7">
        <v>0.175707</v>
      </c>
      <c r="H676" s="7" t="s">
        <v>226</v>
      </c>
      <c r="I676" s="7" t="s">
        <v>226</v>
      </c>
      <c r="K676" s="7">
        <v>38.130000000000003</v>
      </c>
      <c r="L676" s="7">
        <v>0.21659900000000001</v>
      </c>
      <c r="M676" s="7" t="s">
        <v>226</v>
      </c>
      <c r="N676" s="7" t="s">
        <v>226</v>
      </c>
      <c r="Q676" s="7">
        <v>38.119999999999997</v>
      </c>
      <c r="R676" s="7">
        <v>0.19537599999999999</v>
      </c>
      <c r="S676" s="7" t="s">
        <v>226</v>
      </c>
      <c r="T676" s="7" t="s">
        <v>226</v>
      </c>
      <c r="W676" s="7">
        <v>38.14</v>
      </c>
      <c r="X676" s="7">
        <v>0.237341</v>
      </c>
      <c r="Y676" s="7" t="s">
        <v>226</v>
      </c>
      <c r="Z676" s="7" t="s">
        <v>226</v>
      </c>
      <c r="AB676" s="7">
        <v>38.14</v>
      </c>
      <c r="AC676" s="7">
        <v>0.228857</v>
      </c>
      <c r="AD676" s="7" t="s">
        <v>226</v>
      </c>
      <c r="AE676" s="7" t="s">
        <v>226</v>
      </c>
    </row>
    <row r="677" spans="1:31">
      <c r="A677" s="7">
        <v>38.19</v>
      </c>
      <c r="B677" s="7">
        <v>0.15593599999999999</v>
      </c>
      <c r="C677" s="7" t="s">
        <v>226</v>
      </c>
      <c r="D677" s="7" t="s">
        <v>226</v>
      </c>
      <c r="F677" s="7">
        <v>38.19</v>
      </c>
      <c r="G677" s="7">
        <v>0.17558799999999999</v>
      </c>
      <c r="H677" s="7" t="s">
        <v>226</v>
      </c>
      <c r="I677" s="7" t="s">
        <v>226</v>
      </c>
      <c r="K677" s="7">
        <v>38.19</v>
      </c>
      <c r="L677" s="7">
        <v>0.215695</v>
      </c>
      <c r="M677" s="7" t="s">
        <v>226</v>
      </c>
      <c r="N677" s="7" t="s">
        <v>226</v>
      </c>
      <c r="Q677" s="7">
        <v>38.18</v>
      </c>
      <c r="R677" s="7">
        <v>0.195329</v>
      </c>
      <c r="S677" s="7" t="s">
        <v>226</v>
      </c>
      <c r="T677" s="7" t="s">
        <v>226</v>
      </c>
      <c r="W677" s="7">
        <v>38.200000000000003</v>
      </c>
      <c r="X677" s="7">
        <v>0.23698900000000001</v>
      </c>
      <c r="Y677" s="7" t="s">
        <v>226</v>
      </c>
      <c r="Z677" s="7" t="s">
        <v>226</v>
      </c>
      <c r="AB677" s="7">
        <v>38.200000000000003</v>
      </c>
      <c r="AC677" s="7">
        <v>0.22812299999999999</v>
      </c>
      <c r="AD677" s="7" t="s">
        <v>226</v>
      </c>
      <c r="AE677" s="7" t="s">
        <v>226</v>
      </c>
    </row>
    <row r="678" spans="1:31">
      <c r="A678" s="7">
        <v>38.25</v>
      </c>
      <c r="B678" s="7">
        <v>0.15551799999999999</v>
      </c>
      <c r="C678" s="7" t="s">
        <v>226</v>
      </c>
      <c r="D678" s="7" t="s">
        <v>226</v>
      </c>
      <c r="F678" s="7">
        <v>38.25</v>
      </c>
      <c r="G678" s="7">
        <v>0.17546900000000001</v>
      </c>
      <c r="H678" s="7" t="s">
        <v>226</v>
      </c>
      <c r="I678" s="7" t="s">
        <v>226</v>
      </c>
      <c r="K678" s="7">
        <v>38.25</v>
      </c>
      <c r="L678" s="7">
        <v>0.21459900000000001</v>
      </c>
      <c r="M678" s="7" t="s">
        <v>226</v>
      </c>
      <c r="N678" s="7" t="s">
        <v>226</v>
      </c>
      <c r="Q678" s="7">
        <v>38.24</v>
      </c>
      <c r="R678" s="7">
        <v>0.19500999999999999</v>
      </c>
      <c r="S678" s="7" t="s">
        <v>226</v>
      </c>
      <c r="T678" s="7" t="s">
        <v>226</v>
      </c>
      <c r="W678" s="7">
        <v>38.26</v>
      </c>
      <c r="X678" s="7">
        <v>0.23643700000000001</v>
      </c>
      <c r="Y678" s="7" t="s">
        <v>226</v>
      </c>
      <c r="Z678" s="7" t="s">
        <v>226</v>
      </c>
      <c r="AB678" s="7">
        <v>38.26</v>
      </c>
      <c r="AC678" s="7">
        <v>0.22772800000000001</v>
      </c>
      <c r="AD678" s="7" t="s">
        <v>226</v>
      </c>
      <c r="AE678" s="7" t="s">
        <v>226</v>
      </c>
    </row>
    <row r="679" spans="1:31">
      <c r="A679" s="7">
        <v>38.299999999999997</v>
      </c>
      <c r="B679" s="7">
        <v>0.154275</v>
      </c>
      <c r="C679" s="7" t="s">
        <v>226</v>
      </c>
      <c r="D679" s="7" t="s">
        <v>226</v>
      </c>
      <c r="F679" s="7">
        <v>38.31</v>
      </c>
      <c r="G679" s="7">
        <v>0.17474000000000001</v>
      </c>
      <c r="H679" s="7" t="s">
        <v>226</v>
      </c>
      <c r="I679" s="7" t="s">
        <v>226</v>
      </c>
      <c r="K679" s="7">
        <v>38.31</v>
      </c>
      <c r="L679" s="7">
        <v>0.214252</v>
      </c>
      <c r="M679" s="7" t="s">
        <v>226</v>
      </c>
      <c r="N679" s="7" t="s">
        <v>226</v>
      </c>
      <c r="Q679" s="7">
        <v>38.299999999999997</v>
      </c>
      <c r="R679" s="7">
        <v>0.19489500000000001</v>
      </c>
      <c r="S679" s="7" t="s">
        <v>226</v>
      </c>
      <c r="T679" s="7" t="s">
        <v>226</v>
      </c>
      <c r="W679" s="7">
        <v>38.32</v>
      </c>
      <c r="X679" s="7">
        <v>0.23624800000000001</v>
      </c>
      <c r="Y679" s="7" t="s">
        <v>226</v>
      </c>
      <c r="Z679" s="7" t="s">
        <v>226</v>
      </c>
      <c r="AB679" s="7">
        <v>38.32</v>
      </c>
      <c r="AC679" s="7">
        <v>0.227301</v>
      </c>
      <c r="AD679" s="7" t="s">
        <v>226</v>
      </c>
      <c r="AE679" s="7" t="s">
        <v>226</v>
      </c>
    </row>
    <row r="680" spans="1:31">
      <c r="A680" s="7">
        <v>38.369999999999997</v>
      </c>
      <c r="B680" s="7">
        <v>0.15455099999999999</v>
      </c>
      <c r="C680" s="7" t="s">
        <v>226</v>
      </c>
      <c r="D680" s="7" t="s">
        <v>226</v>
      </c>
      <c r="F680" s="7">
        <v>38.369999999999997</v>
      </c>
      <c r="G680" s="7">
        <v>0.174399</v>
      </c>
      <c r="H680" s="7" t="s">
        <v>226</v>
      </c>
      <c r="I680" s="7" t="s">
        <v>226</v>
      </c>
      <c r="K680" s="7">
        <v>38.36</v>
      </c>
      <c r="L680" s="7">
        <v>0.21399299999999999</v>
      </c>
      <c r="M680" s="7" t="s">
        <v>226</v>
      </c>
      <c r="N680" s="7" t="s">
        <v>226</v>
      </c>
      <c r="Q680" s="7">
        <v>38.36</v>
      </c>
      <c r="R680" s="7">
        <v>0.194267</v>
      </c>
      <c r="S680" s="7" t="s">
        <v>226</v>
      </c>
      <c r="T680" s="7" t="s">
        <v>226</v>
      </c>
      <c r="W680" s="7">
        <v>38.369999999999997</v>
      </c>
      <c r="X680" s="7">
        <v>0.23669399999999999</v>
      </c>
      <c r="Y680" s="7" t="s">
        <v>226</v>
      </c>
      <c r="Z680" s="7" t="s">
        <v>226</v>
      </c>
      <c r="AB680" s="7">
        <v>38.369999999999997</v>
      </c>
      <c r="AC680" s="7">
        <v>0.22712199999999999</v>
      </c>
      <c r="AD680" s="7" t="s">
        <v>226</v>
      </c>
      <c r="AE680" s="7" t="s">
        <v>226</v>
      </c>
    </row>
    <row r="681" spans="1:31">
      <c r="A681" s="7">
        <v>38.42</v>
      </c>
      <c r="B681" s="7">
        <v>0.15501899999999999</v>
      </c>
      <c r="C681" s="7" t="s">
        <v>226</v>
      </c>
      <c r="D681" s="7" t="s">
        <v>226</v>
      </c>
      <c r="F681" s="7">
        <v>38.42</v>
      </c>
      <c r="G681" s="7">
        <v>0.174926</v>
      </c>
      <c r="H681" s="7" t="s">
        <v>226</v>
      </c>
      <c r="I681" s="7" t="s">
        <v>226</v>
      </c>
      <c r="K681" s="7">
        <v>38.42</v>
      </c>
      <c r="L681" s="7">
        <v>0.21344099999999999</v>
      </c>
      <c r="M681" s="7" t="s">
        <v>226</v>
      </c>
      <c r="N681" s="7" t="s">
        <v>226</v>
      </c>
      <c r="Q681" s="7">
        <v>38.409999999999997</v>
      </c>
      <c r="R681" s="7">
        <v>0.194912</v>
      </c>
      <c r="S681" s="7" t="s">
        <v>226</v>
      </c>
      <c r="T681" s="7" t="s">
        <v>226</v>
      </c>
      <c r="W681" s="7">
        <v>38.43</v>
      </c>
      <c r="X681" s="7">
        <v>0.237123</v>
      </c>
      <c r="Y681" s="7" t="s">
        <v>226</v>
      </c>
      <c r="Z681" s="7" t="s">
        <v>226</v>
      </c>
      <c r="AB681" s="7">
        <v>38.43</v>
      </c>
      <c r="AC681" s="7">
        <v>0.22630600000000001</v>
      </c>
      <c r="AD681" s="7" t="s">
        <v>226</v>
      </c>
      <c r="AE681" s="7" t="s">
        <v>226</v>
      </c>
    </row>
    <row r="682" spans="1:31">
      <c r="A682" s="7">
        <v>38.479999999999997</v>
      </c>
      <c r="B682" s="7">
        <v>0.154248</v>
      </c>
      <c r="C682" s="7" t="s">
        <v>226</v>
      </c>
      <c r="D682" s="7" t="s">
        <v>226</v>
      </c>
      <c r="F682" s="7">
        <v>38.479999999999997</v>
      </c>
      <c r="G682" s="7">
        <v>0.17508699999999999</v>
      </c>
      <c r="H682" s="7" t="s">
        <v>226</v>
      </c>
      <c r="I682" s="7" t="s">
        <v>226</v>
      </c>
      <c r="K682" s="7">
        <v>38.479999999999997</v>
      </c>
      <c r="L682" s="7">
        <v>0.21303800000000001</v>
      </c>
      <c r="M682" s="7" t="s">
        <v>226</v>
      </c>
      <c r="N682" s="7" t="s">
        <v>226</v>
      </c>
      <c r="Q682" s="7">
        <v>38.47</v>
      </c>
      <c r="R682" s="7">
        <v>0.19375500000000001</v>
      </c>
      <c r="S682" s="7" t="s">
        <v>226</v>
      </c>
      <c r="T682" s="7" t="s">
        <v>226</v>
      </c>
      <c r="W682" s="7">
        <v>38.49</v>
      </c>
      <c r="X682" s="7">
        <v>0.236821</v>
      </c>
      <c r="Y682" s="7" t="s">
        <v>226</v>
      </c>
      <c r="Z682" s="7" t="s">
        <v>226</v>
      </c>
      <c r="AB682" s="7">
        <v>38.49</v>
      </c>
      <c r="AC682" s="7">
        <v>0.225109</v>
      </c>
      <c r="AD682" s="7" t="s">
        <v>226</v>
      </c>
      <c r="AE682" s="7" t="s">
        <v>226</v>
      </c>
    </row>
    <row r="683" spans="1:31">
      <c r="A683" s="7">
        <v>38.54</v>
      </c>
      <c r="B683" s="7">
        <v>0.15474599999999999</v>
      </c>
      <c r="C683" s="7" t="s">
        <v>226</v>
      </c>
      <c r="D683" s="7" t="s">
        <v>226</v>
      </c>
      <c r="F683" s="7">
        <v>38.54</v>
      </c>
      <c r="G683" s="7">
        <v>0.174932</v>
      </c>
      <c r="H683" s="7" t="s">
        <v>226</v>
      </c>
      <c r="I683" s="7" t="s">
        <v>226</v>
      </c>
      <c r="K683" s="7">
        <v>38.54</v>
      </c>
      <c r="L683" s="7">
        <v>0.21279100000000001</v>
      </c>
      <c r="M683" s="7" t="s">
        <v>226</v>
      </c>
      <c r="N683" s="7" t="s">
        <v>226</v>
      </c>
      <c r="Q683" s="7">
        <v>38.53</v>
      </c>
      <c r="R683" s="7">
        <v>0.19380900000000001</v>
      </c>
      <c r="S683" s="7" t="s">
        <v>226</v>
      </c>
      <c r="T683" s="7" t="s">
        <v>226</v>
      </c>
      <c r="W683" s="7">
        <v>38.549999999999997</v>
      </c>
      <c r="X683" s="7">
        <v>0.236815</v>
      </c>
      <c r="Y683" s="7" t="s">
        <v>226</v>
      </c>
      <c r="Z683" s="7" t="s">
        <v>226</v>
      </c>
      <c r="AB683" s="7">
        <v>38.549999999999997</v>
      </c>
      <c r="AC683" s="7">
        <v>0.22396199999999999</v>
      </c>
      <c r="AD683" s="7" t="s">
        <v>226</v>
      </c>
      <c r="AE683" s="7" t="s">
        <v>226</v>
      </c>
    </row>
    <row r="684" spans="1:31">
      <c r="A684" s="7">
        <v>38.6</v>
      </c>
      <c r="B684" s="7">
        <v>0.155697</v>
      </c>
      <c r="C684" s="7" t="s">
        <v>226</v>
      </c>
      <c r="D684" s="7" t="s">
        <v>226</v>
      </c>
      <c r="F684" s="7">
        <v>38.590000000000003</v>
      </c>
      <c r="G684" s="7">
        <v>0.17480000000000001</v>
      </c>
      <c r="H684" s="7" t="s">
        <v>226</v>
      </c>
      <c r="I684" s="7" t="s">
        <v>226</v>
      </c>
      <c r="K684" s="7">
        <v>38.590000000000003</v>
      </c>
      <c r="L684" s="7">
        <v>0.21217</v>
      </c>
      <c r="M684" s="7" t="s">
        <v>226</v>
      </c>
      <c r="N684" s="7" t="s">
        <v>226</v>
      </c>
      <c r="Q684" s="7">
        <v>38.58</v>
      </c>
      <c r="R684" s="7">
        <v>0.192417</v>
      </c>
      <c r="S684" s="7" t="s">
        <v>226</v>
      </c>
      <c r="T684" s="7" t="s">
        <v>226</v>
      </c>
      <c r="W684" s="7">
        <v>38.61</v>
      </c>
      <c r="X684" s="7">
        <v>0.23669499999999999</v>
      </c>
      <c r="Y684" s="7" t="s">
        <v>226</v>
      </c>
      <c r="Z684" s="7" t="s">
        <v>226</v>
      </c>
      <c r="AB684" s="7">
        <v>38.61</v>
      </c>
      <c r="AC684" s="7">
        <v>0.22342899999999999</v>
      </c>
      <c r="AD684" s="7" t="s">
        <v>226</v>
      </c>
      <c r="AE684" s="7" t="s">
        <v>226</v>
      </c>
    </row>
    <row r="685" spans="1:31">
      <c r="A685" s="7">
        <v>38.65</v>
      </c>
      <c r="B685" s="7">
        <v>0.15456</v>
      </c>
      <c r="C685" s="7" t="s">
        <v>226</v>
      </c>
      <c r="D685" s="7" t="s">
        <v>226</v>
      </c>
      <c r="F685" s="7">
        <v>38.65</v>
      </c>
      <c r="G685" s="7">
        <v>0.17417299999999999</v>
      </c>
      <c r="H685" s="7" t="s">
        <v>226</v>
      </c>
      <c r="I685" s="7" t="s">
        <v>226</v>
      </c>
      <c r="K685" s="7">
        <v>38.65</v>
      </c>
      <c r="L685" s="7">
        <v>0.211531</v>
      </c>
      <c r="M685" s="7" t="s">
        <v>226</v>
      </c>
      <c r="N685" s="7" t="s">
        <v>226</v>
      </c>
      <c r="Q685" s="7">
        <v>38.64</v>
      </c>
      <c r="R685" s="7">
        <v>0.19279399999999999</v>
      </c>
      <c r="S685" s="7" t="s">
        <v>226</v>
      </c>
      <c r="T685" s="7" t="s">
        <v>226</v>
      </c>
      <c r="W685" s="7">
        <v>38.659999999999997</v>
      </c>
      <c r="X685" s="7">
        <v>0.236266</v>
      </c>
      <c r="Y685" s="7" t="s">
        <v>226</v>
      </c>
      <c r="Z685" s="7" t="s">
        <v>226</v>
      </c>
      <c r="AB685" s="7">
        <v>38.659999999999997</v>
      </c>
      <c r="AC685" s="7">
        <v>0.22279099999999999</v>
      </c>
      <c r="AD685" s="7" t="s">
        <v>226</v>
      </c>
      <c r="AE685" s="7" t="s">
        <v>226</v>
      </c>
    </row>
    <row r="686" spans="1:31">
      <c r="A686" s="7">
        <v>38.71</v>
      </c>
      <c r="B686" s="7">
        <v>0.15809400000000001</v>
      </c>
      <c r="C686" s="7" t="s">
        <v>226</v>
      </c>
      <c r="D686" s="7" t="s">
        <v>226</v>
      </c>
      <c r="F686" s="7">
        <v>38.71</v>
      </c>
      <c r="G686" s="7">
        <v>0.173878</v>
      </c>
      <c r="H686" s="7" t="s">
        <v>226</v>
      </c>
      <c r="I686" s="7" t="s">
        <v>226</v>
      </c>
      <c r="K686" s="7">
        <v>38.71</v>
      </c>
      <c r="L686" s="7">
        <v>0.21094299999999999</v>
      </c>
      <c r="M686" s="7" t="s">
        <v>226</v>
      </c>
      <c r="N686" s="7" t="s">
        <v>226</v>
      </c>
      <c r="Q686" s="7">
        <v>38.700000000000003</v>
      </c>
      <c r="R686" s="7">
        <v>0.19245399999999999</v>
      </c>
      <c r="S686" s="7" t="s">
        <v>226</v>
      </c>
      <c r="T686" s="7" t="s">
        <v>226</v>
      </c>
      <c r="W686" s="7">
        <v>38.72</v>
      </c>
      <c r="X686" s="7">
        <v>0.23608599999999999</v>
      </c>
      <c r="Y686" s="7" t="s">
        <v>226</v>
      </c>
      <c r="Z686" s="7" t="s">
        <v>226</v>
      </c>
      <c r="AB686" s="7">
        <v>38.72</v>
      </c>
      <c r="AC686" s="7">
        <v>0.221307</v>
      </c>
      <c r="AD686" s="7" t="s">
        <v>226</v>
      </c>
      <c r="AE686" s="7" t="s">
        <v>226</v>
      </c>
    </row>
    <row r="687" spans="1:31">
      <c r="A687" s="7">
        <v>38.770000000000003</v>
      </c>
      <c r="B687" s="7">
        <v>0.15589900000000001</v>
      </c>
      <c r="C687" s="7" t="s">
        <v>226</v>
      </c>
      <c r="D687" s="7" t="s">
        <v>226</v>
      </c>
      <c r="F687" s="7">
        <v>38.770000000000003</v>
      </c>
      <c r="G687" s="7">
        <v>0.17407600000000001</v>
      </c>
      <c r="H687" s="7" t="s">
        <v>226</v>
      </c>
      <c r="I687" s="7" t="s">
        <v>226</v>
      </c>
      <c r="K687" s="7">
        <v>38.770000000000003</v>
      </c>
      <c r="L687" s="7">
        <v>0.21047099999999999</v>
      </c>
      <c r="M687" s="7" t="s">
        <v>226</v>
      </c>
      <c r="N687" s="7" t="s">
        <v>226</v>
      </c>
      <c r="Q687" s="7">
        <v>38.76</v>
      </c>
      <c r="R687" s="7">
        <v>0.19206599999999999</v>
      </c>
      <c r="S687" s="7" t="s">
        <v>226</v>
      </c>
      <c r="T687" s="7" t="s">
        <v>226</v>
      </c>
      <c r="W687" s="7">
        <v>38.78</v>
      </c>
      <c r="X687" s="7">
        <v>0.23677100000000001</v>
      </c>
      <c r="Y687" s="7" t="s">
        <v>226</v>
      </c>
      <c r="Z687" s="7" t="s">
        <v>226</v>
      </c>
      <c r="AB687" s="7">
        <v>38.78</v>
      </c>
      <c r="AC687" s="7">
        <v>0.22034799999999999</v>
      </c>
      <c r="AD687" s="7" t="s">
        <v>226</v>
      </c>
      <c r="AE687" s="7" t="s">
        <v>226</v>
      </c>
    </row>
    <row r="688" spans="1:31">
      <c r="A688" s="7">
        <v>38.83</v>
      </c>
      <c r="B688" s="7">
        <v>0.154976</v>
      </c>
      <c r="C688" s="7" t="s">
        <v>226</v>
      </c>
      <c r="D688" s="7" t="s">
        <v>226</v>
      </c>
      <c r="F688" s="7">
        <v>38.83</v>
      </c>
      <c r="G688" s="7">
        <v>0.17464199999999999</v>
      </c>
      <c r="H688" s="7" t="s">
        <v>226</v>
      </c>
      <c r="I688" s="7" t="s">
        <v>226</v>
      </c>
      <c r="K688" s="7">
        <v>38.82</v>
      </c>
      <c r="L688" s="7">
        <v>0.20972199999999999</v>
      </c>
      <c r="M688" s="7" t="s">
        <v>226</v>
      </c>
      <c r="N688" s="7" t="s">
        <v>226</v>
      </c>
      <c r="Q688" s="7">
        <v>38.81</v>
      </c>
      <c r="R688" s="7">
        <v>0.191993</v>
      </c>
      <c r="S688" s="7" t="s">
        <v>226</v>
      </c>
      <c r="T688" s="7" t="s">
        <v>226</v>
      </c>
      <c r="W688" s="7">
        <v>38.840000000000003</v>
      </c>
      <c r="X688" s="7">
        <v>0.23646</v>
      </c>
      <c r="Y688" s="7" t="s">
        <v>226</v>
      </c>
      <c r="Z688" s="7" t="s">
        <v>226</v>
      </c>
      <c r="AB688" s="7">
        <v>38.840000000000003</v>
      </c>
      <c r="AC688" s="7">
        <v>0.220633</v>
      </c>
      <c r="AD688" s="7" t="s">
        <v>226</v>
      </c>
      <c r="AE688" s="7" t="s">
        <v>226</v>
      </c>
    </row>
    <row r="689" spans="1:31">
      <c r="A689" s="7">
        <v>38.880000000000003</v>
      </c>
      <c r="B689" s="7">
        <v>0.15384600000000001</v>
      </c>
      <c r="C689" s="7" t="s">
        <v>226</v>
      </c>
      <c r="D689" s="7" t="s">
        <v>226</v>
      </c>
      <c r="F689" s="7">
        <v>38.880000000000003</v>
      </c>
      <c r="G689" s="7">
        <v>0.17340800000000001</v>
      </c>
      <c r="H689" s="7" t="s">
        <v>226</v>
      </c>
      <c r="I689" s="7" t="s">
        <v>226</v>
      </c>
      <c r="K689" s="7">
        <v>38.880000000000003</v>
      </c>
      <c r="L689" s="7">
        <v>0.20902599999999999</v>
      </c>
      <c r="M689" s="7" t="s">
        <v>226</v>
      </c>
      <c r="N689" s="7" t="s">
        <v>226</v>
      </c>
      <c r="Q689" s="7">
        <v>38.869999999999997</v>
      </c>
      <c r="R689" s="7">
        <v>0.19309999999999999</v>
      </c>
      <c r="S689" s="7" t="s">
        <v>226</v>
      </c>
      <c r="T689" s="7" t="s">
        <v>226</v>
      </c>
      <c r="W689" s="7">
        <v>38.89</v>
      </c>
      <c r="X689" s="7">
        <v>0.23558899999999999</v>
      </c>
      <c r="Y689" s="7" t="s">
        <v>226</v>
      </c>
      <c r="Z689" s="7" t="s">
        <v>226</v>
      </c>
      <c r="AB689" s="7">
        <v>38.9</v>
      </c>
      <c r="AC689" s="7">
        <v>0.22045000000000001</v>
      </c>
      <c r="AD689" s="7" t="s">
        <v>226</v>
      </c>
      <c r="AE689" s="7" t="s">
        <v>226</v>
      </c>
    </row>
    <row r="690" spans="1:31">
      <c r="A690" s="7">
        <v>38.94</v>
      </c>
      <c r="B690" s="7">
        <v>0.154556</v>
      </c>
      <c r="C690" s="7" t="s">
        <v>226</v>
      </c>
      <c r="D690" s="7" t="s">
        <v>226</v>
      </c>
      <c r="F690" s="7">
        <v>38.94</v>
      </c>
      <c r="G690" s="7">
        <v>0.173036</v>
      </c>
      <c r="H690" s="7" t="s">
        <v>226</v>
      </c>
      <c r="I690" s="7" t="s">
        <v>226</v>
      </c>
      <c r="K690" s="7">
        <v>38.94</v>
      </c>
      <c r="L690" s="7">
        <v>0.20841000000000001</v>
      </c>
      <c r="M690" s="7" t="s">
        <v>226</v>
      </c>
      <c r="N690" s="7" t="s">
        <v>226</v>
      </c>
      <c r="Q690" s="7">
        <v>38.93</v>
      </c>
      <c r="R690" s="7">
        <v>0.19263</v>
      </c>
      <c r="S690" s="7" t="s">
        <v>226</v>
      </c>
      <c r="T690" s="7" t="s">
        <v>226</v>
      </c>
      <c r="W690" s="7">
        <v>38.950000000000003</v>
      </c>
      <c r="X690" s="7">
        <v>0.23488000000000001</v>
      </c>
      <c r="Y690" s="7" t="s">
        <v>226</v>
      </c>
      <c r="Z690" s="7" t="s">
        <v>226</v>
      </c>
      <c r="AB690" s="7">
        <v>38.950000000000003</v>
      </c>
      <c r="AC690" s="7">
        <v>0.22040199999999999</v>
      </c>
      <c r="AD690" s="7" t="s">
        <v>226</v>
      </c>
      <c r="AE690" s="7" t="s">
        <v>226</v>
      </c>
    </row>
    <row r="691" spans="1:31">
      <c r="A691" s="7">
        <v>39</v>
      </c>
      <c r="B691" s="7">
        <v>0.15373800000000001</v>
      </c>
      <c r="C691" s="7" t="s">
        <v>226</v>
      </c>
      <c r="D691" s="7" t="s">
        <v>226</v>
      </c>
      <c r="F691" s="7">
        <v>39</v>
      </c>
      <c r="G691" s="7">
        <v>0.17257</v>
      </c>
      <c r="H691" s="7" t="s">
        <v>226</v>
      </c>
      <c r="I691" s="7" t="s">
        <v>226</v>
      </c>
      <c r="K691" s="7">
        <v>38.99</v>
      </c>
      <c r="L691" s="7">
        <v>0.20785600000000001</v>
      </c>
      <c r="M691" s="7" t="s">
        <v>226</v>
      </c>
      <c r="N691" s="7" t="s">
        <v>226</v>
      </c>
      <c r="Q691" s="7">
        <v>38.99</v>
      </c>
      <c r="R691" s="7">
        <v>0.19336400000000001</v>
      </c>
      <c r="S691" s="7" t="s">
        <v>226</v>
      </c>
      <c r="T691" s="7" t="s">
        <v>226</v>
      </c>
      <c r="W691" s="7">
        <v>39.01</v>
      </c>
      <c r="X691" s="7">
        <v>0.23430999999999999</v>
      </c>
      <c r="Y691" s="7" t="s">
        <v>226</v>
      </c>
      <c r="Z691" s="7" t="s">
        <v>226</v>
      </c>
      <c r="AB691" s="7">
        <v>39.01</v>
      </c>
      <c r="AC691" s="7">
        <v>0.22073499999999999</v>
      </c>
      <c r="AD691" s="7" t="s">
        <v>226</v>
      </c>
      <c r="AE691" s="7" t="s">
        <v>226</v>
      </c>
    </row>
    <row r="692" spans="1:31">
      <c r="A692" s="7">
        <v>39.049999999999997</v>
      </c>
      <c r="B692" s="7">
        <v>0.153673</v>
      </c>
      <c r="C692" s="7" t="s">
        <v>226</v>
      </c>
      <c r="D692" s="7" t="s">
        <v>226</v>
      </c>
      <c r="F692" s="7">
        <v>39.06</v>
      </c>
      <c r="G692" s="7">
        <v>0.17196400000000001</v>
      </c>
      <c r="H692" s="7" t="s">
        <v>226</v>
      </c>
      <c r="I692" s="7" t="s">
        <v>226</v>
      </c>
      <c r="K692" s="7">
        <v>39.049999999999997</v>
      </c>
      <c r="L692" s="7">
        <v>0.207481</v>
      </c>
      <c r="M692" s="7" t="s">
        <v>226</v>
      </c>
      <c r="N692" s="7" t="s">
        <v>226</v>
      </c>
      <c r="Q692" s="7">
        <v>39.049999999999997</v>
      </c>
      <c r="R692" s="7">
        <v>0.19323799999999999</v>
      </c>
      <c r="S692" s="7" t="s">
        <v>226</v>
      </c>
      <c r="T692" s="7" t="s">
        <v>226</v>
      </c>
      <c r="W692" s="7">
        <v>39.07</v>
      </c>
      <c r="X692" s="7">
        <v>0.23347499999999999</v>
      </c>
      <c r="Y692" s="7" t="s">
        <v>226</v>
      </c>
      <c r="Z692" s="7" t="s">
        <v>226</v>
      </c>
      <c r="AB692" s="7">
        <v>39.07</v>
      </c>
      <c r="AC692" s="7">
        <v>0.21964400000000001</v>
      </c>
      <c r="AD692" s="7" t="s">
        <v>226</v>
      </c>
      <c r="AE692" s="7" t="s">
        <v>226</v>
      </c>
    </row>
    <row r="693" spans="1:31">
      <c r="A693" s="7">
        <v>39.119999999999997</v>
      </c>
      <c r="B693" s="7">
        <v>0.15657299999999999</v>
      </c>
      <c r="C693" s="7" t="s">
        <v>226</v>
      </c>
      <c r="D693" s="7" t="s">
        <v>226</v>
      </c>
      <c r="F693" s="7">
        <v>39.119999999999997</v>
      </c>
      <c r="G693" s="7">
        <v>0.17183200000000001</v>
      </c>
      <c r="H693" s="7" t="s">
        <v>226</v>
      </c>
      <c r="I693" s="7" t="s">
        <v>226</v>
      </c>
      <c r="K693" s="7">
        <v>39.11</v>
      </c>
      <c r="L693" s="7">
        <v>0.206673</v>
      </c>
      <c r="M693" s="7" t="s">
        <v>226</v>
      </c>
      <c r="N693" s="7" t="s">
        <v>226</v>
      </c>
      <c r="Q693" s="7">
        <v>39.1</v>
      </c>
      <c r="R693" s="7">
        <v>0.19309200000000001</v>
      </c>
      <c r="S693" s="7" t="s">
        <v>226</v>
      </c>
      <c r="T693" s="7" t="s">
        <v>226</v>
      </c>
      <c r="W693" s="7">
        <v>39.119999999999997</v>
      </c>
      <c r="X693" s="7">
        <v>0.23401</v>
      </c>
      <c r="Y693" s="7" t="s">
        <v>226</v>
      </c>
      <c r="Z693" s="7" t="s">
        <v>226</v>
      </c>
      <c r="AB693" s="7">
        <v>39.119999999999997</v>
      </c>
      <c r="AC693" s="7">
        <v>0.21712999999999999</v>
      </c>
      <c r="AD693" s="7" t="s">
        <v>226</v>
      </c>
      <c r="AE693" s="7" t="s">
        <v>226</v>
      </c>
    </row>
    <row r="694" spans="1:31">
      <c r="A694" s="7">
        <v>39.17</v>
      </c>
      <c r="B694" s="7">
        <v>0.15629100000000001</v>
      </c>
      <c r="C694" s="7">
        <v>7</v>
      </c>
      <c r="D694" s="7">
        <v>0.79800000000000004</v>
      </c>
      <c r="F694" s="7">
        <v>39.17</v>
      </c>
      <c r="G694" s="7">
        <v>0.17189399999999999</v>
      </c>
      <c r="H694" s="7">
        <v>7</v>
      </c>
      <c r="I694" s="7">
        <v>0.79700000000000004</v>
      </c>
      <c r="K694" s="7">
        <v>39.17</v>
      </c>
      <c r="L694" s="7">
        <v>0.206008</v>
      </c>
      <c r="M694" s="7">
        <v>7</v>
      </c>
      <c r="N694" s="7">
        <v>0.79800000000000004</v>
      </c>
      <c r="Q694" s="7">
        <v>39.159999999999997</v>
      </c>
      <c r="R694" s="7">
        <v>0.19192600000000001</v>
      </c>
      <c r="S694" s="7">
        <v>7</v>
      </c>
      <c r="T694" s="7">
        <v>0.79700000000000004</v>
      </c>
      <c r="W694" s="7">
        <v>39.18</v>
      </c>
      <c r="X694" s="7">
        <v>0.23322899999999999</v>
      </c>
      <c r="Y694" s="7">
        <v>7</v>
      </c>
      <c r="Z694" s="7">
        <v>0.79700000000000004</v>
      </c>
      <c r="AB694" s="7">
        <v>39.18</v>
      </c>
      <c r="AC694" s="7">
        <v>0.217284</v>
      </c>
      <c r="AD694" s="7">
        <v>7</v>
      </c>
      <c r="AE694" s="7">
        <v>0.8</v>
      </c>
    </row>
    <row r="695" spans="1:31">
      <c r="A695" s="7">
        <v>39.229999999999997</v>
      </c>
      <c r="B695" s="7">
        <v>0.15468799999999999</v>
      </c>
      <c r="C695" s="7" t="s">
        <v>226</v>
      </c>
      <c r="D695" s="7" t="s">
        <v>226</v>
      </c>
      <c r="F695" s="7">
        <v>39.229999999999997</v>
      </c>
      <c r="G695" s="7">
        <v>0.17052600000000001</v>
      </c>
      <c r="H695" s="7" t="s">
        <v>226</v>
      </c>
      <c r="I695" s="7" t="s">
        <v>226</v>
      </c>
      <c r="K695" s="7">
        <v>39.22</v>
      </c>
      <c r="L695" s="7">
        <v>0.20566100000000001</v>
      </c>
      <c r="M695" s="7" t="s">
        <v>226</v>
      </c>
      <c r="N695" s="7" t="s">
        <v>226</v>
      </c>
      <c r="Q695" s="7">
        <v>39.22</v>
      </c>
      <c r="R695" s="7">
        <v>0.19295699999999999</v>
      </c>
      <c r="S695" s="7" t="s">
        <v>226</v>
      </c>
      <c r="T695" s="7" t="s">
        <v>226</v>
      </c>
      <c r="W695" s="7">
        <v>39.24</v>
      </c>
      <c r="X695" s="7">
        <v>0.232659</v>
      </c>
      <c r="Y695" s="7" t="s">
        <v>226</v>
      </c>
      <c r="Z695" s="7" t="s">
        <v>226</v>
      </c>
      <c r="AB695" s="7">
        <v>39.24</v>
      </c>
      <c r="AC695" s="7">
        <v>0.21771099999999999</v>
      </c>
      <c r="AD695" s="7" t="s">
        <v>226</v>
      </c>
      <c r="AE695" s="7" t="s">
        <v>226</v>
      </c>
    </row>
    <row r="696" spans="1:31">
      <c r="A696" s="7">
        <v>39.29</v>
      </c>
      <c r="B696" s="7">
        <v>0.155746</v>
      </c>
      <c r="C696" s="7" t="s">
        <v>226</v>
      </c>
      <c r="D696" s="7" t="s">
        <v>226</v>
      </c>
      <c r="F696" s="7">
        <v>39.29</v>
      </c>
      <c r="G696" s="7">
        <v>0.170431</v>
      </c>
      <c r="H696" s="7" t="s">
        <v>226</v>
      </c>
      <c r="I696" s="7" t="s">
        <v>226</v>
      </c>
      <c r="K696" s="7">
        <v>39.28</v>
      </c>
      <c r="L696" s="7">
        <v>0.20545099999999999</v>
      </c>
      <c r="M696" s="7" t="s">
        <v>226</v>
      </c>
      <c r="N696" s="7" t="s">
        <v>226</v>
      </c>
      <c r="Q696" s="7">
        <v>39.28</v>
      </c>
      <c r="R696" s="7">
        <v>0.19345300000000001</v>
      </c>
      <c r="S696" s="7" t="s">
        <v>226</v>
      </c>
      <c r="T696" s="7" t="s">
        <v>226</v>
      </c>
      <c r="W696" s="7">
        <v>39.299999999999997</v>
      </c>
      <c r="X696" s="7">
        <v>0.23305699999999999</v>
      </c>
      <c r="Y696" s="7" t="s">
        <v>226</v>
      </c>
      <c r="Z696" s="7" t="s">
        <v>226</v>
      </c>
      <c r="AB696" s="7">
        <v>39.29</v>
      </c>
      <c r="AC696" s="7">
        <v>0.21579000000000001</v>
      </c>
      <c r="AD696" s="7" t="s">
        <v>226</v>
      </c>
      <c r="AE696" s="7" t="s">
        <v>226</v>
      </c>
    </row>
    <row r="697" spans="1:31">
      <c r="A697" s="7">
        <v>39.35</v>
      </c>
      <c r="B697" s="7">
        <v>0.15587599999999999</v>
      </c>
      <c r="C697" s="7" t="s">
        <v>226</v>
      </c>
      <c r="D697" s="7" t="s">
        <v>226</v>
      </c>
      <c r="F697" s="7">
        <v>39.35</v>
      </c>
      <c r="G697" s="7">
        <v>0.17119500000000001</v>
      </c>
      <c r="H697" s="7" t="s">
        <v>226</v>
      </c>
      <c r="I697" s="7" t="s">
        <v>226</v>
      </c>
      <c r="K697" s="7">
        <v>39.340000000000003</v>
      </c>
      <c r="L697" s="7">
        <v>0.20525299999999999</v>
      </c>
      <c r="M697" s="7" t="s">
        <v>226</v>
      </c>
      <c r="N697" s="7" t="s">
        <v>226</v>
      </c>
      <c r="Q697" s="7">
        <v>39.33</v>
      </c>
      <c r="R697" s="7">
        <v>0.19276399999999999</v>
      </c>
      <c r="S697" s="7" t="s">
        <v>226</v>
      </c>
      <c r="T697" s="7" t="s">
        <v>226</v>
      </c>
      <c r="W697" s="7">
        <v>39.36</v>
      </c>
      <c r="X697" s="7">
        <v>0.233094</v>
      </c>
      <c r="Y697" s="7" t="s">
        <v>226</v>
      </c>
      <c r="Z697" s="7" t="s">
        <v>226</v>
      </c>
      <c r="AB697" s="7">
        <v>39.36</v>
      </c>
      <c r="AC697" s="7">
        <v>0.21573400000000001</v>
      </c>
      <c r="AD697" s="7" t="s">
        <v>226</v>
      </c>
      <c r="AE697" s="7" t="s">
        <v>226</v>
      </c>
    </row>
    <row r="698" spans="1:31">
      <c r="A698" s="7">
        <v>39.4</v>
      </c>
      <c r="B698" s="7">
        <v>0.154919</v>
      </c>
      <c r="C698" s="7" t="s">
        <v>226</v>
      </c>
      <c r="D698" s="7" t="s">
        <v>226</v>
      </c>
      <c r="F698" s="7">
        <v>39.4</v>
      </c>
      <c r="G698" s="7">
        <v>0.17129900000000001</v>
      </c>
      <c r="H698" s="7" t="s">
        <v>226</v>
      </c>
      <c r="I698" s="7" t="s">
        <v>226</v>
      </c>
      <c r="K698" s="7">
        <v>39.4</v>
      </c>
      <c r="L698" s="7">
        <v>0.20555599999999999</v>
      </c>
      <c r="M698" s="7" t="s">
        <v>226</v>
      </c>
      <c r="N698" s="7" t="s">
        <v>226</v>
      </c>
      <c r="Q698" s="7">
        <v>39.39</v>
      </c>
      <c r="R698" s="7">
        <v>0.192663</v>
      </c>
      <c r="S698" s="7" t="s">
        <v>226</v>
      </c>
      <c r="T698" s="7" t="s">
        <v>226</v>
      </c>
      <c r="W698" s="7">
        <v>39.409999999999997</v>
      </c>
      <c r="X698" s="7">
        <v>0.233041</v>
      </c>
      <c r="Y698" s="7" t="s">
        <v>226</v>
      </c>
      <c r="Z698" s="7" t="s">
        <v>226</v>
      </c>
      <c r="AB698" s="7">
        <v>39.409999999999997</v>
      </c>
      <c r="AC698" s="7">
        <v>0.21565899999999999</v>
      </c>
      <c r="AD698" s="7" t="s">
        <v>226</v>
      </c>
      <c r="AE698" s="7" t="s">
        <v>226</v>
      </c>
    </row>
    <row r="699" spans="1:31">
      <c r="A699" s="7">
        <v>39.46</v>
      </c>
      <c r="B699" s="7">
        <v>0.156227</v>
      </c>
      <c r="C699" s="7" t="s">
        <v>226</v>
      </c>
      <c r="D699" s="7" t="s">
        <v>226</v>
      </c>
      <c r="F699" s="7">
        <v>39.46</v>
      </c>
      <c r="G699" s="7">
        <v>0.17156099999999999</v>
      </c>
      <c r="H699" s="7" t="s">
        <v>226</v>
      </c>
      <c r="I699" s="7" t="s">
        <v>226</v>
      </c>
      <c r="K699" s="7">
        <v>39.46</v>
      </c>
      <c r="L699" s="7">
        <v>0.205178</v>
      </c>
      <c r="M699" s="7" t="s">
        <v>226</v>
      </c>
      <c r="N699" s="7" t="s">
        <v>226</v>
      </c>
      <c r="Q699" s="7">
        <v>39.450000000000003</v>
      </c>
      <c r="R699" s="7">
        <v>0.192772</v>
      </c>
      <c r="S699" s="7" t="s">
        <v>226</v>
      </c>
      <c r="T699" s="7" t="s">
        <v>226</v>
      </c>
      <c r="W699" s="7">
        <v>39.47</v>
      </c>
      <c r="X699" s="7">
        <v>0.233899</v>
      </c>
      <c r="Y699" s="7" t="s">
        <v>226</v>
      </c>
      <c r="Z699" s="7" t="s">
        <v>226</v>
      </c>
      <c r="AB699" s="7">
        <v>39.47</v>
      </c>
      <c r="AC699" s="7">
        <v>0.21415699999999999</v>
      </c>
      <c r="AD699" s="7" t="s">
        <v>226</v>
      </c>
      <c r="AE699" s="7" t="s">
        <v>226</v>
      </c>
    </row>
    <row r="700" spans="1:31">
      <c r="A700" s="7">
        <v>39.520000000000003</v>
      </c>
      <c r="B700" s="7">
        <v>0.15672900000000001</v>
      </c>
      <c r="C700" s="7" t="s">
        <v>226</v>
      </c>
      <c r="D700" s="7" t="s">
        <v>226</v>
      </c>
      <c r="F700" s="7">
        <v>39.520000000000003</v>
      </c>
      <c r="G700" s="7">
        <v>0.172266</v>
      </c>
      <c r="H700" s="7" t="s">
        <v>226</v>
      </c>
      <c r="I700" s="7" t="s">
        <v>226</v>
      </c>
      <c r="K700" s="7">
        <v>39.51</v>
      </c>
      <c r="L700" s="7">
        <v>0.20394999999999999</v>
      </c>
      <c r="M700" s="7" t="s">
        <v>226</v>
      </c>
      <c r="N700" s="7" t="s">
        <v>226</v>
      </c>
      <c r="Q700" s="7">
        <v>39.51</v>
      </c>
      <c r="R700" s="7">
        <v>0.19221199999999999</v>
      </c>
      <c r="S700" s="7" t="s">
        <v>226</v>
      </c>
      <c r="T700" s="7" t="s">
        <v>226</v>
      </c>
      <c r="W700" s="7">
        <v>39.520000000000003</v>
      </c>
      <c r="X700" s="7">
        <v>0.233681</v>
      </c>
      <c r="Y700" s="7" t="s">
        <v>226</v>
      </c>
      <c r="Z700" s="7" t="s">
        <v>226</v>
      </c>
      <c r="AB700" s="7">
        <v>39.53</v>
      </c>
      <c r="AC700" s="7">
        <v>0.21365700000000001</v>
      </c>
      <c r="AD700" s="7" t="s">
        <v>226</v>
      </c>
      <c r="AE700" s="7" t="s">
        <v>226</v>
      </c>
    </row>
    <row r="701" spans="1:31">
      <c r="A701" s="7">
        <v>39.58</v>
      </c>
      <c r="B701" s="7">
        <v>0.157003</v>
      </c>
      <c r="C701" s="7" t="s">
        <v>226</v>
      </c>
      <c r="D701" s="7" t="s">
        <v>226</v>
      </c>
      <c r="F701" s="7">
        <v>39.58</v>
      </c>
      <c r="G701" s="7">
        <v>0.17100699999999999</v>
      </c>
      <c r="H701" s="7" t="s">
        <v>226</v>
      </c>
      <c r="I701" s="7" t="s">
        <v>226</v>
      </c>
      <c r="K701" s="7">
        <v>39.57</v>
      </c>
      <c r="L701" s="7">
        <v>0.203463</v>
      </c>
      <c r="M701" s="7" t="s">
        <v>226</v>
      </c>
      <c r="N701" s="7" t="s">
        <v>226</v>
      </c>
      <c r="Q701" s="7">
        <v>39.57</v>
      </c>
      <c r="R701" s="7">
        <v>0.191278</v>
      </c>
      <c r="S701" s="7" t="s">
        <v>226</v>
      </c>
      <c r="T701" s="7" t="s">
        <v>226</v>
      </c>
      <c r="W701" s="7">
        <v>39.590000000000003</v>
      </c>
      <c r="X701" s="7">
        <v>0.23132800000000001</v>
      </c>
      <c r="Y701" s="7" t="s">
        <v>226</v>
      </c>
      <c r="Z701" s="7" t="s">
        <v>226</v>
      </c>
      <c r="AB701" s="7">
        <v>39.590000000000003</v>
      </c>
      <c r="AC701" s="7">
        <v>0.21299199999999999</v>
      </c>
      <c r="AD701" s="7" t="s">
        <v>226</v>
      </c>
      <c r="AE701" s="7" t="s">
        <v>226</v>
      </c>
    </row>
    <row r="702" spans="1:31">
      <c r="A702" s="7">
        <v>39.630000000000003</v>
      </c>
      <c r="B702" s="7">
        <v>0.15733</v>
      </c>
      <c r="C702" s="7" t="s">
        <v>226</v>
      </c>
      <c r="D702" s="7" t="s">
        <v>226</v>
      </c>
      <c r="F702" s="7">
        <v>39.630000000000003</v>
      </c>
      <c r="G702" s="7">
        <v>0.16966200000000001</v>
      </c>
      <c r="H702" s="7" t="s">
        <v>226</v>
      </c>
      <c r="I702" s="7" t="s">
        <v>226</v>
      </c>
      <c r="K702" s="7">
        <v>39.630000000000003</v>
      </c>
      <c r="L702" s="7">
        <v>0.20313899999999999</v>
      </c>
      <c r="M702" s="7" t="s">
        <v>226</v>
      </c>
      <c r="N702" s="7" t="s">
        <v>226</v>
      </c>
      <c r="Q702" s="7">
        <v>39.619999999999997</v>
      </c>
      <c r="R702" s="7">
        <v>0.192633</v>
      </c>
      <c r="S702" s="7" t="s">
        <v>226</v>
      </c>
      <c r="T702" s="7" t="s">
        <v>226</v>
      </c>
      <c r="W702" s="7">
        <v>39.64</v>
      </c>
      <c r="X702" s="7">
        <v>0.231125</v>
      </c>
      <c r="Y702" s="7" t="s">
        <v>226</v>
      </c>
      <c r="Z702" s="7" t="s">
        <v>226</v>
      </c>
      <c r="AB702" s="7">
        <v>39.64</v>
      </c>
      <c r="AC702" s="7">
        <v>0.21166299999999999</v>
      </c>
      <c r="AD702" s="7" t="s">
        <v>226</v>
      </c>
      <c r="AE702" s="7" t="s">
        <v>226</v>
      </c>
    </row>
    <row r="703" spans="1:31">
      <c r="A703" s="7">
        <v>39.69</v>
      </c>
      <c r="B703" s="7">
        <v>0.156946</v>
      </c>
      <c r="C703" s="7" t="s">
        <v>226</v>
      </c>
      <c r="D703" s="7" t="s">
        <v>226</v>
      </c>
      <c r="F703" s="7">
        <v>39.69</v>
      </c>
      <c r="G703" s="7">
        <v>0.17032900000000001</v>
      </c>
      <c r="H703" s="7" t="s">
        <v>226</v>
      </c>
      <c r="I703" s="7" t="s">
        <v>226</v>
      </c>
      <c r="K703" s="7">
        <v>39.69</v>
      </c>
      <c r="L703" s="7">
        <v>0.20190900000000001</v>
      </c>
      <c r="M703" s="7" t="s">
        <v>226</v>
      </c>
      <c r="N703" s="7" t="s">
        <v>226</v>
      </c>
      <c r="Q703" s="7">
        <v>39.68</v>
      </c>
      <c r="R703" s="7">
        <v>0.192023</v>
      </c>
      <c r="S703" s="7" t="s">
        <v>226</v>
      </c>
      <c r="T703" s="7" t="s">
        <v>226</v>
      </c>
      <c r="W703" s="7">
        <v>39.700000000000003</v>
      </c>
      <c r="X703" s="7">
        <v>0.232104</v>
      </c>
      <c r="Y703" s="7" t="s">
        <v>226</v>
      </c>
      <c r="Z703" s="7" t="s">
        <v>226</v>
      </c>
      <c r="AB703" s="7">
        <v>39.700000000000003</v>
      </c>
      <c r="AC703" s="7">
        <v>0.21097399999999999</v>
      </c>
      <c r="AD703" s="7" t="s">
        <v>226</v>
      </c>
      <c r="AE703" s="7" t="s">
        <v>226</v>
      </c>
    </row>
    <row r="704" spans="1:31">
      <c r="A704" s="7">
        <v>39.75</v>
      </c>
      <c r="B704" s="7">
        <v>0.15628400000000001</v>
      </c>
      <c r="C704" s="7" t="s">
        <v>226</v>
      </c>
      <c r="D704" s="7" t="s">
        <v>226</v>
      </c>
      <c r="F704" s="7">
        <v>39.75</v>
      </c>
      <c r="G704" s="7">
        <v>0.17050000000000001</v>
      </c>
      <c r="H704" s="7" t="s">
        <v>226</v>
      </c>
      <c r="I704" s="7" t="s">
        <v>226</v>
      </c>
      <c r="K704" s="7">
        <v>39.74</v>
      </c>
      <c r="L704" s="7">
        <v>0.20170199999999999</v>
      </c>
      <c r="M704" s="7" t="s">
        <v>226</v>
      </c>
      <c r="N704" s="7" t="s">
        <v>226</v>
      </c>
      <c r="Q704" s="7">
        <v>39.729999999999997</v>
      </c>
      <c r="R704" s="7">
        <v>0.19186700000000001</v>
      </c>
      <c r="S704" s="7" t="s">
        <v>226</v>
      </c>
      <c r="T704" s="7" t="s">
        <v>226</v>
      </c>
      <c r="W704" s="7">
        <v>39.76</v>
      </c>
      <c r="X704" s="7">
        <v>0.230661</v>
      </c>
      <c r="Y704" s="7" t="s">
        <v>226</v>
      </c>
      <c r="Z704" s="7" t="s">
        <v>226</v>
      </c>
      <c r="AB704" s="7">
        <v>39.76</v>
      </c>
      <c r="AC704" s="7">
        <v>0.210506</v>
      </c>
      <c r="AD704" s="7" t="s">
        <v>226</v>
      </c>
      <c r="AE704" s="7" t="s">
        <v>226</v>
      </c>
    </row>
    <row r="705" spans="1:31">
      <c r="A705" s="7">
        <v>39.81</v>
      </c>
      <c r="B705" s="7">
        <v>0.15606100000000001</v>
      </c>
      <c r="C705" s="7" t="s">
        <v>226</v>
      </c>
      <c r="D705" s="7" t="s">
        <v>226</v>
      </c>
      <c r="F705" s="7">
        <v>39.81</v>
      </c>
      <c r="G705" s="7">
        <v>0.169326</v>
      </c>
      <c r="H705" s="7" t="s">
        <v>226</v>
      </c>
      <c r="I705" s="7" t="s">
        <v>226</v>
      </c>
      <c r="K705" s="7">
        <v>39.799999999999997</v>
      </c>
      <c r="L705" s="7">
        <v>0.20193800000000001</v>
      </c>
      <c r="M705" s="7" t="s">
        <v>226</v>
      </c>
      <c r="N705" s="7" t="s">
        <v>226</v>
      </c>
      <c r="Q705" s="7">
        <v>39.799999999999997</v>
      </c>
      <c r="R705" s="7">
        <v>0.19309100000000001</v>
      </c>
      <c r="S705" s="7" t="s">
        <v>226</v>
      </c>
      <c r="T705" s="7" t="s">
        <v>226</v>
      </c>
      <c r="W705" s="7">
        <v>39.81</v>
      </c>
      <c r="X705" s="7">
        <v>0.23025300000000001</v>
      </c>
      <c r="Y705" s="7" t="s">
        <v>226</v>
      </c>
      <c r="Z705" s="7" t="s">
        <v>226</v>
      </c>
      <c r="AB705" s="7">
        <v>39.82</v>
      </c>
      <c r="AC705" s="7">
        <v>0.210895</v>
      </c>
      <c r="AD705" s="7" t="s">
        <v>226</v>
      </c>
      <c r="AE705" s="7" t="s">
        <v>226</v>
      </c>
    </row>
    <row r="706" spans="1:31">
      <c r="A706" s="7">
        <v>39.86</v>
      </c>
      <c r="B706" s="7">
        <v>0.15553700000000001</v>
      </c>
      <c r="C706" s="7" t="s">
        <v>226</v>
      </c>
      <c r="D706" s="7" t="s">
        <v>226</v>
      </c>
      <c r="F706" s="7">
        <v>39.86</v>
      </c>
      <c r="G706" s="7">
        <v>0.16978099999999999</v>
      </c>
      <c r="H706" s="7" t="s">
        <v>226</v>
      </c>
      <c r="I706" s="7" t="s">
        <v>226</v>
      </c>
      <c r="K706" s="7">
        <v>39.86</v>
      </c>
      <c r="L706" s="7">
        <v>0.20145399999999999</v>
      </c>
      <c r="M706" s="7" t="s">
        <v>226</v>
      </c>
      <c r="N706" s="7" t="s">
        <v>226</v>
      </c>
      <c r="Q706" s="7">
        <v>39.85</v>
      </c>
      <c r="R706" s="7">
        <v>0.194078</v>
      </c>
      <c r="S706" s="7" t="s">
        <v>226</v>
      </c>
      <c r="T706" s="7" t="s">
        <v>226</v>
      </c>
      <c r="W706" s="7">
        <v>39.869999999999997</v>
      </c>
      <c r="X706" s="7">
        <v>0.23119899999999999</v>
      </c>
      <c r="Y706" s="7" t="s">
        <v>226</v>
      </c>
      <c r="Z706" s="7" t="s">
        <v>226</v>
      </c>
      <c r="AB706" s="7">
        <v>39.880000000000003</v>
      </c>
      <c r="AC706" s="7">
        <v>0.21132200000000001</v>
      </c>
      <c r="AD706" s="7" t="s">
        <v>226</v>
      </c>
      <c r="AE706" s="7" t="s">
        <v>226</v>
      </c>
    </row>
    <row r="707" spans="1:31">
      <c r="A707" s="7">
        <v>39.92</v>
      </c>
      <c r="B707" s="7">
        <v>0.15626499999999999</v>
      </c>
      <c r="C707" s="7" t="s">
        <v>226</v>
      </c>
      <c r="D707" s="7" t="s">
        <v>226</v>
      </c>
      <c r="F707" s="7">
        <v>39.92</v>
      </c>
      <c r="G707" s="7">
        <v>0.16971</v>
      </c>
      <c r="H707" s="7" t="s">
        <v>226</v>
      </c>
      <c r="I707" s="7" t="s">
        <v>226</v>
      </c>
      <c r="K707" s="7">
        <v>39.92</v>
      </c>
      <c r="L707" s="7">
        <v>0.20113600000000001</v>
      </c>
      <c r="M707" s="7" t="s">
        <v>226</v>
      </c>
      <c r="N707" s="7" t="s">
        <v>226</v>
      </c>
      <c r="Q707" s="7">
        <v>39.909999999999997</v>
      </c>
      <c r="R707" s="7">
        <v>0.194607</v>
      </c>
      <c r="S707" s="7" t="s">
        <v>226</v>
      </c>
      <c r="T707" s="7" t="s">
        <v>226</v>
      </c>
      <c r="W707" s="7">
        <v>39.93</v>
      </c>
      <c r="X707" s="7">
        <v>0.22983200000000001</v>
      </c>
      <c r="Y707" s="7" t="s">
        <v>226</v>
      </c>
      <c r="Z707" s="7" t="s">
        <v>226</v>
      </c>
      <c r="AB707" s="7">
        <v>39.93</v>
      </c>
      <c r="AC707" s="7">
        <v>0.211344</v>
      </c>
      <c r="AD707" s="7" t="s">
        <v>226</v>
      </c>
      <c r="AE707" s="7" t="s">
        <v>226</v>
      </c>
    </row>
    <row r="708" spans="1:31">
      <c r="A708" s="7">
        <v>39.979999999999997</v>
      </c>
      <c r="B708" s="7">
        <v>0.15712300000000001</v>
      </c>
      <c r="C708" s="7" t="s">
        <v>226</v>
      </c>
      <c r="D708" s="7" t="s">
        <v>226</v>
      </c>
      <c r="F708" s="7">
        <v>39.979999999999997</v>
      </c>
      <c r="G708" s="7">
        <v>0.16911100000000001</v>
      </c>
      <c r="H708" s="7" t="s">
        <v>226</v>
      </c>
      <c r="I708" s="7" t="s">
        <v>226</v>
      </c>
      <c r="K708" s="7">
        <v>39.979999999999997</v>
      </c>
      <c r="L708" s="7">
        <v>0.20147200000000001</v>
      </c>
      <c r="M708" s="7" t="s">
        <v>226</v>
      </c>
      <c r="N708" s="7" t="s">
        <v>226</v>
      </c>
      <c r="Q708" s="7">
        <v>39.97</v>
      </c>
      <c r="R708" s="7">
        <v>0.194524</v>
      </c>
      <c r="S708" s="7" t="s">
        <v>226</v>
      </c>
      <c r="T708" s="7" t="s">
        <v>226</v>
      </c>
      <c r="W708" s="7">
        <v>39.99</v>
      </c>
      <c r="X708" s="7">
        <v>0.22919800000000001</v>
      </c>
      <c r="Y708" s="7" t="s">
        <v>226</v>
      </c>
      <c r="Z708" s="7" t="s">
        <v>226</v>
      </c>
      <c r="AB708" s="7">
        <v>39.99</v>
      </c>
      <c r="AC708" s="7">
        <v>0.21127699999999999</v>
      </c>
      <c r="AD708" s="7" t="s">
        <v>226</v>
      </c>
      <c r="AE708" s="7" t="s">
        <v>226</v>
      </c>
    </row>
    <row r="709" spans="1:31">
      <c r="A709" s="7">
        <v>40.04</v>
      </c>
      <c r="B709" s="7">
        <v>0.157472</v>
      </c>
      <c r="C709" s="7" t="s">
        <v>226</v>
      </c>
      <c r="D709" s="7" t="s">
        <v>226</v>
      </c>
      <c r="F709" s="7">
        <v>40.04</v>
      </c>
      <c r="G709" s="7">
        <v>0.16911999999999999</v>
      </c>
      <c r="H709" s="7" t="s">
        <v>226</v>
      </c>
      <c r="I709" s="7" t="s">
        <v>226</v>
      </c>
      <c r="K709" s="7">
        <v>40.04</v>
      </c>
      <c r="L709" s="7">
        <v>0.201179</v>
      </c>
      <c r="M709" s="7" t="s">
        <v>226</v>
      </c>
      <c r="N709" s="7" t="s">
        <v>226</v>
      </c>
      <c r="Q709" s="7">
        <v>40.020000000000003</v>
      </c>
      <c r="R709" s="7">
        <v>0.19572400000000001</v>
      </c>
      <c r="S709" s="7" t="s">
        <v>226</v>
      </c>
      <c r="T709" s="7" t="s">
        <v>226</v>
      </c>
      <c r="W709" s="7">
        <v>40.049999999999997</v>
      </c>
      <c r="X709" s="7">
        <v>0.230485</v>
      </c>
      <c r="Y709" s="7" t="s">
        <v>226</v>
      </c>
      <c r="Z709" s="7" t="s">
        <v>226</v>
      </c>
      <c r="AB709" s="7">
        <v>40.04</v>
      </c>
      <c r="AC709" s="7">
        <v>0.21069199999999999</v>
      </c>
      <c r="AD709" s="7" t="s">
        <v>226</v>
      </c>
      <c r="AE709" s="7" t="s">
        <v>226</v>
      </c>
    </row>
    <row r="710" spans="1:31">
      <c r="A710" s="7">
        <v>40.090000000000003</v>
      </c>
      <c r="B710" s="7">
        <v>0.15784500000000001</v>
      </c>
      <c r="C710" s="7" t="s">
        <v>226</v>
      </c>
      <c r="D710" s="7" t="s">
        <v>226</v>
      </c>
      <c r="F710" s="7">
        <v>40.1</v>
      </c>
      <c r="G710" s="7">
        <v>0.16947999999999999</v>
      </c>
      <c r="H710" s="7" t="s">
        <v>226</v>
      </c>
      <c r="I710" s="7" t="s">
        <v>226</v>
      </c>
      <c r="K710" s="7">
        <v>40.090000000000003</v>
      </c>
      <c r="L710" s="7">
        <v>0.2001</v>
      </c>
      <c r="M710" s="7" t="s">
        <v>226</v>
      </c>
      <c r="N710" s="7" t="s">
        <v>226</v>
      </c>
      <c r="Q710" s="7">
        <v>40.08</v>
      </c>
      <c r="R710" s="7">
        <v>0.19576299999999999</v>
      </c>
      <c r="S710" s="7" t="s">
        <v>226</v>
      </c>
      <c r="T710" s="7" t="s">
        <v>226</v>
      </c>
      <c r="W710" s="7">
        <v>40.1</v>
      </c>
      <c r="X710" s="7">
        <v>0.23024700000000001</v>
      </c>
      <c r="Y710" s="7" t="s">
        <v>226</v>
      </c>
      <c r="Z710" s="7" t="s">
        <v>226</v>
      </c>
      <c r="AB710" s="7">
        <v>40.11</v>
      </c>
      <c r="AC710" s="7">
        <v>0.21034800000000001</v>
      </c>
      <c r="AD710" s="7" t="s">
        <v>226</v>
      </c>
      <c r="AE710" s="7" t="s">
        <v>226</v>
      </c>
    </row>
    <row r="711" spans="1:31">
      <c r="A711" s="7">
        <v>40.15</v>
      </c>
      <c r="B711" s="7">
        <v>0.15737999999999999</v>
      </c>
      <c r="C711" s="7" t="s">
        <v>226</v>
      </c>
      <c r="D711" s="7" t="s">
        <v>226</v>
      </c>
      <c r="F711" s="7">
        <v>40.15</v>
      </c>
      <c r="G711" s="7">
        <v>0.169096</v>
      </c>
      <c r="H711" s="7" t="s">
        <v>226</v>
      </c>
      <c r="I711" s="7" t="s">
        <v>226</v>
      </c>
      <c r="K711" s="7">
        <v>40.15</v>
      </c>
      <c r="L711" s="7">
        <v>0.199598</v>
      </c>
      <c r="M711" s="7" t="s">
        <v>226</v>
      </c>
      <c r="N711" s="7" t="s">
        <v>226</v>
      </c>
      <c r="Q711" s="7">
        <v>40.14</v>
      </c>
      <c r="R711" s="7">
        <v>0.196464</v>
      </c>
      <c r="S711" s="7" t="s">
        <v>226</v>
      </c>
      <c r="T711" s="7" t="s">
        <v>226</v>
      </c>
      <c r="W711" s="7">
        <v>40.159999999999997</v>
      </c>
      <c r="X711" s="7">
        <v>0.229292</v>
      </c>
      <c r="Y711" s="7" t="s">
        <v>226</v>
      </c>
      <c r="Z711" s="7" t="s">
        <v>226</v>
      </c>
      <c r="AB711" s="7">
        <v>40.159999999999997</v>
      </c>
      <c r="AC711" s="7">
        <v>0.21112300000000001</v>
      </c>
      <c r="AD711" s="7" t="s">
        <v>226</v>
      </c>
      <c r="AE711" s="7" t="s">
        <v>226</v>
      </c>
    </row>
    <row r="712" spans="1:31">
      <c r="A712" s="7">
        <v>40.21</v>
      </c>
      <c r="B712" s="7">
        <v>0.156782</v>
      </c>
      <c r="C712" s="7" t="s">
        <v>226</v>
      </c>
      <c r="D712" s="7" t="s">
        <v>226</v>
      </c>
      <c r="F712" s="7">
        <v>40.21</v>
      </c>
      <c r="G712" s="7">
        <v>0.16866100000000001</v>
      </c>
      <c r="H712" s="7" t="s">
        <v>226</v>
      </c>
      <c r="I712" s="7" t="s">
        <v>226</v>
      </c>
      <c r="K712" s="7">
        <v>40.21</v>
      </c>
      <c r="L712" s="7">
        <v>0.20014599999999999</v>
      </c>
      <c r="M712" s="7" t="s">
        <v>226</v>
      </c>
      <c r="N712" s="7" t="s">
        <v>226</v>
      </c>
      <c r="Q712" s="7">
        <v>40.200000000000003</v>
      </c>
      <c r="R712" s="7">
        <v>0.19675000000000001</v>
      </c>
      <c r="S712" s="7" t="s">
        <v>226</v>
      </c>
      <c r="T712" s="7" t="s">
        <v>226</v>
      </c>
      <c r="W712" s="7">
        <v>40.22</v>
      </c>
      <c r="X712" s="7">
        <v>0.23036400000000001</v>
      </c>
      <c r="Y712" s="7" t="s">
        <v>226</v>
      </c>
      <c r="Z712" s="7" t="s">
        <v>226</v>
      </c>
      <c r="AB712" s="7">
        <v>40.22</v>
      </c>
      <c r="AC712" s="7">
        <v>0.21154300000000001</v>
      </c>
      <c r="AD712" s="7" t="s">
        <v>226</v>
      </c>
      <c r="AE712" s="7" t="s">
        <v>226</v>
      </c>
    </row>
    <row r="713" spans="1:31">
      <c r="A713" s="7">
        <v>40.270000000000003</v>
      </c>
      <c r="B713" s="7">
        <v>0.15682499999999999</v>
      </c>
      <c r="C713" s="7" t="s">
        <v>226</v>
      </c>
      <c r="D713" s="7" t="s">
        <v>226</v>
      </c>
      <c r="F713" s="7">
        <v>40.270000000000003</v>
      </c>
      <c r="G713" s="7">
        <v>0.16903599999999999</v>
      </c>
      <c r="H713" s="7" t="s">
        <v>226</v>
      </c>
      <c r="I713" s="7" t="s">
        <v>226</v>
      </c>
      <c r="K713" s="7">
        <v>40.270000000000003</v>
      </c>
      <c r="L713" s="7">
        <v>0.200098</v>
      </c>
      <c r="M713" s="7" t="s">
        <v>226</v>
      </c>
      <c r="N713" s="7" t="s">
        <v>226</v>
      </c>
      <c r="Q713" s="7">
        <v>40.25</v>
      </c>
      <c r="R713" s="7">
        <v>0.19803599999999999</v>
      </c>
      <c r="S713" s="7" t="s">
        <v>226</v>
      </c>
      <c r="T713" s="7" t="s">
        <v>226</v>
      </c>
      <c r="W713" s="7">
        <v>40.28</v>
      </c>
      <c r="X713" s="7">
        <v>0.23094000000000001</v>
      </c>
      <c r="Y713" s="7" t="s">
        <v>226</v>
      </c>
      <c r="Z713" s="7" t="s">
        <v>226</v>
      </c>
      <c r="AB713" s="7">
        <v>40.270000000000003</v>
      </c>
      <c r="AC713" s="7">
        <v>0.211143</v>
      </c>
      <c r="AD713" s="7" t="s">
        <v>226</v>
      </c>
      <c r="AE713" s="7" t="s">
        <v>226</v>
      </c>
    </row>
    <row r="714" spans="1:31">
      <c r="A714" s="7">
        <v>40.33</v>
      </c>
      <c r="B714" s="7">
        <v>0.15750500000000001</v>
      </c>
      <c r="C714" s="7" t="s">
        <v>226</v>
      </c>
      <c r="D714" s="7" t="s">
        <v>226</v>
      </c>
      <c r="F714" s="7">
        <v>40.33</v>
      </c>
      <c r="G714" s="7">
        <v>0.170097</v>
      </c>
      <c r="H714" s="7" t="s">
        <v>226</v>
      </c>
      <c r="I714" s="7" t="s">
        <v>226</v>
      </c>
      <c r="K714" s="7">
        <v>40.32</v>
      </c>
      <c r="L714" s="7">
        <v>0.200403</v>
      </c>
      <c r="M714" s="7" t="s">
        <v>226</v>
      </c>
      <c r="N714" s="7" t="s">
        <v>226</v>
      </c>
      <c r="Q714" s="7">
        <v>40.32</v>
      </c>
      <c r="R714" s="7">
        <v>0.19888900000000001</v>
      </c>
      <c r="S714" s="7" t="s">
        <v>226</v>
      </c>
      <c r="T714" s="7" t="s">
        <v>226</v>
      </c>
      <c r="W714" s="7">
        <v>40.340000000000003</v>
      </c>
      <c r="X714" s="7">
        <v>0.23114100000000001</v>
      </c>
      <c r="Y714" s="7" t="s">
        <v>226</v>
      </c>
      <c r="Z714" s="7" t="s">
        <v>226</v>
      </c>
      <c r="AB714" s="7">
        <v>40.33</v>
      </c>
      <c r="AC714" s="7">
        <v>0.21103</v>
      </c>
      <c r="AD714" s="7" t="s">
        <v>226</v>
      </c>
      <c r="AE714" s="7" t="s">
        <v>226</v>
      </c>
    </row>
    <row r="715" spans="1:31">
      <c r="A715" s="7">
        <v>40.380000000000003</v>
      </c>
      <c r="B715" s="7">
        <v>0.158111</v>
      </c>
      <c r="C715" s="7" t="s">
        <v>226</v>
      </c>
      <c r="D715" s="7" t="s">
        <v>226</v>
      </c>
      <c r="F715" s="7">
        <v>40.380000000000003</v>
      </c>
      <c r="G715" s="7">
        <v>0.17091200000000001</v>
      </c>
      <c r="H715" s="7" t="s">
        <v>226</v>
      </c>
      <c r="I715" s="7" t="s">
        <v>226</v>
      </c>
      <c r="K715" s="7">
        <v>40.380000000000003</v>
      </c>
      <c r="L715" s="7">
        <v>0.200909</v>
      </c>
      <c r="M715" s="7" t="s">
        <v>226</v>
      </c>
      <c r="N715" s="7" t="s">
        <v>226</v>
      </c>
      <c r="Q715" s="7">
        <v>40.369999999999997</v>
      </c>
      <c r="R715" s="7">
        <v>0.20017599999999999</v>
      </c>
      <c r="S715" s="7" t="s">
        <v>226</v>
      </c>
      <c r="T715" s="7" t="s">
        <v>226</v>
      </c>
      <c r="W715" s="7">
        <v>40.39</v>
      </c>
      <c r="X715" s="7">
        <v>0.23169600000000001</v>
      </c>
      <c r="Y715" s="7" t="s">
        <v>226</v>
      </c>
      <c r="Z715" s="7" t="s">
        <v>226</v>
      </c>
      <c r="AB715" s="7">
        <v>40.39</v>
      </c>
      <c r="AC715" s="7">
        <v>0.211675</v>
      </c>
      <c r="AD715" s="7" t="s">
        <v>226</v>
      </c>
      <c r="AE715" s="7" t="s">
        <v>226</v>
      </c>
    </row>
    <row r="716" spans="1:31">
      <c r="A716" s="7">
        <v>40.44</v>
      </c>
      <c r="B716" s="7">
        <v>0.15815199999999999</v>
      </c>
      <c r="C716" s="7" t="s">
        <v>226</v>
      </c>
      <c r="D716" s="7" t="s">
        <v>226</v>
      </c>
      <c r="F716" s="7">
        <v>40.44</v>
      </c>
      <c r="G716" s="7">
        <v>0.170982</v>
      </c>
      <c r="H716" s="7" t="s">
        <v>226</v>
      </c>
      <c r="I716" s="7" t="s">
        <v>226</v>
      </c>
      <c r="K716" s="7">
        <v>40.44</v>
      </c>
      <c r="L716" s="7">
        <v>0.201122</v>
      </c>
      <c r="M716" s="7" t="s">
        <v>226</v>
      </c>
      <c r="N716" s="7" t="s">
        <v>226</v>
      </c>
      <c r="Q716" s="7">
        <v>40.43</v>
      </c>
      <c r="R716" s="7">
        <v>0.20115</v>
      </c>
      <c r="S716" s="7" t="s">
        <v>226</v>
      </c>
      <c r="T716" s="7" t="s">
        <v>226</v>
      </c>
      <c r="W716" s="7">
        <v>40.450000000000003</v>
      </c>
      <c r="X716" s="7">
        <v>0.23196700000000001</v>
      </c>
      <c r="Y716" s="7" t="s">
        <v>226</v>
      </c>
      <c r="Z716" s="7" t="s">
        <v>226</v>
      </c>
      <c r="AB716" s="7">
        <v>40.450000000000003</v>
      </c>
      <c r="AC716" s="7">
        <v>0.211261</v>
      </c>
      <c r="AD716" s="7" t="s">
        <v>226</v>
      </c>
      <c r="AE716" s="7" t="s">
        <v>226</v>
      </c>
    </row>
    <row r="717" spans="1:31">
      <c r="A717" s="7">
        <v>40.5</v>
      </c>
      <c r="B717" s="7">
        <v>0.15944800000000001</v>
      </c>
      <c r="C717" s="7" t="s">
        <v>226</v>
      </c>
      <c r="D717" s="7" t="s">
        <v>226</v>
      </c>
      <c r="F717" s="7">
        <v>40.5</v>
      </c>
      <c r="G717" s="7">
        <v>0.17119000000000001</v>
      </c>
      <c r="H717" s="7" t="s">
        <v>226</v>
      </c>
      <c r="I717" s="7" t="s">
        <v>226</v>
      </c>
      <c r="K717" s="7">
        <v>40.5</v>
      </c>
      <c r="L717" s="7">
        <v>0.200992</v>
      </c>
      <c r="M717" s="7" t="s">
        <v>226</v>
      </c>
      <c r="N717" s="7" t="s">
        <v>226</v>
      </c>
      <c r="Q717" s="7">
        <v>40.49</v>
      </c>
      <c r="R717" s="7">
        <v>0.20120399999999999</v>
      </c>
      <c r="S717" s="7" t="s">
        <v>226</v>
      </c>
      <c r="T717" s="7" t="s">
        <v>226</v>
      </c>
      <c r="W717" s="7">
        <v>40.51</v>
      </c>
      <c r="X717" s="7">
        <v>0.23169200000000001</v>
      </c>
      <c r="Y717" s="7" t="s">
        <v>226</v>
      </c>
      <c r="Z717" s="7" t="s">
        <v>226</v>
      </c>
      <c r="AB717" s="7">
        <v>40.51</v>
      </c>
      <c r="AC717" s="7">
        <v>0.21115700000000001</v>
      </c>
      <c r="AD717" s="7" t="s">
        <v>226</v>
      </c>
      <c r="AE717" s="7" t="s">
        <v>226</v>
      </c>
    </row>
    <row r="718" spans="1:31">
      <c r="A718" s="7">
        <v>40.56</v>
      </c>
      <c r="B718" s="7">
        <v>0.16106200000000001</v>
      </c>
      <c r="C718" s="7" t="s">
        <v>226</v>
      </c>
      <c r="D718" s="7" t="s">
        <v>226</v>
      </c>
      <c r="F718" s="7">
        <v>40.56</v>
      </c>
      <c r="G718" s="7">
        <v>0.171038</v>
      </c>
      <c r="H718" s="7" t="s">
        <v>226</v>
      </c>
      <c r="I718" s="7" t="s">
        <v>226</v>
      </c>
      <c r="K718" s="7">
        <v>40.549999999999997</v>
      </c>
      <c r="L718" s="7">
        <v>0.20116700000000001</v>
      </c>
      <c r="M718" s="7" t="s">
        <v>226</v>
      </c>
      <c r="N718" s="7" t="s">
        <v>226</v>
      </c>
      <c r="Q718" s="7">
        <v>40.549999999999997</v>
      </c>
      <c r="R718" s="7">
        <v>0.202625</v>
      </c>
      <c r="S718" s="7" t="s">
        <v>226</v>
      </c>
      <c r="T718" s="7" t="s">
        <v>226</v>
      </c>
      <c r="W718" s="7">
        <v>40.56</v>
      </c>
      <c r="X718" s="7">
        <v>0.231595</v>
      </c>
      <c r="Y718" s="7" t="s">
        <v>226</v>
      </c>
      <c r="Z718" s="7" t="s">
        <v>226</v>
      </c>
      <c r="AB718" s="7">
        <v>40.57</v>
      </c>
      <c r="AC718" s="7">
        <v>0.21102899999999999</v>
      </c>
      <c r="AD718" s="7" t="s">
        <v>226</v>
      </c>
      <c r="AE718" s="7" t="s">
        <v>226</v>
      </c>
    </row>
    <row r="719" spans="1:31">
      <c r="A719" s="7">
        <v>40.61</v>
      </c>
      <c r="B719" s="7">
        <v>0.16130700000000001</v>
      </c>
      <c r="C719" s="7" t="s">
        <v>226</v>
      </c>
      <c r="D719" s="7" t="s">
        <v>226</v>
      </c>
      <c r="F719" s="7">
        <v>40.61</v>
      </c>
      <c r="G719" s="7">
        <v>0.171207</v>
      </c>
      <c r="H719" s="7" t="s">
        <v>226</v>
      </c>
      <c r="I719" s="7" t="s">
        <v>226</v>
      </c>
      <c r="K719" s="7">
        <v>40.61</v>
      </c>
      <c r="L719" s="7">
        <v>0.201658</v>
      </c>
      <c r="M719" s="7" t="s">
        <v>226</v>
      </c>
      <c r="N719" s="7" t="s">
        <v>226</v>
      </c>
      <c r="Q719" s="7">
        <v>40.6</v>
      </c>
      <c r="R719" s="7">
        <v>0.203791</v>
      </c>
      <c r="S719" s="7" t="s">
        <v>226</v>
      </c>
      <c r="T719" s="7" t="s">
        <v>226</v>
      </c>
      <c r="W719" s="7">
        <v>40.619999999999997</v>
      </c>
      <c r="X719" s="7">
        <v>0.23208599999999999</v>
      </c>
      <c r="Y719" s="7" t="s">
        <v>226</v>
      </c>
      <c r="Z719" s="7" t="s">
        <v>226</v>
      </c>
      <c r="AB719" s="7">
        <v>40.630000000000003</v>
      </c>
      <c r="AC719" s="7">
        <v>0.210893</v>
      </c>
      <c r="AD719" s="7" t="s">
        <v>226</v>
      </c>
      <c r="AE719" s="7" t="s">
        <v>226</v>
      </c>
    </row>
    <row r="720" spans="1:31">
      <c r="A720" s="7">
        <v>40.67</v>
      </c>
      <c r="B720" s="7">
        <v>0.162159</v>
      </c>
      <c r="C720" s="7" t="s">
        <v>226</v>
      </c>
      <c r="D720" s="7" t="s">
        <v>226</v>
      </c>
      <c r="F720" s="7">
        <v>40.67</v>
      </c>
      <c r="G720" s="7">
        <v>0.17206099999999999</v>
      </c>
      <c r="H720" s="7" t="s">
        <v>226</v>
      </c>
      <c r="I720" s="7" t="s">
        <v>226</v>
      </c>
      <c r="K720" s="7">
        <v>40.67</v>
      </c>
      <c r="L720" s="7">
        <v>0.20231099999999999</v>
      </c>
      <c r="M720" s="7" t="s">
        <v>226</v>
      </c>
      <c r="N720" s="7" t="s">
        <v>226</v>
      </c>
      <c r="Q720" s="7">
        <v>40.659999999999997</v>
      </c>
      <c r="R720" s="7">
        <v>0.20550399999999999</v>
      </c>
      <c r="S720" s="7" t="s">
        <v>226</v>
      </c>
      <c r="T720" s="7" t="s">
        <v>226</v>
      </c>
      <c r="W720" s="7">
        <v>40.68</v>
      </c>
      <c r="X720" s="7">
        <v>0.23286599999999999</v>
      </c>
      <c r="Y720" s="7" t="s">
        <v>226</v>
      </c>
      <c r="Z720" s="7" t="s">
        <v>226</v>
      </c>
      <c r="AB720" s="7">
        <v>40.68</v>
      </c>
      <c r="AC720" s="7">
        <v>0.210368</v>
      </c>
      <c r="AD720" s="7" t="s">
        <v>226</v>
      </c>
      <c r="AE720" s="7" t="s">
        <v>226</v>
      </c>
    </row>
    <row r="721" spans="1:31">
      <c r="A721" s="7">
        <v>40.729999999999997</v>
      </c>
      <c r="B721" s="7">
        <v>0.163573</v>
      </c>
      <c r="C721" s="7" t="s">
        <v>226</v>
      </c>
      <c r="D721" s="7" t="s">
        <v>226</v>
      </c>
      <c r="F721" s="7">
        <v>40.729999999999997</v>
      </c>
      <c r="G721" s="7">
        <v>0.17250499999999999</v>
      </c>
      <c r="H721" s="7" t="s">
        <v>226</v>
      </c>
      <c r="I721" s="7" t="s">
        <v>226</v>
      </c>
      <c r="K721" s="7">
        <v>40.729999999999997</v>
      </c>
      <c r="L721" s="7">
        <v>0.20280000000000001</v>
      </c>
      <c r="M721" s="7" t="s">
        <v>226</v>
      </c>
      <c r="N721" s="7" t="s">
        <v>226</v>
      </c>
      <c r="Q721" s="7">
        <v>40.72</v>
      </c>
      <c r="R721" s="7">
        <v>0.206014</v>
      </c>
      <c r="S721" s="7" t="s">
        <v>226</v>
      </c>
      <c r="T721" s="7" t="s">
        <v>226</v>
      </c>
      <c r="W721" s="7">
        <v>40.74</v>
      </c>
      <c r="X721" s="7">
        <v>0.23303699999999999</v>
      </c>
      <c r="Y721" s="7" t="s">
        <v>226</v>
      </c>
      <c r="Z721" s="7" t="s">
        <v>226</v>
      </c>
      <c r="AB721" s="7">
        <v>40.75</v>
      </c>
      <c r="AC721" s="7">
        <v>0.210866</v>
      </c>
      <c r="AD721" s="7" t="s">
        <v>226</v>
      </c>
      <c r="AE721" s="7" t="s">
        <v>226</v>
      </c>
    </row>
    <row r="722" spans="1:31">
      <c r="A722" s="7">
        <v>40.78</v>
      </c>
      <c r="B722" s="7">
        <v>0.16405600000000001</v>
      </c>
      <c r="C722" s="7" t="s">
        <v>226</v>
      </c>
      <c r="D722" s="7" t="s">
        <v>226</v>
      </c>
      <c r="F722" s="7">
        <v>40.78</v>
      </c>
      <c r="G722" s="7">
        <v>0.17226</v>
      </c>
      <c r="H722" s="7" t="s">
        <v>226</v>
      </c>
      <c r="I722" s="7" t="s">
        <v>226</v>
      </c>
      <c r="K722" s="7">
        <v>40.79</v>
      </c>
      <c r="L722" s="7">
        <v>0.20413300000000001</v>
      </c>
      <c r="M722" s="7" t="s">
        <v>226</v>
      </c>
      <c r="N722" s="7" t="s">
        <v>226</v>
      </c>
      <c r="Q722" s="7">
        <v>40.770000000000003</v>
      </c>
      <c r="R722" s="7">
        <v>0.20777399999999999</v>
      </c>
      <c r="S722" s="7" t="s">
        <v>226</v>
      </c>
      <c r="T722" s="7" t="s">
        <v>226</v>
      </c>
      <c r="W722" s="7">
        <v>40.799999999999997</v>
      </c>
      <c r="X722" s="7">
        <v>0.232739</v>
      </c>
      <c r="Y722" s="7" t="s">
        <v>226</v>
      </c>
      <c r="Z722" s="7" t="s">
        <v>226</v>
      </c>
      <c r="AB722" s="7">
        <v>40.81</v>
      </c>
      <c r="AC722" s="7">
        <v>0.21270500000000001</v>
      </c>
      <c r="AD722" s="7" t="s">
        <v>226</v>
      </c>
      <c r="AE722" s="7" t="s">
        <v>226</v>
      </c>
    </row>
    <row r="723" spans="1:31">
      <c r="A723" s="7">
        <v>40.85</v>
      </c>
      <c r="B723" s="7">
        <v>0.164436</v>
      </c>
      <c r="C723" s="7" t="s">
        <v>226</v>
      </c>
      <c r="D723" s="7" t="s">
        <v>226</v>
      </c>
      <c r="F723" s="7">
        <v>40.85</v>
      </c>
      <c r="G723" s="7">
        <v>0.17250799999999999</v>
      </c>
      <c r="H723" s="7" t="s">
        <v>226</v>
      </c>
      <c r="I723" s="7" t="s">
        <v>226</v>
      </c>
      <c r="K723" s="7">
        <v>40.86</v>
      </c>
      <c r="L723" s="7">
        <v>0.205318</v>
      </c>
      <c r="M723" s="7" t="s">
        <v>226</v>
      </c>
      <c r="N723" s="7" t="s">
        <v>226</v>
      </c>
      <c r="Q723" s="7">
        <v>40.83</v>
      </c>
      <c r="R723" s="7">
        <v>0.21030799999999999</v>
      </c>
      <c r="S723" s="7" t="s">
        <v>226</v>
      </c>
      <c r="T723" s="7" t="s">
        <v>226</v>
      </c>
      <c r="W723" s="7">
        <v>40.869999999999997</v>
      </c>
      <c r="X723" s="7">
        <v>0.23270199999999999</v>
      </c>
      <c r="Y723" s="7" t="s">
        <v>226</v>
      </c>
      <c r="Z723" s="7" t="s">
        <v>226</v>
      </c>
      <c r="AB723" s="7">
        <v>40.869999999999997</v>
      </c>
      <c r="AC723" s="7">
        <v>0.213536</v>
      </c>
      <c r="AD723" s="7" t="s">
        <v>226</v>
      </c>
      <c r="AE723" s="7" t="s">
        <v>226</v>
      </c>
    </row>
    <row r="724" spans="1:31">
      <c r="A724" s="7">
        <v>40.9</v>
      </c>
      <c r="B724" s="7">
        <v>0.16655700000000001</v>
      </c>
      <c r="C724" s="7" t="s">
        <v>226</v>
      </c>
      <c r="D724" s="7" t="s">
        <v>226</v>
      </c>
      <c r="F724" s="7">
        <v>40.9</v>
      </c>
      <c r="G724" s="7">
        <v>0.17316699999999999</v>
      </c>
      <c r="H724" s="7" t="s">
        <v>226</v>
      </c>
      <c r="I724" s="7" t="s">
        <v>226</v>
      </c>
      <c r="K724" s="7">
        <v>40.909999999999997</v>
      </c>
      <c r="L724" s="7">
        <v>0.206701</v>
      </c>
      <c r="M724" s="7" t="s">
        <v>226</v>
      </c>
      <c r="N724" s="7" t="s">
        <v>226</v>
      </c>
      <c r="Q724" s="7">
        <v>40.89</v>
      </c>
      <c r="R724" s="7">
        <v>0.21191599999999999</v>
      </c>
      <c r="S724" s="7" t="s">
        <v>226</v>
      </c>
      <c r="T724" s="7" t="s">
        <v>226</v>
      </c>
      <c r="W724" s="7">
        <v>40.93</v>
      </c>
      <c r="X724" s="7">
        <v>0.232515</v>
      </c>
      <c r="Y724" s="7" t="s">
        <v>226</v>
      </c>
      <c r="Z724" s="7" t="s">
        <v>226</v>
      </c>
      <c r="AB724" s="7">
        <v>40.93</v>
      </c>
      <c r="AC724" s="7">
        <v>0.21377399999999999</v>
      </c>
      <c r="AD724" s="7" t="s">
        <v>226</v>
      </c>
      <c r="AE724" s="7" t="s">
        <v>226</v>
      </c>
    </row>
    <row r="725" spans="1:31">
      <c r="A725" s="7">
        <v>40.96</v>
      </c>
      <c r="B725" s="7">
        <v>0.16808899999999999</v>
      </c>
      <c r="C725" s="7" t="s">
        <v>226</v>
      </c>
      <c r="D725" s="7" t="s">
        <v>226</v>
      </c>
      <c r="F725" s="7">
        <v>40.96</v>
      </c>
      <c r="G725" s="7">
        <v>0.173291</v>
      </c>
      <c r="H725" s="7" t="s">
        <v>226</v>
      </c>
      <c r="I725" s="7" t="s">
        <v>226</v>
      </c>
      <c r="K725" s="7">
        <v>40.97</v>
      </c>
      <c r="L725" s="7">
        <v>0.20797599999999999</v>
      </c>
      <c r="M725" s="7" t="s">
        <v>226</v>
      </c>
      <c r="N725" s="7" t="s">
        <v>226</v>
      </c>
      <c r="Q725" s="7">
        <v>40.950000000000003</v>
      </c>
      <c r="R725" s="7">
        <v>0.21335599999999999</v>
      </c>
      <c r="S725" s="7" t="s">
        <v>226</v>
      </c>
      <c r="T725" s="7" t="s">
        <v>226</v>
      </c>
      <c r="W725" s="7">
        <v>40.99</v>
      </c>
      <c r="X725" s="7">
        <v>0.23300199999999999</v>
      </c>
      <c r="Y725" s="7" t="s">
        <v>226</v>
      </c>
      <c r="Z725" s="7" t="s">
        <v>226</v>
      </c>
      <c r="AB725" s="7">
        <v>40.98</v>
      </c>
      <c r="AC725" s="7">
        <v>0.214064</v>
      </c>
      <c r="AD725" s="7" t="s">
        <v>226</v>
      </c>
      <c r="AE725" s="7" t="s">
        <v>226</v>
      </c>
    </row>
    <row r="726" spans="1:31">
      <c r="A726" s="7">
        <v>41.02</v>
      </c>
      <c r="B726" s="7">
        <v>0.16949800000000001</v>
      </c>
      <c r="C726" s="7" t="s">
        <v>226</v>
      </c>
      <c r="D726" s="7" t="s">
        <v>226</v>
      </c>
      <c r="F726" s="7">
        <v>41.02</v>
      </c>
      <c r="G726" s="7">
        <v>0.17321400000000001</v>
      </c>
      <c r="H726" s="7" t="s">
        <v>226</v>
      </c>
      <c r="I726" s="7" t="s">
        <v>226</v>
      </c>
      <c r="K726" s="7">
        <v>41.03</v>
      </c>
      <c r="L726" s="7">
        <v>0.208844</v>
      </c>
      <c r="M726" s="7" t="s">
        <v>226</v>
      </c>
      <c r="N726" s="7" t="s">
        <v>226</v>
      </c>
      <c r="Q726" s="7">
        <v>41</v>
      </c>
      <c r="R726" s="7">
        <v>0.215391</v>
      </c>
      <c r="S726" s="7" t="s">
        <v>226</v>
      </c>
      <c r="T726" s="7" t="s">
        <v>226</v>
      </c>
      <c r="W726" s="7">
        <v>41.05</v>
      </c>
      <c r="X726" s="7">
        <v>0.233899</v>
      </c>
      <c r="Y726" s="7" t="s">
        <v>226</v>
      </c>
      <c r="Z726" s="7" t="s">
        <v>226</v>
      </c>
      <c r="AB726" s="7">
        <v>41.04</v>
      </c>
      <c r="AC726" s="7">
        <v>0.21489900000000001</v>
      </c>
      <c r="AD726" s="7" t="s">
        <v>226</v>
      </c>
      <c r="AE726" s="7" t="s">
        <v>226</v>
      </c>
    </row>
    <row r="727" spans="1:31">
      <c r="A727" s="7">
        <v>41.07</v>
      </c>
      <c r="B727" s="7">
        <v>0.17094200000000001</v>
      </c>
      <c r="C727" s="7" t="s">
        <v>226</v>
      </c>
      <c r="D727" s="7" t="s">
        <v>226</v>
      </c>
      <c r="F727" s="7">
        <v>41.08</v>
      </c>
      <c r="G727" s="7">
        <v>0.174067</v>
      </c>
      <c r="H727" s="7" t="s">
        <v>226</v>
      </c>
      <c r="I727" s="7" t="s">
        <v>226</v>
      </c>
      <c r="K727" s="7">
        <v>41.09</v>
      </c>
      <c r="L727" s="7">
        <v>0.20974000000000001</v>
      </c>
      <c r="M727" s="7" t="s">
        <v>226</v>
      </c>
      <c r="N727" s="7" t="s">
        <v>226</v>
      </c>
      <c r="Q727" s="7">
        <v>41.07</v>
      </c>
      <c r="R727" s="7">
        <v>0.217247</v>
      </c>
      <c r="S727" s="7" t="s">
        <v>226</v>
      </c>
      <c r="T727" s="7" t="s">
        <v>226</v>
      </c>
      <c r="W727" s="7">
        <v>41.11</v>
      </c>
      <c r="X727" s="7">
        <v>0.23386499999999999</v>
      </c>
      <c r="Y727" s="7" t="s">
        <v>226</v>
      </c>
      <c r="Z727" s="7" t="s">
        <v>226</v>
      </c>
      <c r="AB727" s="7">
        <v>41.1</v>
      </c>
      <c r="AC727" s="7">
        <v>0.21572</v>
      </c>
      <c r="AD727" s="7" t="s">
        <v>226</v>
      </c>
      <c r="AE727" s="7" t="s">
        <v>226</v>
      </c>
    </row>
    <row r="728" spans="1:31">
      <c r="A728" s="7">
        <v>41.13</v>
      </c>
      <c r="B728" s="7">
        <v>0.170822</v>
      </c>
      <c r="C728" s="7" t="s">
        <v>226</v>
      </c>
      <c r="D728" s="7" t="s">
        <v>226</v>
      </c>
      <c r="F728" s="7">
        <v>41.14</v>
      </c>
      <c r="G728" s="7">
        <v>0.17489499999999999</v>
      </c>
      <c r="H728" s="7" t="s">
        <v>226</v>
      </c>
      <c r="I728" s="7" t="s">
        <v>226</v>
      </c>
      <c r="K728" s="7">
        <v>41.15</v>
      </c>
      <c r="L728" s="7">
        <v>0.21115</v>
      </c>
      <c r="M728" s="7" t="s">
        <v>226</v>
      </c>
      <c r="N728" s="7" t="s">
        <v>226</v>
      </c>
      <c r="Q728" s="7">
        <v>41.12</v>
      </c>
      <c r="R728" s="7">
        <v>0.21844</v>
      </c>
      <c r="S728" s="7" t="s">
        <v>226</v>
      </c>
      <c r="T728" s="7" t="s">
        <v>226</v>
      </c>
      <c r="W728" s="7">
        <v>41.17</v>
      </c>
      <c r="X728" s="7">
        <v>0.23347499999999999</v>
      </c>
      <c r="Y728" s="7" t="s">
        <v>226</v>
      </c>
      <c r="Z728" s="7" t="s">
        <v>226</v>
      </c>
      <c r="AB728" s="7">
        <v>41.16</v>
      </c>
      <c r="AC728" s="7">
        <v>0.21767400000000001</v>
      </c>
      <c r="AD728" s="7" t="s">
        <v>226</v>
      </c>
      <c r="AE728" s="7" t="s">
        <v>226</v>
      </c>
    </row>
    <row r="729" spans="1:31">
      <c r="A729" s="7">
        <v>41.19</v>
      </c>
      <c r="B729" s="7">
        <v>0.17078699999999999</v>
      </c>
      <c r="C729" s="7" t="s">
        <v>226</v>
      </c>
      <c r="D729" s="7" t="s">
        <v>226</v>
      </c>
      <c r="F729" s="7">
        <v>41.19</v>
      </c>
      <c r="G729" s="7">
        <v>0.174153</v>
      </c>
      <c r="H729" s="7" t="s">
        <v>226</v>
      </c>
      <c r="I729" s="7" t="s">
        <v>226</v>
      </c>
      <c r="K729" s="7">
        <v>41.2</v>
      </c>
      <c r="L729" s="7">
        <v>0.21302599999999999</v>
      </c>
      <c r="M729" s="7" t="s">
        <v>226</v>
      </c>
      <c r="N729" s="7" t="s">
        <v>226</v>
      </c>
      <c r="Q729" s="7">
        <v>41.18</v>
      </c>
      <c r="R729" s="7">
        <v>0.21967200000000001</v>
      </c>
      <c r="S729" s="7" t="s">
        <v>226</v>
      </c>
      <c r="T729" s="7" t="s">
        <v>226</v>
      </c>
      <c r="W729" s="7">
        <v>41.22</v>
      </c>
      <c r="X729" s="7">
        <v>0.23386699999999999</v>
      </c>
      <c r="Y729" s="7" t="s">
        <v>226</v>
      </c>
      <c r="Z729" s="7" t="s">
        <v>226</v>
      </c>
      <c r="AB729" s="7">
        <v>41.22</v>
      </c>
      <c r="AC729" s="7">
        <v>0.219501</v>
      </c>
      <c r="AD729" s="7" t="s">
        <v>226</v>
      </c>
      <c r="AE729" s="7" t="s">
        <v>226</v>
      </c>
    </row>
    <row r="730" spans="1:31">
      <c r="A730" s="7">
        <v>41.25</v>
      </c>
      <c r="B730" s="7">
        <v>0.172321</v>
      </c>
      <c r="C730" s="7" t="s">
        <v>226</v>
      </c>
      <c r="D730" s="7" t="s">
        <v>226</v>
      </c>
      <c r="F730" s="7">
        <v>41.25</v>
      </c>
      <c r="G730" s="7">
        <v>0.17486499999999999</v>
      </c>
      <c r="H730" s="7" t="s">
        <v>226</v>
      </c>
      <c r="I730" s="7" t="s">
        <v>226</v>
      </c>
      <c r="K730" s="7">
        <v>41.26</v>
      </c>
      <c r="L730" s="7">
        <v>0.21481</v>
      </c>
      <c r="M730" s="7" t="s">
        <v>226</v>
      </c>
      <c r="N730" s="7" t="s">
        <v>226</v>
      </c>
      <c r="Q730" s="7">
        <v>41.23</v>
      </c>
      <c r="R730" s="7">
        <v>0.22221399999999999</v>
      </c>
      <c r="S730" s="7" t="s">
        <v>226</v>
      </c>
      <c r="T730" s="7" t="s">
        <v>226</v>
      </c>
      <c r="W730" s="7">
        <v>41.28</v>
      </c>
      <c r="X730" s="7">
        <v>0.23494999999999999</v>
      </c>
      <c r="Y730" s="7" t="s">
        <v>226</v>
      </c>
      <c r="Z730" s="7" t="s">
        <v>226</v>
      </c>
      <c r="AB730" s="7">
        <v>41.27</v>
      </c>
      <c r="AC730" s="7">
        <v>0.22087799999999999</v>
      </c>
      <c r="AD730" s="7" t="s">
        <v>226</v>
      </c>
      <c r="AE730" s="7" t="s">
        <v>226</v>
      </c>
    </row>
    <row r="731" spans="1:31">
      <c r="A731" s="7">
        <v>41.3</v>
      </c>
      <c r="B731" s="7">
        <v>0.173147</v>
      </c>
      <c r="C731" s="7" t="s">
        <v>226</v>
      </c>
      <c r="D731" s="7" t="s">
        <v>226</v>
      </c>
      <c r="F731" s="7">
        <v>41.3</v>
      </c>
      <c r="G731" s="7">
        <v>0.176514</v>
      </c>
      <c r="H731" s="7" t="s">
        <v>226</v>
      </c>
      <c r="I731" s="7" t="s">
        <v>226</v>
      </c>
      <c r="K731" s="7">
        <v>41.31</v>
      </c>
      <c r="L731" s="7">
        <v>0.216256</v>
      </c>
      <c r="M731" s="7" t="s">
        <v>226</v>
      </c>
      <c r="N731" s="7" t="s">
        <v>226</v>
      </c>
      <c r="Q731" s="7">
        <v>41.3</v>
      </c>
      <c r="R731" s="7">
        <v>0.22359100000000001</v>
      </c>
      <c r="S731" s="7" t="s">
        <v>226</v>
      </c>
      <c r="T731" s="7" t="s">
        <v>226</v>
      </c>
      <c r="W731" s="7">
        <v>41.33</v>
      </c>
      <c r="X731" s="7">
        <v>0.235795</v>
      </c>
      <c r="Y731" s="7" t="s">
        <v>226</v>
      </c>
      <c r="Z731" s="7" t="s">
        <v>226</v>
      </c>
      <c r="AB731" s="7">
        <v>41.33</v>
      </c>
      <c r="AC731" s="7">
        <v>0.222388</v>
      </c>
      <c r="AD731" s="7" t="s">
        <v>226</v>
      </c>
      <c r="AE731" s="7" t="s">
        <v>226</v>
      </c>
    </row>
    <row r="732" spans="1:31">
      <c r="A732" s="7">
        <v>41.36</v>
      </c>
      <c r="B732" s="7">
        <v>0.173677</v>
      </c>
      <c r="C732" s="7" t="s">
        <v>226</v>
      </c>
      <c r="D732" s="7" t="s">
        <v>226</v>
      </c>
      <c r="F732" s="7">
        <v>41.36</v>
      </c>
      <c r="G732" s="7">
        <v>0.17765</v>
      </c>
      <c r="H732" s="7" t="s">
        <v>226</v>
      </c>
      <c r="I732" s="7" t="s">
        <v>226</v>
      </c>
      <c r="K732" s="7">
        <v>41.38</v>
      </c>
      <c r="L732" s="7">
        <v>0.21813099999999999</v>
      </c>
      <c r="M732" s="7" t="s">
        <v>226</v>
      </c>
      <c r="N732" s="7" t="s">
        <v>226</v>
      </c>
      <c r="Q732" s="7">
        <v>41.35</v>
      </c>
      <c r="R732" s="7">
        <v>0.22511600000000001</v>
      </c>
      <c r="S732" s="7" t="s">
        <v>226</v>
      </c>
      <c r="T732" s="7" t="s">
        <v>226</v>
      </c>
      <c r="W732" s="7">
        <v>41.4</v>
      </c>
      <c r="X732" s="7">
        <v>0.236148</v>
      </c>
      <c r="Y732" s="7" t="s">
        <v>226</v>
      </c>
      <c r="Z732" s="7" t="s">
        <v>226</v>
      </c>
      <c r="AB732" s="7">
        <v>41.39</v>
      </c>
      <c r="AC732" s="7">
        <v>0.223496</v>
      </c>
      <c r="AD732" s="7" t="s">
        <v>226</v>
      </c>
      <c r="AE732" s="7" t="s">
        <v>226</v>
      </c>
    </row>
    <row r="733" spans="1:31">
      <c r="A733" s="7">
        <v>41.42</v>
      </c>
      <c r="B733" s="7">
        <v>0.175368</v>
      </c>
      <c r="C733" s="7" t="s">
        <v>226</v>
      </c>
      <c r="D733" s="7" t="s">
        <v>226</v>
      </c>
      <c r="F733" s="7">
        <v>41.42</v>
      </c>
      <c r="G733" s="7">
        <v>0.17797399999999999</v>
      </c>
      <c r="H733" s="7" t="s">
        <v>226</v>
      </c>
      <c r="I733" s="7" t="s">
        <v>226</v>
      </c>
      <c r="K733" s="7">
        <v>41.43</v>
      </c>
      <c r="L733" s="7">
        <v>0.219501</v>
      </c>
      <c r="M733" s="7" t="s">
        <v>226</v>
      </c>
      <c r="N733" s="7" t="s">
        <v>226</v>
      </c>
      <c r="Q733" s="7">
        <v>41.41</v>
      </c>
      <c r="R733" s="7">
        <v>0.226658</v>
      </c>
      <c r="S733" s="7" t="s">
        <v>226</v>
      </c>
      <c r="T733" s="7" t="s">
        <v>226</v>
      </c>
      <c r="W733" s="7">
        <v>41.45</v>
      </c>
      <c r="X733" s="7">
        <v>0.23654800000000001</v>
      </c>
      <c r="Y733" s="7" t="s">
        <v>226</v>
      </c>
      <c r="Z733" s="7" t="s">
        <v>226</v>
      </c>
      <c r="AB733" s="7">
        <v>41.45</v>
      </c>
      <c r="AC733" s="7">
        <v>0.225103</v>
      </c>
      <c r="AD733" s="7" t="s">
        <v>226</v>
      </c>
      <c r="AE733" s="7" t="s">
        <v>226</v>
      </c>
    </row>
    <row r="734" spans="1:31">
      <c r="A734" s="7">
        <v>41.48</v>
      </c>
      <c r="B734" s="7">
        <v>0.17596999999999999</v>
      </c>
      <c r="C734" s="7" t="s">
        <v>226</v>
      </c>
      <c r="D734" s="7" t="s">
        <v>226</v>
      </c>
      <c r="F734" s="7">
        <v>41.48</v>
      </c>
      <c r="G734" s="7">
        <v>0.17865400000000001</v>
      </c>
      <c r="H734" s="7" t="s">
        <v>226</v>
      </c>
      <c r="I734" s="7" t="s">
        <v>226</v>
      </c>
      <c r="K734" s="7">
        <v>41.49</v>
      </c>
      <c r="L734" s="7">
        <v>0.22048999999999999</v>
      </c>
      <c r="M734" s="7" t="s">
        <v>226</v>
      </c>
      <c r="N734" s="7" t="s">
        <v>226</v>
      </c>
      <c r="Q734" s="7">
        <v>41.47</v>
      </c>
      <c r="R734" s="7">
        <v>0.22780800000000001</v>
      </c>
      <c r="S734" s="7" t="s">
        <v>226</v>
      </c>
      <c r="T734" s="7" t="s">
        <v>226</v>
      </c>
      <c r="W734" s="7">
        <v>41.51</v>
      </c>
      <c r="X734" s="7">
        <v>0.23663899999999999</v>
      </c>
      <c r="Y734" s="7" t="s">
        <v>226</v>
      </c>
      <c r="Z734" s="7" t="s">
        <v>226</v>
      </c>
      <c r="AB734" s="7">
        <v>41.5</v>
      </c>
      <c r="AC734" s="7">
        <v>0.227433</v>
      </c>
      <c r="AD734" s="7" t="s">
        <v>226</v>
      </c>
      <c r="AE734" s="7" t="s">
        <v>226</v>
      </c>
    </row>
    <row r="735" spans="1:31">
      <c r="A735" s="7">
        <v>41.53</v>
      </c>
      <c r="B735" s="7">
        <v>0.17593800000000001</v>
      </c>
      <c r="C735" s="7" t="s">
        <v>226</v>
      </c>
      <c r="D735" s="7" t="s">
        <v>226</v>
      </c>
      <c r="F735" s="7">
        <v>41.54</v>
      </c>
      <c r="G735" s="7">
        <v>0.179481</v>
      </c>
      <c r="H735" s="7" t="s">
        <v>226</v>
      </c>
      <c r="I735" s="7" t="s">
        <v>226</v>
      </c>
      <c r="K735" s="7">
        <v>41.55</v>
      </c>
      <c r="L735" s="7">
        <v>0.22142800000000001</v>
      </c>
      <c r="M735" s="7" t="s">
        <v>226</v>
      </c>
      <c r="N735" s="7" t="s">
        <v>226</v>
      </c>
      <c r="Q735" s="7">
        <v>41.52</v>
      </c>
      <c r="R735" s="7">
        <v>0.22952500000000001</v>
      </c>
      <c r="S735" s="7" t="s">
        <v>226</v>
      </c>
      <c r="T735" s="7" t="s">
        <v>226</v>
      </c>
      <c r="W735" s="7">
        <v>41.57</v>
      </c>
      <c r="X735" s="7">
        <v>0.23685500000000001</v>
      </c>
      <c r="Y735" s="7" t="s">
        <v>226</v>
      </c>
      <c r="Z735" s="7" t="s">
        <v>226</v>
      </c>
      <c r="AB735" s="7">
        <v>41.56</v>
      </c>
      <c r="AC735" s="7">
        <v>0.228879</v>
      </c>
      <c r="AD735" s="7" t="s">
        <v>226</v>
      </c>
      <c r="AE735" s="7" t="s">
        <v>226</v>
      </c>
    </row>
    <row r="736" spans="1:31">
      <c r="A736" s="7">
        <v>41.6</v>
      </c>
      <c r="B736" s="7">
        <v>0.17737</v>
      </c>
      <c r="C736" s="7" t="s">
        <v>226</v>
      </c>
      <c r="D736" s="7" t="s">
        <v>226</v>
      </c>
      <c r="F736" s="7">
        <v>41.6</v>
      </c>
      <c r="G736" s="7">
        <v>0.18065700000000001</v>
      </c>
      <c r="H736" s="7" t="s">
        <v>226</v>
      </c>
      <c r="I736" s="7" t="s">
        <v>226</v>
      </c>
      <c r="K736" s="7">
        <v>41.61</v>
      </c>
      <c r="L736" s="7">
        <v>0.22292100000000001</v>
      </c>
      <c r="M736" s="7" t="s">
        <v>226</v>
      </c>
      <c r="N736" s="7" t="s">
        <v>226</v>
      </c>
      <c r="Q736" s="7">
        <v>41.58</v>
      </c>
      <c r="R736" s="7">
        <v>0.23072899999999999</v>
      </c>
      <c r="S736" s="7" t="s">
        <v>226</v>
      </c>
      <c r="T736" s="7" t="s">
        <v>226</v>
      </c>
      <c r="W736" s="7">
        <v>41.62</v>
      </c>
      <c r="X736" s="7">
        <v>0.238258</v>
      </c>
      <c r="Y736" s="7" t="s">
        <v>226</v>
      </c>
      <c r="Z736" s="7" t="s">
        <v>226</v>
      </c>
      <c r="AB736" s="7">
        <v>41.62</v>
      </c>
      <c r="AC736" s="7">
        <v>0.230547</v>
      </c>
      <c r="AD736" s="7" t="s">
        <v>226</v>
      </c>
      <c r="AE736" s="7" t="s">
        <v>226</v>
      </c>
    </row>
    <row r="737" spans="1:31">
      <c r="A737" s="7">
        <v>41.65</v>
      </c>
      <c r="B737" s="7">
        <v>0.17802599999999999</v>
      </c>
      <c r="C737" s="7" t="s">
        <v>226</v>
      </c>
      <c r="D737" s="7" t="s">
        <v>226</v>
      </c>
      <c r="F737" s="7">
        <v>41.65</v>
      </c>
      <c r="G737" s="7">
        <v>0.18195700000000001</v>
      </c>
      <c r="H737" s="7" t="s">
        <v>226</v>
      </c>
      <c r="I737" s="7" t="s">
        <v>226</v>
      </c>
      <c r="K737" s="7">
        <v>41.66</v>
      </c>
      <c r="L737" s="7">
        <v>0.22428600000000001</v>
      </c>
      <c r="M737" s="7" t="s">
        <v>226</v>
      </c>
      <c r="N737" s="7" t="s">
        <v>226</v>
      </c>
      <c r="Q737" s="7">
        <v>41.64</v>
      </c>
      <c r="R737" s="7">
        <v>0.231993</v>
      </c>
      <c r="S737" s="7" t="s">
        <v>226</v>
      </c>
      <c r="T737" s="7" t="s">
        <v>226</v>
      </c>
      <c r="W737" s="7">
        <v>41.68</v>
      </c>
      <c r="X737" s="7">
        <v>0.23957300000000001</v>
      </c>
      <c r="Y737" s="7" t="s">
        <v>226</v>
      </c>
      <c r="Z737" s="7" t="s">
        <v>226</v>
      </c>
      <c r="AB737" s="7">
        <v>41.68</v>
      </c>
      <c r="AC737" s="7">
        <v>0.233074</v>
      </c>
      <c r="AD737" s="7" t="s">
        <v>226</v>
      </c>
      <c r="AE737" s="7" t="s">
        <v>226</v>
      </c>
    </row>
    <row r="738" spans="1:31">
      <c r="A738" s="7">
        <v>41.71</v>
      </c>
      <c r="B738" s="7">
        <v>0.17658199999999999</v>
      </c>
      <c r="C738" s="7" t="s">
        <v>226</v>
      </c>
      <c r="D738" s="7" t="s">
        <v>226</v>
      </c>
      <c r="F738" s="7">
        <v>41.71</v>
      </c>
      <c r="G738" s="7">
        <v>0.18303800000000001</v>
      </c>
      <c r="H738" s="7" t="s">
        <v>226</v>
      </c>
      <c r="I738" s="7" t="s">
        <v>226</v>
      </c>
      <c r="K738" s="7">
        <v>41.72</v>
      </c>
      <c r="L738" s="7">
        <v>0.225138</v>
      </c>
      <c r="M738" s="7" t="s">
        <v>226</v>
      </c>
      <c r="N738" s="7" t="s">
        <v>226</v>
      </c>
      <c r="Q738" s="7">
        <v>41.7</v>
      </c>
      <c r="R738" s="7">
        <v>0.234074</v>
      </c>
      <c r="S738" s="7" t="s">
        <v>226</v>
      </c>
      <c r="T738" s="7" t="s">
        <v>226</v>
      </c>
      <c r="W738" s="7">
        <v>41.74</v>
      </c>
      <c r="X738" s="7">
        <v>0.23991299999999999</v>
      </c>
      <c r="Y738" s="7" t="s">
        <v>226</v>
      </c>
      <c r="Z738" s="7" t="s">
        <v>226</v>
      </c>
      <c r="AB738" s="7">
        <v>41.73</v>
      </c>
      <c r="AC738" s="7">
        <v>0.23576800000000001</v>
      </c>
      <c r="AD738" s="7" t="s">
        <v>226</v>
      </c>
      <c r="AE738" s="7" t="s">
        <v>226</v>
      </c>
    </row>
    <row r="739" spans="1:31">
      <c r="A739" s="7">
        <v>41.77</v>
      </c>
      <c r="B739" s="7">
        <v>0.17731</v>
      </c>
      <c r="C739" s="7" t="s">
        <v>226</v>
      </c>
      <c r="D739" s="7" t="s">
        <v>226</v>
      </c>
      <c r="F739" s="7">
        <v>41.77</v>
      </c>
      <c r="G739" s="7">
        <v>0.184367</v>
      </c>
      <c r="H739" s="7" t="s">
        <v>226</v>
      </c>
      <c r="I739" s="7" t="s">
        <v>226</v>
      </c>
      <c r="K739" s="7">
        <v>41.78</v>
      </c>
      <c r="L739" s="7">
        <v>0.22576499999999999</v>
      </c>
      <c r="M739" s="7" t="s">
        <v>226</v>
      </c>
      <c r="N739" s="7" t="s">
        <v>226</v>
      </c>
      <c r="Q739" s="7">
        <v>41.76</v>
      </c>
      <c r="R739" s="7">
        <v>0.23508000000000001</v>
      </c>
      <c r="S739" s="7" t="s">
        <v>226</v>
      </c>
      <c r="T739" s="7" t="s">
        <v>226</v>
      </c>
      <c r="W739" s="7">
        <v>41.8</v>
      </c>
      <c r="X739" s="7">
        <v>0.24018700000000001</v>
      </c>
      <c r="Y739" s="7" t="s">
        <v>226</v>
      </c>
      <c r="Z739" s="7" t="s">
        <v>226</v>
      </c>
      <c r="AB739" s="7">
        <v>41.79</v>
      </c>
      <c r="AC739" s="7">
        <v>0.23760500000000001</v>
      </c>
      <c r="AD739" s="7" t="s">
        <v>226</v>
      </c>
      <c r="AE739" s="7" t="s">
        <v>226</v>
      </c>
    </row>
    <row r="740" spans="1:31">
      <c r="A740" s="7">
        <v>41.83</v>
      </c>
      <c r="B740" s="7">
        <v>0.178895</v>
      </c>
      <c r="C740" s="7" t="s">
        <v>226</v>
      </c>
      <c r="D740" s="7" t="s">
        <v>226</v>
      </c>
      <c r="F740" s="7">
        <v>41.83</v>
      </c>
      <c r="G740" s="7">
        <v>0.185445</v>
      </c>
      <c r="H740" s="7" t="s">
        <v>226</v>
      </c>
      <c r="I740" s="7" t="s">
        <v>226</v>
      </c>
      <c r="K740" s="7">
        <v>41.84</v>
      </c>
      <c r="L740" s="7">
        <v>0.226942</v>
      </c>
      <c r="M740" s="7" t="s">
        <v>226</v>
      </c>
      <c r="N740" s="7" t="s">
        <v>226</v>
      </c>
      <c r="Q740" s="7">
        <v>41.82</v>
      </c>
      <c r="R740" s="7">
        <v>0.23643900000000001</v>
      </c>
      <c r="S740" s="7" t="s">
        <v>226</v>
      </c>
      <c r="T740" s="7" t="s">
        <v>226</v>
      </c>
      <c r="W740" s="7">
        <v>41.85</v>
      </c>
      <c r="X740" s="7">
        <v>0.241096</v>
      </c>
      <c r="Y740" s="7" t="s">
        <v>226</v>
      </c>
      <c r="Z740" s="7" t="s">
        <v>226</v>
      </c>
      <c r="AB740" s="7">
        <v>41.85</v>
      </c>
      <c r="AC740" s="7">
        <v>0.239755</v>
      </c>
      <c r="AD740" s="7" t="s">
        <v>226</v>
      </c>
      <c r="AE740" s="7" t="s">
        <v>226</v>
      </c>
    </row>
    <row r="741" spans="1:31">
      <c r="A741" s="7">
        <v>41.88</v>
      </c>
      <c r="B741" s="7">
        <v>0.17883299999999999</v>
      </c>
      <c r="C741" s="7" t="s">
        <v>226</v>
      </c>
      <c r="D741" s="7" t="s">
        <v>226</v>
      </c>
      <c r="F741" s="7">
        <v>41.88</v>
      </c>
      <c r="G741" s="7">
        <v>0.18638199999999999</v>
      </c>
      <c r="H741" s="7" t="s">
        <v>226</v>
      </c>
      <c r="I741" s="7" t="s">
        <v>226</v>
      </c>
      <c r="K741" s="7">
        <v>41.9</v>
      </c>
      <c r="L741" s="7">
        <v>0.22811799999999999</v>
      </c>
      <c r="M741" s="7" t="s">
        <v>226</v>
      </c>
      <c r="N741" s="7" t="s">
        <v>226</v>
      </c>
      <c r="Q741" s="7">
        <v>41.87</v>
      </c>
      <c r="R741" s="7">
        <v>0.23758899999999999</v>
      </c>
      <c r="S741" s="7" t="s">
        <v>226</v>
      </c>
      <c r="T741" s="7" t="s">
        <v>226</v>
      </c>
      <c r="W741" s="7">
        <v>41.92</v>
      </c>
      <c r="X741" s="7">
        <v>0.241725</v>
      </c>
      <c r="Y741" s="7" t="s">
        <v>226</v>
      </c>
      <c r="Z741" s="7" t="s">
        <v>226</v>
      </c>
      <c r="AB741" s="7">
        <v>41.91</v>
      </c>
      <c r="AC741" s="7">
        <v>0.24138399999999999</v>
      </c>
      <c r="AD741" s="7" t="s">
        <v>226</v>
      </c>
      <c r="AE741" s="7" t="s">
        <v>226</v>
      </c>
    </row>
    <row r="742" spans="1:31">
      <c r="A742" s="7">
        <v>41.94</v>
      </c>
      <c r="B742" s="7">
        <v>0.179314</v>
      </c>
      <c r="C742" s="7" t="s">
        <v>226</v>
      </c>
      <c r="D742" s="7" t="s">
        <v>226</v>
      </c>
      <c r="F742" s="7">
        <v>41.94</v>
      </c>
      <c r="G742" s="7">
        <v>0.18749199999999999</v>
      </c>
      <c r="H742" s="7" t="s">
        <v>226</v>
      </c>
      <c r="I742" s="7" t="s">
        <v>226</v>
      </c>
      <c r="K742" s="7">
        <v>41.95</v>
      </c>
      <c r="L742" s="7">
        <v>0.22891700000000001</v>
      </c>
      <c r="M742" s="7" t="s">
        <v>226</v>
      </c>
      <c r="N742" s="7" t="s">
        <v>226</v>
      </c>
      <c r="Q742" s="7">
        <v>41.93</v>
      </c>
      <c r="R742" s="7">
        <v>0.23821200000000001</v>
      </c>
      <c r="S742" s="7" t="s">
        <v>226</v>
      </c>
      <c r="T742" s="7" t="s">
        <v>226</v>
      </c>
      <c r="W742" s="7">
        <v>41.97</v>
      </c>
      <c r="X742" s="7">
        <v>0.24390800000000001</v>
      </c>
      <c r="Y742" s="7" t="s">
        <v>226</v>
      </c>
      <c r="Z742" s="7" t="s">
        <v>226</v>
      </c>
      <c r="AB742" s="7">
        <v>41.96</v>
      </c>
      <c r="AC742" s="7">
        <v>0.24108199999999999</v>
      </c>
      <c r="AD742" s="7" t="s">
        <v>226</v>
      </c>
      <c r="AE742" s="7" t="s">
        <v>226</v>
      </c>
    </row>
    <row r="743" spans="1:31">
      <c r="A743" s="7">
        <v>42</v>
      </c>
      <c r="B743" s="7">
        <v>0.18137800000000001</v>
      </c>
      <c r="C743" s="7" t="s">
        <v>226</v>
      </c>
      <c r="D743" s="7" t="s">
        <v>226</v>
      </c>
      <c r="F743" s="7">
        <v>42</v>
      </c>
      <c r="G743" s="7">
        <v>0.18926499999999999</v>
      </c>
      <c r="H743" s="7" t="s">
        <v>226</v>
      </c>
      <c r="I743" s="7" t="s">
        <v>226</v>
      </c>
      <c r="K743" s="7">
        <v>42.01</v>
      </c>
      <c r="L743" s="7">
        <v>0.229075</v>
      </c>
      <c r="M743" s="7" t="s">
        <v>226</v>
      </c>
      <c r="N743" s="7" t="s">
        <v>226</v>
      </c>
      <c r="Q743" s="7">
        <v>41.99</v>
      </c>
      <c r="R743" s="7">
        <v>0.23760500000000001</v>
      </c>
      <c r="S743" s="7" t="s">
        <v>226</v>
      </c>
      <c r="T743" s="7" t="s">
        <v>226</v>
      </c>
      <c r="W743" s="7">
        <v>42.03</v>
      </c>
      <c r="X743" s="7">
        <v>0.24560699999999999</v>
      </c>
      <c r="Y743" s="7" t="s">
        <v>226</v>
      </c>
      <c r="Z743" s="7" t="s">
        <v>226</v>
      </c>
      <c r="AB743" s="7">
        <v>42.02</v>
      </c>
      <c r="AC743" s="7">
        <v>0.24255299999999999</v>
      </c>
      <c r="AD743" s="7" t="s">
        <v>226</v>
      </c>
      <c r="AE743" s="7" t="s">
        <v>226</v>
      </c>
    </row>
    <row r="744" spans="1:31">
      <c r="A744" s="7">
        <v>42.06</v>
      </c>
      <c r="B744" s="7">
        <v>0.18029100000000001</v>
      </c>
      <c r="C744" s="7" t="s">
        <v>226</v>
      </c>
      <c r="D744" s="7" t="s">
        <v>226</v>
      </c>
      <c r="F744" s="7">
        <v>42.06</v>
      </c>
      <c r="G744" s="7">
        <v>0.190357</v>
      </c>
      <c r="H744" s="7" t="s">
        <v>226</v>
      </c>
      <c r="I744" s="7" t="s">
        <v>226</v>
      </c>
      <c r="K744" s="7">
        <v>42.06</v>
      </c>
      <c r="L744" s="7">
        <v>0.23013400000000001</v>
      </c>
      <c r="M744" s="7" t="s">
        <v>226</v>
      </c>
      <c r="N744" s="7" t="s">
        <v>226</v>
      </c>
      <c r="Q744" s="7">
        <v>42.05</v>
      </c>
      <c r="R744" s="7">
        <v>0.23705999999999999</v>
      </c>
      <c r="S744" s="7" t="s">
        <v>226</v>
      </c>
      <c r="T744" s="7" t="s">
        <v>226</v>
      </c>
      <c r="W744" s="7">
        <v>42.08</v>
      </c>
      <c r="X744" s="7">
        <v>0.24612999999999999</v>
      </c>
      <c r="Y744" s="7" t="s">
        <v>226</v>
      </c>
      <c r="Z744" s="7" t="s">
        <v>226</v>
      </c>
      <c r="AB744" s="7">
        <v>42.08</v>
      </c>
      <c r="AC744" s="7">
        <v>0.24499699999999999</v>
      </c>
      <c r="AD744" s="7" t="s">
        <v>226</v>
      </c>
      <c r="AE744" s="7" t="s">
        <v>226</v>
      </c>
    </row>
    <row r="745" spans="1:31">
      <c r="A745" s="7">
        <v>42.11</v>
      </c>
      <c r="B745" s="7">
        <v>0.17893899999999999</v>
      </c>
      <c r="C745" s="7" t="s">
        <v>226</v>
      </c>
      <c r="D745" s="7" t="s">
        <v>226</v>
      </c>
      <c r="F745" s="7">
        <v>42.11</v>
      </c>
      <c r="G745" s="7">
        <v>0.191055</v>
      </c>
      <c r="H745" s="7" t="s">
        <v>226</v>
      </c>
      <c r="I745" s="7" t="s">
        <v>226</v>
      </c>
      <c r="K745" s="7">
        <v>42.12</v>
      </c>
      <c r="L745" s="7">
        <v>0.231101</v>
      </c>
      <c r="M745" s="7" t="s">
        <v>226</v>
      </c>
      <c r="N745" s="7" t="s">
        <v>226</v>
      </c>
      <c r="Q745" s="7">
        <v>42.1</v>
      </c>
      <c r="R745" s="7">
        <v>0.238514</v>
      </c>
      <c r="S745" s="7" t="s">
        <v>226</v>
      </c>
      <c r="T745" s="7" t="s">
        <v>226</v>
      </c>
      <c r="W745" s="7">
        <v>42.14</v>
      </c>
      <c r="X745" s="7">
        <v>0.24829000000000001</v>
      </c>
      <c r="Y745" s="7" t="s">
        <v>226</v>
      </c>
      <c r="Z745" s="7" t="s">
        <v>226</v>
      </c>
      <c r="AB745" s="7">
        <v>42.14</v>
      </c>
      <c r="AC745" s="7">
        <v>0.245836</v>
      </c>
      <c r="AD745" s="7" t="s">
        <v>226</v>
      </c>
      <c r="AE745" s="7" t="s">
        <v>226</v>
      </c>
    </row>
    <row r="746" spans="1:31">
      <c r="A746" s="7">
        <v>42.17</v>
      </c>
      <c r="B746" s="7">
        <v>0.17927799999999999</v>
      </c>
      <c r="C746" s="7" t="s">
        <v>226</v>
      </c>
      <c r="D746" s="7" t="s">
        <v>226</v>
      </c>
      <c r="F746" s="7">
        <v>42.17</v>
      </c>
      <c r="G746" s="7">
        <v>0.193</v>
      </c>
      <c r="H746" s="7" t="s">
        <v>226</v>
      </c>
      <c r="I746" s="7" t="s">
        <v>226</v>
      </c>
      <c r="K746" s="7">
        <v>42.18</v>
      </c>
      <c r="L746" s="7">
        <v>0.23172400000000001</v>
      </c>
      <c r="M746" s="7" t="s">
        <v>226</v>
      </c>
      <c r="N746" s="7" t="s">
        <v>226</v>
      </c>
      <c r="Q746" s="7">
        <v>42.16</v>
      </c>
      <c r="R746" s="7">
        <v>0.23752300000000001</v>
      </c>
      <c r="S746" s="7" t="s">
        <v>226</v>
      </c>
      <c r="T746" s="7" t="s">
        <v>226</v>
      </c>
      <c r="W746" s="7">
        <v>42.2</v>
      </c>
      <c r="X746" s="7">
        <v>0.25092999999999999</v>
      </c>
      <c r="Y746" s="7" t="s">
        <v>226</v>
      </c>
      <c r="Z746" s="7" t="s">
        <v>226</v>
      </c>
      <c r="AB746" s="7">
        <v>42.19</v>
      </c>
      <c r="AC746" s="7">
        <v>0.246977</v>
      </c>
      <c r="AD746" s="7" t="s">
        <v>226</v>
      </c>
      <c r="AE746" s="7" t="s">
        <v>226</v>
      </c>
    </row>
    <row r="747" spans="1:31">
      <c r="A747" s="7">
        <v>42.23</v>
      </c>
      <c r="B747" s="7">
        <v>0.17866199999999999</v>
      </c>
      <c r="C747" s="7" t="s">
        <v>226</v>
      </c>
      <c r="D747" s="7" t="s">
        <v>226</v>
      </c>
      <c r="F747" s="7">
        <v>42.23</v>
      </c>
      <c r="G747" s="7">
        <v>0.195246</v>
      </c>
      <c r="H747" s="7" t="s">
        <v>226</v>
      </c>
      <c r="I747" s="7" t="s">
        <v>226</v>
      </c>
      <c r="K747" s="7">
        <v>42.24</v>
      </c>
      <c r="L747" s="7">
        <v>0.232627</v>
      </c>
      <c r="M747" s="7" t="s">
        <v>226</v>
      </c>
      <c r="N747" s="7" t="s">
        <v>226</v>
      </c>
      <c r="Q747" s="7">
        <v>42.22</v>
      </c>
      <c r="R747" s="7">
        <v>0.23791999999999999</v>
      </c>
      <c r="S747" s="7" t="s">
        <v>226</v>
      </c>
      <c r="T747" s="7" t="s">
        <v>226</v>
      </c>
      <c r="W747" s="7">
        <v>42.26</v>
      </c>
      <c r="X747" s="7">
        <v>0.25282399999999999</v>
      </c>
      <c r="Y747" s="7" t="s">
        <v>226</v>
      </c>
      <c r="Z747" s="7" t="s">
        <v>226</v>
      </c>
      <c r="AB747" s="7">
        <v>42.25</v>
      </c>
      <c r="AC747" s="7">
        <v>0.24845900000000001</v>
      </c>
      <c r="AD747" s="7" t="s">
        <v>226</v>
      </c>
      <c r="AE747" s="7" t="s">
        <v>226</v>
      </c>
    </row>
    <row r="748" spans="1:31">
      <c r="A748" s="7">
        <v>42.28</v>
      </c>
      <c r="B748" s="7">
        <v>0.177977</v>
      </c>
      <c r="C748" s="7" t="s">
        <v>226</v>
      </c>
      <c r="D748" s="7" t="s">
        <v>226</v>
      </c>
      <c r="F748" s="7">
        <v>42.29</v>
      </c>
      <c r="G748" s="7">
        <v>0.196604</v>
      </c>
      <c r="H748" s="7" t="s">
        <v>226</v>
      </c>
      <c r="I748" s="7" t="s">
        <v>226</v>
      </c>
      <c r="K748" s="7">
        <v>42.3</v>
      </c>
      <c r="L748" s="7">
        <v>0.233213</v>
      </c>
      <c r="M748" s="7" t="s">
        <v>226</v>
      </c>
      <c r="N748" s="7" t="s">
        <v>226</v>
      </c>
      <c r="Q748" s="7">
        <v>42.28</v>
      </c>
      <c r="R748" s="7">
        <v>0.23844599999999999</v>
      </c>
      <c r="S748" s="7" t="s">
        <v>226</v>
      </c>
      <c r="T748" s="7" t="s">
        <v>226</v>
      </c>
      <c r="W748" s="7">
        <v>42.32</v>
      </c>
      <c r="X748" s="7">
        <v>0.25532700000000003</v>
      </c>
      <c r="Y748" s="7" t="s">
        <v>226</v>
      </c>
      <c r="Z748" s="7" t="s">
        <v>226</v>
      </c>
      <c r="AB748" s="7">
        <v>42.31</v>
      </c>
      <c r="AC748" s="7">
        <v>0.249501</v>
      </c>
      <c r="AD748" s="7" t="s">
        <v>226</v>
      </c>
      <c r="AE748" s="7" t="s">
        <v>226</v>
      </c>
    </row>
    <row r="749" spans="1:31">
      <c r="A749" s="7">
        <v>42.34</v>
      </c>
      <c r="B749" s="7">
        <v>0.179147</v>
      </c>
      <c r="C749" s="7" t="s">
        <v>226</v>
      </c>
      <c r="D749" s="7" t="s">
        <v>226</v>
      </c>
      <c r="F749" s="7">
        <v>42.34</v>
      </c>
      <c r="G749" s="7">
        <v>0.19788600000000001</v>
      </c>
      <c r="H749" s="7" t="s">
        <v>226</v>
      </c>
      <c r="I749" s="7" t="s">
        <v>226</v>
      </c>
      <c r="K749" s="7">
        <v>42.36</v>
      </c>
      <c r="L749" s="7">
        <v>0.23272899999999999</v>
      </c>
      <c r="M749" s="7" t="s">
        <v>226</v>
      </c>
      <c r="N749" s="7" t="s">
        <v>226</v>
      </c>
      <c r="Q749" s="7">
        <v>42.33</v>
      </c>
      <c r="R749" s="7">
        <v>0.23957200000000001</v>
      </c>
      <c r="S749" s="7" t="s">
        <v>226</v>
      </c>
      <c r="T749" s="7" t="s">
        <v>226</v>
      </c>
      <c r="W749" s="7">
        <v>42.38</v>
      </c>
      <c r="X749" s="7">
        <v>0.25786100000000001</v>
      </c>
      <c r="Y749" s="7" t="s">
        <v>226</v>
      </c>
      <c r="Z749" s="7" t="s">
        <v>226</v>
      </c>
      <c r="AB749" s="7">
        <v>42.37</v>
      </c>
      <c r="AC749" s="7">
        <v>0.24994</v>
      </c>
      <c r="AD749" s="7" t="s">
        <v>226</v>
      </c>
      <c r="AE749" s="7" t="s">
        <v>226</v>
      </c>
    </row>
    <row r="750" spans="1:31">
      <c r="A750" s="7">
        <v>42.4</v>
      </c>
      <c r="B750" s="7">
        <v>0.179704</v>
      </c>
      <c r="C750" s="7" t="s">
        <v>226</v>
      </c>
      <c r="D750" s="7" t="s">
        <v>226</v>
      </c>
      <c r="F750" s="7">
        <v>42.4</v>
      </c>
      <c r="G750" s="7">
        <v>0.19869400000000001</v>
      </c>
      <c r="H750" s="7" t="s">
        <v>226</v>
      </c>
      <c r="I750" s="7" t="s">
        <v>226</v>
      </c>
      <c r="K750" s="7">
        <v>42.41</v>
      </c>
      <c r="L750" s="7">
        <v>0.232485</v>
      </c>
      <c r="M750" s="7" t="s">
        <v>226</v>
      </c>
      <c r="N750" s="7" t="s">
        <v>226</v>
      </c>
      <c r="Q750" s="7">
        <v>42.39</v>
      </c>
      <c r="R750" s="7">
        <v>0.238042</v>
      </c>
      <c r="S750" s="7" t="s">
        <v>226</v>
      </c>
      <c r="T750" s="7" t="s">
        <v>226</v>
      </c>
      <c r="W750" s="7">
        <v>42.43</v>
      </c>
      <c r="X750" s="7">
        <v>0.25777600000000001</v>
      </c>
      <c r="Y750" s="7" t="s">
        <v>226</v>
      </c>
      <c r="Z750" s="7" t="s">
        <v>226</v>
      </c>
      <c r="AB750" s="7">
        <v>42.43</v>
      </c>
      <c r="AC750" s="7">
        <v>0.25090200000000001</v>
      </c>
      <c r="AD750" s="7" t="s">
        <v>226</v>
      </c>
      <c r="AE750" s="7" t="s">
        <v>226</v>
      </c>
    </row>
    <row r="751" spans="1:31">
      <c r="A751" s="7">
        <v>42.46</v>
      </c>
      <c r="B751" s="7">
        <v>0.17999299999999999</v>
      </c>
      <c r="C751" s="7" t="s">
        <v>226</v>
      </c>
      <c r="D751" s="7" t="s">
        <v>226</v>
      </c>
      <c r="F751" s="7">
        <v>42.46</v>
      </c>
      <c r="G751" s="7">
        <v>0.19845099999999999</v>
      </c>
      <c r="H751" s="7" t="s">
        <v>226</v>
      </c>
      <c r="I751" s="7" t="s">
        <v>226</v>
      </c>
      <c r="K751" s="7">
        <v>42.47</v>
      </c>
      <c r="L751" s="7">
        <v>0.23247300000000001</v>
      </c>
      <c r="M751" s="7" t="s">
        <v>226</v>
      </c>
      <c r="N751" s="7" t="s">
        <v>226</v>
      </c>
      <c r="Q751" s="7">
        <v>42.45</v>
      </c>
      <c r="R751" s="7">
        <v>0.237895</v>
      </c>
      <c r="S751" s="7" t="s">
        <v>226</v>
      </c>
      <c r="T751" s="7" t="s">
        <v>226</v>
      </c>
      <c r="W751" s="7">
        <v>42.49</v>
      </c>
      <c r="X751" s="7">
        <v>0.258938</v>
      </c>
      <c r="Y751" s="7" t="s">
        <v>226</v>
      </c>
      <c r="Z751" s="7" t="s">
        <v>226</v>
      </c>
      <c r="AB751" s="7">
        <v>42.48</v>
      </c>
      <c r="AC751" s="7">
        <v>0.25121700000000002</v>
      </c>
      <c r="AD751" s="7" t="s">
        <v>226</v>
      </c>
      <c r="AE751" s="7" t="s">
        <v>226</v>
      </c>
    </row>
    <row r="752" spans="1:31">
      <c r="A752" s="7">
        <v>42.51</v>
      </c>
      <c r="B752" s="7">
        <v>0.180003</v>
      </c>
      <c r="C752" s="7" t="s">
        <v>226</v>
      </c>
      <c r="D752" s="7" t="s">
        <v>226</v>
      </c>
      <c r="F752" s="7">
        <v>42.52</v>
      </c>
      <c r="G752" s="7">
        <v>0.19914399999999999</v>
      </c>
      <c r="H752" s="7" t="s">
        <v>226</v>
      </c>
      <c r="I752" s="7" t="s">
        <v>226</v>
      </c>
      <c r="K752" s="7">
        <v>42.53</v>
      </c>
      <c r="L752" s="7">
        <v>0.231932</v>
      </c>
      <c r="M752" s="7" t="s">
        <v>226</v>
      </c>
      <c r="N752" s="7" t="s">
        <v>226</v>
      </c>
      <c r="Q752" s="7">
        <v>42.51</v>
      </c>
      <c r="R752" s="7">
        <v>0.237785</v>
      </c>
      <c r="S752" s="7" t="s">
        <v>226</v>
      </c>
      <c r="T752" s="7" t="s">
        <v>226</v>
      </c>
      <c r="W752" s="7">
        <v>42.55</v>
      </c>
      <c r="X752" s="7">
        <v>0.26167499999999999</v>
      </c>
      <c r="Y752" s="7" t="s">
        <v>226</v>
      </c>
      <c r="Z752" s="7" t="s">
        <v>226</v>
      </c>
      <c r="AB752" s="7">
        <v>42.54</v>
      </c>
      <c r="AC752" s="7">
        <v>0.25143399999999999</v>
      </c>
      <c r="AD752" s="7" t="s">
        <v>226</v>
      </c>
      <c r="AE752" s="7" t="s">
        <v>226</v>
      </c>
    </row>
    <row r="753" spans="1:31">
      <c r="A753" s="7">
        <v>42.58</v>
      </c>
      <c r="B753" s="7">
        <v>0.179255</v>
      </c>
      <c r="C753" s="7" t="s">
        <v>226</v>
      </c>
      <c r="D753" s="7" t="s">
        <v>226</v>
      </c>
      <c r="F753" s="7">
        <v>42.58</v>
      </c>
      <c r="G753" s="7">
        <v>0.20059199999999999</v>
      </c>
      <c r="H753" s="7" t="s">
        <v>226</v>
      </c>
      <c r="I753" s="7" t="s">
        <v>226</v>
      </c>
      <c r="K753" s="7">
        <v>42.59</v>
      </c>
      <c r="L753" s="7">
        <v>0.23194600000000001</v>
      </c>
      <c r="M753" s="7" t="s">
        <v>226</v>
      </c>
      <c r="N753" s="7" t="s">
        <v>226</v>
      </c>
      <c r="Q753" s="7">
        <v>42.56</v>
      </c>
      <c r="R753" s="7">
        <v>0.236791</v>
      </c>
      <c r="S753" s="7" t="s">
        <v>226</v>
      </c>
      <c r="T753" s="7" t="s">
        <v>226</v>
      </c>
      <c r="W753" s="7">
        <v>42.61</v>
      </c>
      <c r="X753" s="7">
        <v>0.26288699999999998</v>
      </c>
      <c r="Y753" s="7" t="s">
        <v>226</v>
      </c>
      <c r="Z753" s="7" t="s">
        <v>226</v>
      </c>
      <c r="AB753" s="7">
        <v>42.6</v>
      </c>
      <c r="AC753" s="7">
        <v>0.251662</v>
      </c>
      <c r="AD753" s="7" t="s">
        <v>226</v>
      </c>
      <c r="AE753" s="7" t="s">
        <v>226</v>
      </c>
    </row>
    <row r="754" spans="1:31">
      <c r="A754" s="7">
        <v>42.63</v>
      </c>
      <c r="B754" s="7">
        <v>0.17921200000000001</v>
      </c>
      <c r="C754" s="7" t="s">
        <v>226</v>
      </c>
      <c r="D754" s="7" t="s">
        <v>226</v>
      </c>
      <c r="F754" s="7">
        <v>42.63</v>
      </c>
      <c r="G754" s="7">
        <v>0.200651</v>
      </c>
      <c r="H754" s="7" t="s">
        <v>226</v>
      </c>
      <c r="I754" s="7" t="s">
        <v>226</v>
      </c>
      <c r="K754" s="7">
        <v>42.64</v>
      </c>
      <c r="L754" s="7">
        <v>0.232545</v>
      </c>
      <c r="M754" s="7" t="s">
        <v>226</v>
      </c>
      <c r="N754" s="7" t="s">
        <v>226</v>
      </c>
      <c r="Q754" s="7">
        <v>42.62</v>
      </c>
      <c r="R754" s="7">
        <v>0.23610900000000001</v>
      </c>
      <c r="S754" s="7" t="s">
        <v>226</v>
      </c>
      <c r="T754" s="7" t="s">
        <v>226</v>
      </c>
      <c r="W754" s="7">
        <v>42.66</v>
      </c>
      <c r="X754" s="7">
        <v>0.26400699999999999</v>
      </c>
      <c r="Y754" s="7" t="s">
        <v>226</v>
      </c>
      <c r="Z754" s="7" t="s">
        <v>226</v>
      </c>
      <c r="AB754" s="7">
        <v>42.66</v>
      </c>
      <c r="AC754" s="7">
        <v>0.25250899999999998</v>
      </c>
      <c r="AD754" s="7" t="s">
        <v>226</v>
      </c>
      <c r="AE754" s="7" t="s">
        <v>226</v>
      </c>
    </row>
    <row r="755" spans="1:31">
      <c r="A755" s="7">
        <v>42.69</v>
      </c>
      <c r="B755" s="7">
        <v>0.17821300000000001</v>
      </c>
      <c r="C755" s="7" t="s">
        <v>226</v>
      </c>
      <c r="D755" s="7" t="s">
        <v>226</v>
      </c>
      <c r="F755" s="7">
        <v>42.69</v>
      </c>
      <c r="G755" s="7">
        <v>0.200826</v>
      </c>
      <c r="H755" s="7" t="s">
        <v>226</v>
      </c>
      <c r="I755" s="7" t="s">
        <v>226</v>
      </c>
      <c r="K755" s="7">
        <v>42.7</v>
      </c>
      <c r="L755" s="7">
        <v>0.23300100000000001</v>
      </c>
      <c r="M755" s="7" t="s">
        <v>226</v>
      </c>
      <c r="N755" s="7" t="s">
        <v>226</v>
      </c>
      <c r="Q755" s="7">
        <v>42.68</v>
      </c>
      <c r="R755" s="7">
        <v>0.23630300000000001</v>
      </c>
      <c r="S755" s="7" t="s">
        <v>226</v>
      </c>
      <c r="T755" s="7" t="s">
        <v>226</v>
      </c>
      <c r="W755" s="7">
        <v>42.72</v>
      </c>
      <c r="X755" s="7">
        <v>0.26588800000000001</v>
      </c>
      <c r="Y755" s="7" t="s">
        <v>226</v>
      </c>
      <c r="Z755" s="7" t="s">
        <v>226</v>
      </c>
      <c r="AB755" s="7">
        <v>42.72</v>
      </c>
      <c r="AC755" s="7">
        <v>0.25378200000000001</v>
      </c>
      <c r="AD755" s="7" t="s">
        <v>226</v>
      </c>
      <c r="AE755" s="7" t="s">
        <v>226</v>
      </c>
    </row>
    <row r="756" spans="1:31">
      <c r="A756" s="7">
        <v>42.75</v>
      </c>
      <c r="B756" s="7">
        <v>0.177624</v>
      </c>
      <c r="C756" s="7" t="s">
        <v>226</v>
      </c>
      <c r="D756" s="7" t="s">
        <v>226</v>
      </c>
      <c r="F756" s="7">
        <v>42.75</v>
      </c>
      <c r="G756" s="7">
        <v>0.20201</v>
      </c>
      <c r="H756" s="7" t="s">
        <v>226</v>
      </c>
      <c r="I756" s="7" t="s">
        <v>226</v>
      </c>
      <c r="K756" s="7">
        <v>42.76</v>
      </c>
      <c r="L756" s="7">
        <v>0.23336100000000001</v>
      </c>
      <c r="M756" s="7" t="s">
        <v>226</v>
      </c>
      <c r="N756" s="7" t="s">
        <v>226</v>
      </c>
      <c r="Q756" s="7">
        <v>42.73</v>
      </c>
      <c r="R756" s="7">
        <v>0.23689499999999999</v>
      </c>
      <c r="S756" s="7" t="s">
        <v>226</v>
      </c>
      <c r="T756" s="7" t="s">
        <v>226</v>
      </c>
      <c r="W756" s="7">
        <v>42.78</v>
      </c>
      <c r="X756" s="7">
        <v>0.26675500000000002</v>
      </c>
      <c r="Y756" s="7" t="s">
        <v>226</v>
      </c>
      <c r="Z756" s="7" t="s">
        <v>226</v>
      </c>
      <c r="AB756" s="7">
        <v>42.77</v>
      </c>
      <c r="AC756" s="7">
        <v>0.25416499999999997</v>
      </c>
      <c r="AD756" s="7" t="s">
        <v>226</v>
      </c>
      <c r="AE756" s="7" t="s">
        <v>226</v>
      </c>
    </row>
    <row r="757" spans="1:31">
      <c r="A757" s="7">
        <v>42.81</v>
      </c>
      <c r="B757" s="7">
        <v>0.17893899999999999</v>
      </c>
      <c r="C757" s="7" t="s">
        <v>226</v>
      </c>
      <c r="D757" s="7" t="s">
        <v>226</v>
      </c>
      <c r="F757" s="7">
        <v>42.81</v>
      </c>
      <c r="G757" s="7">
        <v>0.20257500000000001</v>
      </c>
      <c r="H757" s="7" t="s">
        <v>226</v>
      </c>
      <c r="I757" s="7" t="s">
        <v>226</v>
      </c>
      <c r="K757" s="7">
        <v>42.81</v>
      </c>
      <c r="L757" s="7">
        <v>0.233677</v>
      </c>
      <c r="M757" s="7" t="s">
        <v>226</v>
      </c>
      <c r="N757" s="7" t="s">
        <v>226</v>
      </c>
      <c r="Q757" s="7">
        <v>42.8</v>
      </c>
      <c r="R757" s="7">
        <v>0.23719299999999999</v>
      </c>
      <c r="S757" s="7" t="s">
        <v>226</v>
      </c>
      <c r="T757" s="7" t="s">
        <v>226</v>
      </c>
      <c r="W757" s="7">
        <v>42.83</v>
      </c>
      <c r="X757" s="7">
        <v>0.26691300000000001</v>
      </c>
      <c r="Y757" s="7" t="s">
        <v>226</v>
      </c>
      <c r="Z757" s="7" t="s">
        <v>226</v>
      </c>
      <c r="AB757" s="7">
        <v>42.83</v>
      </c>
      <c r="AC757" s="7">
        <v>0.25438300000000003</v>
      </c>
      <c r="AD757" s="7" t="s">
        <v>226</v>
      </c>
      <c r="AE757" s="7" t="s">
        <v>226</v>
      </c>
    </row>
    <row r="758" spans="1:31">
      <c r="A758" s="7">
        <v>42.86</v>
      </c>
      <c r="B758" s="7">
        <v>0.17880399999999999</v>
      </c>
      <c r="C758" s="7" t="s">
        <v>226</v>
      </c>
      <c r="D758" s="7" t="s">
        <v>226</v>
      </c>
      <c r="F758" s="7">
        <v>42.86</v>
      </c>
      <c r="G758" s="7">
        <v>0.20275599999999999</v>
      </c>
      <c r="H758" s="7" t="s">
        <v>226</v>
      </c>
      <c r="I758" s="7" t="s">
        <v>226</v>
      </c>
      <c r="K758" s="7">
        <v>42.87</v>
      </c>
      <c r="L758" s="7">
        <v>0.23375199999999999</v>
      </c>
      <c r="M758" s="7" t="s">
        <v>226</v>
      </c>
      <c r="N758" s="7" t="s">
        <v>226</v>
      </c>
      <c r="Q758" s="7">
        <v>42.85</v>
      </c>
      <c r="R758" s="7">
        <v>0.23692299999999999</v>
      </c>
      <c r="S758" s="7" t="s">
        <v>226</v>
      </c>
      <c r="T758" s="7" t="s">
        <v>226</v>
      </c>
      <c r="W758" s="7">
        <v>42.9</v>
      </c>
      <c r="X758" s="7">
        <v>0.26912999999999998</v>
      </c>
      <c r="Y758" s="7" t="s">
        <v>226</v>
      </c>
      <c r="Z758" s="7" t="s">
        <v>226</v>
      </c>
      <c r="AB758" s="7">
        <v>42.89</v>
      </c>
      <c r="AC758" s="7">
        <v>0.25465500000000002</v>
      </c>
      <c r="AD758" s="7" t="s">
        <v>226</v>
      </c>
      <c r="AE758" s="7" t="s">
        <v>226</v>
      </c>
    </row>
    <row r="759" spans="1:31">
      <c r="A759" s="7">
        <v>42.92</v>
      </c>
      <c r="B759" s="7">
        <v>0.17866699999999999</v>
      </c>
      <c r="C759" s="7" t="s">
        <v>226</v>
      </c>
      <c r="D759" s="7" t="s">
        <v>226</v>
      </c>
      <c r="F759" s="7">
        <v>42.92</v>
      </c>
      <c r="G759" s="7">
        <v>0.20272899999999999</v>
      </c>
      <c r="H759" s="7" t="s">
        <v>226</v>
      </c>
      <c r="I759" s="7" t="s">
        <v>226</v>
      </c>
      <c r="K759" s="7">
        <v>42.93</v>
      </c>
      <c r="L759" s="7">
        <v>0.23325000000000001</v>
      </c>
      <c r="M759" s="7" t="s">
        <v>226</v>
      </c>
      <c r="N759" s="7" t="s">
        <v>226</v>
      </c>
      <c r="Q759" s="7">
        <v>42.91</v>
      </c>
      <c r="R759" s="7">
        <v>0.23616599999999999</v>
      </c>
      <c r="S759" s="7" t="s">
        <v>226</v>
      </c>
      <c r="T759" s="7" t="s">
        <v>226</v>
      </c>
      <c r="W759" s="7">
        <v>42.95</v>
      </c>
      <c r="X759" s="7">
        <v>0.27054299999999998</v>
      </c>
      <c r="Y759" s="7" t="s">
        <v>226</v>
      </c>
      <c r="Z759" s="7" t="s">
        <v>226</v>
      </c>
      <c r="AB759" s="7">
        <v>42.95</v>
      </c>
      <c r="AC759" s="7">
        <v>0.25428499999999998</v>
      </c>
      <c r="AD759" s="7" t="s">
        <v>226</v>
      </c>
      <c r="AE759" s="7" t="s">
        <v>226</v>
      </c>
    </row>
    <row r="760" spans="1:31">
      <c r="A760" s="7">
        <v>42.98</v>
      </c>
      <c r="B760" s="7">
        <v>0.17902699999999999</v>
      </c>
      <c r="C760" s="7" t="s">
        <v>226</v>
      </c>
      <c r="D760" s="7" t="s">
        <v>226</v>
      </c>
      <c r="F760" s="7">
        <v>42.98</v>
      </c>
      <c r="G760" s="7">
        <v>0.203074</v>
      </c>
      <c r="H760" s="7" t="s">
        <v>226</v>
      </c>
      <c r="I760" s="7" t="s">
        <v>226</v>
      </c>
      <c r="K760" s="7">
        <v>42.99</v>
      </c>
      <c r="L760" s="7">
        <v>0.23283799999999999</v>
      </c>
      <c r="M760" s="7" t="s">
        <v>226</v>
      </c>
      <c r="N760" s="7" t="s">
        <v>226</v>
      </c>
      <c r="Q760" s="7">
        <v>42.96</v>
      </c>
      <c r="R760" s="7">
        <v>0.23540900000000001</v>
      </c>
      <c r="S760" s="7" t="s">
        <v>226</v>
      </c>
      <c r="T760" s="7" t="s">
        <v>226</v>
      </c>
      <c r="W760" s="7">
        <v>43.01</v>
      </c>
      <c r="X760" s="7">
        <v>0.27035900000000002</v>
      </c>
      <c r="Y760" s="7" t="s">
        <v>226</v>
      </c>
      <c r="Z760" s="7" t="s">
        <v>226</v>
      </c>
      <c r="AB760" s="7">
        <v>43</v>
      </c>
      <c r="AC760" s="7">
        <v>0.25371899999999997</v>
      </c>
      <c r="AD760" s="7" t="s">
        <v>226</v>
      </c>
      <c r="AE760" s="7" t="s">
        <v>226</v>
      </c>
    </row>
    <row r="761" spans="1:31">
      <c r="A761" s="7">
        <v>43.03</v>
      </c>
      <c r="B761" s="7">
        <v>0.17827599999999999</v>
      </c>
      <c r="C761" s="7" t="s">
        <v>226</v>
      </c>
      <c r="D761" s="7" t="s">
        <v>226</v>
      </c>
      <c r="F761" s="7">
        <v>43.03</v>
      </c>
      <c r="G761" s="7">
        <v>0.20291000000000001</v>
      </c>
      <c r="H761" s="7" t="s">
        <v>226</v>
      </c>
      <c r="I761" s="7" t="s">
        <v>226</v>
      </c>
      <c r="K761" s="7">
        <v>43.05</v>
      </c>
      <c r="L761" s="7">
        <v>0.232905</v>
      </c>
      <c r="M761" s="7" t="s">
        <v>226</v>
      </c>
      <c r="N761" s="7" t="s">
        <v>226</v>
      </c>
      <c r="Q761" s="7">
        <v>43.03</v>
      </c>
      <c r="R761" s="7">
        <v>0.23520099999999999</v>
      </c>
      <c r="S761" s="7" t="s">
        <v>226</v>
      </c>
      <c r="T761" s="7" t="s">
        <v>226</v>
      </c>
      <c r="W761" s="7">
        <v>43.07</v>
      </c>
      <c r="X761" s="7">
        <v>0.271644</v>
      </c>
      <c r="Y761" s="7" t="s">
        <v>226</v>
      </c>
      <c r="Z761" s="7" t="s">
        <v>226</v>
      </c>
      <c r="AB761" s="7">
        <v>43.06</v>
      </c>
      <c r="AC761" s="7">
        <v>0.25409500000000002</v>
      </c>
      <c r="AD761" s="7" t="s">
        <v>226</v>
      </c>
      <c r="AE761" s="7" t="s">
        <v>226</v>
      </c>
    </row>
    <row r="762" spans="1:31">
      <c r="A762" s="7">
        <v>43.09</v>
      </c>
      <c r="B762" s="7">
        <v>0.177589</v>
      </c>
      <c r="C762" s="7" t="s">
        <v>226</v>
      </c>
      <c r="D762" s="7" t="s">
        <v>226</v>
      </c>
      <c r="F762" s="7">
        <v>43.1</v>
      </c>
      <c r="G762" s="7">
        <v>0.203348</v>
      </c>
      <c r="H762" s="7" t="s">
        <v>226</v>
      </c>
      <c r="I762" s="7" t="s">
        <v>226</v>
      </c>
      <c r="K762" s="7">
        <v>43.11</v>
      </c>
      <c r="L762" s="7">
        <v>0.233518</v>
      </c>
      <c r="M762" s="7" t="s">
        <v>226</v>
      </c>
      <c r="N762" s="7" t="s">
        <v>226</v>
      </c>
      <c r="Q762" s="7">
        <v>43.08</v>
      </c>
      <c r="R762" s="7">
        <v>0.234851</v>
      </c>
      <c r="S762" s="7" t="s">
        <v>226</v>
      </c>
      <c r="T762" s="7" t="s">
        <v>226</v>
      </c>
      <c r="W762" s="7">
        <v>43.13</v>
      </c>
      <c r="X762" s="7">
        <v>0.27317900000000001</v>
      </c>
      <c r="Y762" s="7" t="s">
        <v>226</v>
      </c>
      <c r="Z762" s="7" t="s">
        <v>226</v>
      </c>
      <c r="AB762" s="7">
        <v>43.12</v>
      </c>
      <c r="AC762" s="7">
        <v>0.25413400000000003</v>
      </c>
      <c r="AD762" s="7" t="s">
        <v>226</v>
      </c>
      <c r="AE762" s="7" t="s">
        <v>226</v>
      </c>
    </row>
    <row r="763" spans="1:31">
      <c r="A763" s="7">
        <v>43.15</v>
      </c>
      <c r="B763" s="7">
        <v>0.17721200000000001</v>
      </c>
      <c r="C763" s="7" t="s">
        <v>226</v>
      </c>
      <c r="D763" s="7" t="s">
        <v>226</v>
      </c>
      <c r="F763" s="7">
        <v>43.15</v>
      </c>
      <c r="G763" s="7">
        <v>0.20445099999999999</v>
      </c>
      <c r="H763" s="7" t="s">
        <v>226</v>
      </c>
      <c r="I763" s="7" t="s">
        <v>226</v>
      </c>
      <c r="K763" s="7">
        <v>43.16</v>
      </c>
      <c r="L763" s="7">
        <v>0.23402500000000001</v>
      </c>
      <c r="M763" s="7" t="s">
        <v>226</v>
      </c>
      <c r="N763" s="7" t="s">
        <v>226</v>
      </c>
      <c r="Q763" s="7">
        <v>43.14</v>
      </c>
      <c r="R763" s="7">
        <v>0.234259</v>
      </c>
      <c r="S763" s="7" t="s">
        <v>226</v>
      </c>
      <c r="T763" s="7" t="s">
        <v>226</v>
      </c>
      <c r="W763" s="7">
        <v>43.18</v>
      </c>
      <c r="X763" s="7">
        <v>0.27500799999999997</v>
      </c>
      <c r="Y763" s="7" t="s">
        <v>226</v>
      </c>
      <c r="Z763" s="7" t="s">
        <v>226</v>
      </c>
      <c r="AB763" s="7">
        <v>43.17</v>
      </c>
      <c r="AC763" s="7">
        <v>0.25372400000000001</v>
      </c>
      <c r="AD763" s="7" t="s">
        <v>226</v>
      </c>
      <c r="AE763" s="7" t="s">
        <v>226</v>
      </c>
    </row>
    <row r="764" spans="1:31">
      <c r="A764" s="7">
        <v>43.21</v>
      </c>
      <c r="B764" s="7">
        <v>0.177262</v>
      </c>
      <c r="C764" s="7" t="s">
        <v>226</v>
      </c>
      <c r="D764" s="7" t="s">
        <v>226</v>
      </c>
      <c r="F764" s="7">
        <v>43.21</v>
      </c>
      <c r="G764" s="7">
        <v>0.20557800000000001</v>
      </c>
      <c r="H764" s="7" t="s">
        <v>226</v>
      </c>
      <c r="I764" s="7" t="s">
        <v>226</v>
      </c>
      <c r="K764" s="7">
        <v>43.22</v>
      </c>
      <c r="L764" s="7">
        <v>0.234041</v>
      </c>
      <c r="M764" s="7" t="s">
        <v>226</v>
      </c>
      <c r="N764" s="7" t="s">
        <v>226</v>
      </c>
      <c r="Q764" s="7">
        <v>43.2</v>
      </c>
      <c r="R764" s="7">
        <v>0.23413</v>
      </c>
      <c r="S764" s="7" t="s">
        <v>226</v>
      </c>
      <c r="T764" s="7" t="s">
        <v>226</v>
      </c>
      <c r="W764" s="7">
        <v>43.24</v>
      </c>
      <c r="X764" s="7">
        <v>0.27643000000000001</v>
      </c>
      <c r="Y764" s="7" t="s">
        <v>226</v>
      </c>
      <c r="Z764" s="7" t="s">
        <v>226</v>
      </c>
      <c r="AB764" s="7">
        <v>43.24</v>
      </c>
      <c r="AC764" s="7">
        <v>0.25373400000000002</v>
      </c>
      <c r="AD764" s="7" t="s">
        <v>226</v>
      </c>
      <c r="AE764" s="7" t="s">
        <v>226</v>
      </c>
    </row>
    <row r="765" spans="1:31">
      <c r="A765" s="7">
        <v>43.26</v>
      </c>
      <c r="B765" s="7">
        <v>0.17688100000000001</v>
      </c>
      <c r="C765" s="7" t="s">
        <v>226</v>
      </c>
      <c r="D765" s="7" t="s">
        <v>226</v>
      </c>
      <c r="F765" s="7">
        <v>43.27</v>
      </c>
      <c r="G765" s="7">
        <v>0.20565700000000001</v>
      </c>
      <c r="H765" s="7" t="s">
        <v>226</v>
      </c>
      <c r="I765" s="7" t="s">
        <v>226</v>
      </c>
      <c r="K765" s="7">
        <v>43.28</v>
      </c>
      <c r="L765" s="7">
        <v>0.23466400000000001</v>
      </c>
      <c r="M765" s="7" t="s">
        <v>226</v>
      </c>
      <c r="N765" s="7" t="s">
        <v>226</v>
      </c>
      <c r="Q765" s="7">
        <v>43.26</v>
      </c>
      <c r="R765" s="7">
        <v>0.23366300000000001</v>
      </c>
      <c r="S765" s="7" t="s">
        <v>226</v>
      </c>
      <c r="T765" s="7" t="s">
        <v>226</v>
      </c>
      <c r="W765" s="7">
        <v>43.3</v>
      </c>
      <c r="X765" s="7">
        <v>0.276953</v>
      </c>
      <c r="Y765" s="7" t="s">
        <v>226</v>
      </c>
      <c r="Z765" s="7" t="s">
        <v>226</v>
      </c>
      <c r="AB765" s="7">
        <v>43.29</v>
      </c>
      <c r="AC765" s="7">
        <v>0.25378899999999999</v>
      </c>
      <c r="AD765" s="7" t="s">
        <v>226</v>
      </c>
      <c r="AE765" s="7" t="s">
        <v>226</v>
      </c>
    </row>
    <row r="766" spans="1:31">
      <c r="A766" s="7">
        <v>43.33</v>
      </c>
      <c r="B766" s="7">
        <v>0.17654300000000001</v>
      </c>
      <c r="C766" s="7" t="s">
        <v>226</v>
      </c>
      <c r="D766" s="7" t="s">
        <v>226</v>
      </c>
      <c r="F766" s="7">
        <v>43.33</v>
      </c>
      <c r="G766" s="7">
        <v>0.20550599999999999</v>
      </c>
      <c r="H766" s="7" t="s">
        <v>226</v>
      </c>
      <c r="I766" s="7" t="s">
        <v>226</v>
      </c>
      <c r="K766" s="7">
        <v>43.34</v>
      </c>
      <c r="L766" s="7">
        <v>0.23439299999999999</v>
      </c>
      <c r="M766" s="7" t="s">
        <v>226</v>
      </c>
      <c r="N766" s="7" t="s">
        <v>226</v>
      </c>
      <c r="Q766" s="7">
        <v>43.32</v>
      </c>
      <c r="R766" s="7">
        <v>0.233346</v>
      </c>
      <c r="S766" s="7" t="s">
        <v>226</v>
      </c>
      <c r="T766" s="7" t="s">
        <v>226</v>
      </c>
      <c r="W766" s="7">
        <v>43.36</v>
      </c>
      <c r="X766" s="7">
        <v>0.27692</v>
      </c>
      <c r="Y766" s="7" t="s">
        <v>226</v>
      </c>
      <c r="Z766" s="7" t="s">
        <v>226</v>
      </c>
      <c r="AB766" s="7">
        <v>43.35</v>
      </c>
      <c r="AC766" s="7">
        <v>0.25354199999999999</v>
      </c>
      <c r="AD766" s="7" t="s">
        <v>226</v>
      </c>
      <c r="AE766" s="7" t="s">
        <v>226</v>
      </c>
    </row>
    <row r="767" spans="1:31">
      <c r="A767" s="7">
        <v>43.38</v>
      </c>
      <c r="B767" s="7">
        <v>0.17716499999999999</v>
      </c>
      <c r="C767" s="7" t="s">
        <v>226</v>
      </c>
      <c r="D767" s="7" t="s">
        <v>226</v>
      </c>
      <c r="F767" s="7">
        <v>43.38</v>
      </c>
      <c r="G767" s="7">
        <v>0.20566699999999999</v>
      </c>
      <c r="H767" s="7" t="s">
        <v>226</v>
      </c>
      <c r="I767" s="7" t="s">
        <v>226</v>
      </c>
      <c r="K767" s="7">
        <v>43.39</v>
      </c>
      <c r="L767" s="7">
        <v>0.233764</v>
      </c>
      <c r="M767" s="7" t="s">
        <v>226</v>
      </c>
      <c r="N767" s="7" t="s">
        <v>226</v>
      </c>
      <c r="Q767" s="7">
        <v>43.37</v>
      </c>
      <c r="R767" s="7">
        <v>0.23272100000000001</v>
      </c>
      <c r="S767" s="7" t="s">
        <v>226</v>
      </c>
      <c r="T767" s="7" t="s">
        <v>226</v>
      </c>
      <c r="W767" s="7">
        <v>43.41</v>
      </c>
      <c r="X767" s="7">
        <v>0.277312</v>
      </c>
      <c r="Y767" s="7" t="s">
        <v>226</v>
      </c>
      <c r="Z767" s="7" t="s">
        <v>226</v>
      </c>
      <c r="AB767" s="7">
        <v>43.41</v>
      </c>
      <c r="AC767" s="7">
        <v>0.25357000000000002</v>
      </c>
      <c r="AD767" s="7" t="s">
        <v>226</v>
      </c>
      <c r="AE767" s="7" t="s">
        <v>226</v>
      </c>
    </row>
    <row r="768" spans="1:31">
      <c r="A768" s="7">
        <v>43.44</v>
      </c>
      <c r="B768" s="7">
        <v>0.17727799999999999</v>
      </c>
      <c r="C768" s="7" t="s">
        <v>226</v>
      </c>
      <c r="D768" s="7" t="s">
        <v>226</v>
      </c>
      <c r="F768" s="7">
        <v>43.44</v>
      </c>
      <c r="G768" s="7">
        <v>0.20563799999999999</v>
      </c>
      <c r="H768" s="7" t="s">
        <v>226</v>
      </c>
      <c r="I768" s="7" t="s">
        <v>226</v>
      </c>
      <c r="K768" s="7">
        <v>43.45</v>
      </c>
      <c r="L768" s="7">
        <v>0.23429</v>
      </c>
      <c r="M768" s="7" t="s">
        <v>226</v>
      </c>
      <c r="N768" s="7" t="s">
        <v>226</v>
      </c>
      <c r="Q768" s="7">
        <v>43.43</v>
      </c>
      <c r="R768" s="7">
        <v>0.23156099999999999</v>
      </c>
      <c r="S768" s="7" t="s">
        <v>226</v>
      </c>
      <c r="T768" s="7" t="s">
        <v>226</v>
      </c>
      <c r="W768" s="7">
        <v>43.47</v>
      </c>
      <c r="X768" s="7">
        <v>0.27797899999999998</v>
      </c>
      <c r="Y768" s="7" t="s">
        <v>226</v>
      </c>
      <c r="Z768" s="7" t="s">
        <v>226</v>
      </c>
      <c r="AB768" s="7">
        <v>43.46</v>
      </c>
      <c r="AC768" s="7">
        <v>0.254075</v>
      </c>
      <c r="AD768" s="7" t="s">
        <v>226</v>
      </c>
      <c r="AE768" s="7" t="s">
        <v>226</v>
      </c>
    </row>
    <row r="769" spans="1:31">
      <c r="A769" s="7">
        <v>43.5</v>
      </c>
      <c r="B769" s="7">
        <v>0.176117</v>
      </c>
      <c r="C769" s="7" t="s">
        <v>226</v>
      </c>
      <c r="D769" s="7" t="s">
        <v>226</v>
      </c>
      <c r="F769" s="7">
        <v>43.5</v>
      </c>
      <c r="G769" s="7">
        <v>0.20563799999999999</v>
      </c>
      <c r="H769" s="7" t="s">
        <v>226</v>
      </c>
      <c r="I769" s="7" t="s">
        <v>226</v>
      </c>
      <c r="K769" s="7">
        <v>43.51</v>
      </c>
      <c r="L769" s="7">
        <v>0.234265</v>
      </c>
      <c r="M769" s="7" t="s">
        <v>226</v>
      </c>
      <c r="N769" s="7" t="s">
        <v>226</v>
      </c>
      <c r="Q769" s="7">
        <v>43.49</v>
      </c>
      <c r="R769" s="7">
        <v>0.23222300000000001</v>
      </c>
      <c r="S769" s="7" t="s">
        <v>226</v>
      </c>
      <c r="T769" s="7" t="s">
        <v>226</v>
      </c>
      <c r="W769" s="7">
        <v>43.53</v>
      </c>
      <c r="X769" s="7">
        <v>0.27904800000000002</v>
      </c>
      <c r="Y769" s="7" t="s">
        <v>226</v>
      </c>
      <c r="Z769" s="7" t="s">
        <v>226</v>
      </c>
      <c r="AB769" s="7">
        <v>43.52</v>
      </c>
      <c r="AC769" s="7">
        <v>0.25367000000000001</v>
      </c>
      <c r="AD769" s="7" t="s">
        <v>226</v>
      </c>
      <c r="AE769" s="7" t="s">
        <v>226</v>
      </c>
    </row>
    <row r="770" spans="1:31">
      <c r="A770" s="7">
        <v>43.56</v>
      </c>
      <c r="B770" s="7">
        <v>0.17610500000000001</v>
      </c>
      <c r="C770" s="7" t="s">
        <v>226</v>
      </c>
      <c r="D770" s="7" t="s">
        <v>226</v>
      </c>
      <c r="F770" s="7">
        <v>43.56</v>
      </c>
      <c r="G770" s="7">
        <v>0.20610800000000001</v>
      </c>
      <c r="H770" s="7" t="s">
        <v>226</v>
      </c>
      <c r="I770" s="7" t="s">
        <v>226</v>
      </c>
      <c r="K770" s="7">
        <v>43.57</v>
      </c>
      <c r="L770" s="7">
        <v>0.2339</v>
      </c>
      <c r="M770" s="7" t="s">
        <v>226</v>
      </c>
      <c r="N770" s="7" t="s">
        <v>226</v>
      </c>
      <c r="Q770" s="7">
        <v>43.55</v>
      </c>
      <c r="R770" s="7">
        <v>0.23120299999999999</v>
      </c>
      <c r="S770" s="7" t="s">
        <v>226</v>
      </c>
      <c r="T770" s="7" t="s">
        <v>226</v>
      </c>
      <c r="W770" s="7">
        <v>43.58</v>
      </c>
      <c r="X770" s="7">
        <v>0.27959499999999998</v>
      </c>
      <c r="Y770" s="7" t="s">
        <v>226</v>
      </c>
      <c r="Z770" s="7" t="s">
        <v>226</v>
      </c>
      <c r="AB770" s="7">
        <v>43.58</v>
      </c>
      <c r="AC770" s="7">
        <v>0.25283800000000001</v>
      </c>
      <c r="AD770" s="7" t="s">
        <v>226</v>
      </c>
      <c r="AE770" s="7" t="s">
        <v>226</v>
      </c>
    </row>
    <row r="771" spans="1:31">
      <c r="A771" s="7">
        <v>43.61</v>
      </c>
      <c r="B771" s="7">
        <v>0.17627599999999999</v>
      </c>
      <c r="C771" s="7" t="s">
        <v>226</v>
      </c>
      <c r="D771" s="7" t="s">
        <v>226</v>
      </c>
      <c r="F771" s="7">
        <v>43.61</v>
      </c>
      <c r="G771" s="7">
        <v>0.206315</v>
      </c>
      <c r="H771" s="7" t="s">
        <v>226</v>
      </c>
      <c r="I771" s="7" t="s">
        <v>226</v>
      </c>
      <c r="K771" s="7">
        <v>43.62</v>
      </c>
      <c r="L771" s="7">
        <v>0.233571</v>
      </c>
      <c r="M771" s="7" t="s">
        <v>226</v>
      </c>
      <c r="N771" s="7" t="s">
        <v>226</v>
      </c>
      <c r="Q771" s="7">
        <v>43.6</v>
      </c>
      <c r="R771" s="7">
        <v>0.23042000000000001</v>
      </c>
      <c r="S771" s="7" t="s">
        <v>226</v>
      </c>
      <c r="T771" s="7" t="s">
        <v>226</v>
      </c>
      <c r="W771" s="7">
        <v>43.65</v>
      </c>
      <c r="X771" s="7">
        <v>0.27918199999999999</v>
      </c>
      <c r="Y771" s="7" t="s">
        <v>226</v>
      </c>
      <c r="Z771" s="7" t="s">
        <v>226</v>
      </c>
      <c r="AB771" s="7">
        <v>43.64</v>
      </c>
      <c r="AC771" s="7">
        <v>0.25325799999999998</v>
      </c>
      <c r="AD771" s="7" t="s">
        <v>226</v>
      </c>
      <c r="AE771" s="7" t="s">
        <v>226</v>
      </c>
    </row>
    <row r="772" spans="1:31">
      <c r="A772" s="7">
        <v>43.67</v>
      </c>
      <c r="B772" s="7">
        <v>0.17500199999999999</v>
      </c>
      <c r="C772" s="7" t="s">
        <v>226</v>
      </c>
      <c r="D772" s="7" t="s">
        <v>226</v>
      </c>
      <c r="F772" s="7">
        <v>43.67</v>
      </c>
      <c r="G772" s="7">
        <v>0.206175</v>
      </c>
      <c r="H772" s="7" t="s">
        <v>226</v>
      </c>
      <c r="I772" s="7" t="s">
        <v>226</v>
      </c>
      <c r="K772" s="7">
        <v>43.68</v>
      </c>
      <c r="L772" s="7">
        <v>0.233679</v>
      </c>
      <c r="M772" s="7" t="s">
        <v>226</v>
      </c>
      <c r="N772" s="7" t="s">
        <v>226</v>
      </c>
      <c r="Q772" s="7">
        <v>43.66</v>
      </c>
      <c r="R772" s="7">
        <v>0.230681</v>
      </c>
      <c r="S772" s="7" t="s">
        <v>226</v>
      </c>
      <c r="T772" s="7" t="s">
        <v>226</v>
      </c>
      <c r="W772" s="7">
        <v>43.7</v>
      </c>
      <c r="X772" s="7">
        <v>0.27981</v>
      </c>
      <c r="Y772" s="7" t="s">
        <v>226</v>
      </c>
      <c r="Z772" s="7" t="s">
        <v>226</v>
      </c>
      <c r="AB772" s="7">
        <v>43.69</v>
      </c>
      <c r="AC772" s="7">
        <v>0.25361899999999998</v>
      </c>
      <c r="AD772" s="7" t="s">
        <v>226</v>
      </c>
      <c r="AE772" s="7" t="s">
        <v>226</v>
      </c>
    </row>
    <row r="773" spans="1:31">
      <c r="A773" s="7">
        <v>43.73</v>
      </c>
      <c r="B773" s="7">
        <v>0.17450199999999999</v>
      </c>
      <c r="C773" s="7" t="s">
        <v>226</v>
      </c>
      <c r="D773" s="7" t="s">
        <v>226</v>
      </c>
      <c r="F773" s="7">
        <v>43.73</v>
      </c>
      <c r="G773" s="7">
        <v>0.20661099999999999</v>
      </c>
      <c r="H773" s="7" t="s">
        <v>226</v>
      </c>
      <c r="I773" s="7" t="s">
        <v>226</v>
      </c>
      <c r="K773" s="7">
        <v>43.74</v>
      </c>
      <c r="L773" s="7">
        <v>0.233907</v>
      </c>
      <c r="M773" s="7" t="s">
        <v>226</v>
      </c>
      <c r="N773" s="7" t="s">
        <v>226</v>
      </c>
      <c r="Q773" s="7">
        <v>43.71</v>
      </c>
      <c r="R773" s="7">
        <v>0.231378</v>
      </c>
      <c r="S773" s="7" t="s">
        <v>226</v>
      </c>
      <c r="T773" s="7" t="s">
        <v>226</v>
      </c>
      <c r="W773" s="7">
        <v>43.76</v>
      </c>
      <c r="X773" s="7">
        <v>0.28006599999999998</v>
      </c>
      <c r="Y773" s="7" t="s">
        <v>226</v>
      </c>
      <c r="Z773" s="7" t="s">
        <v>226</v>
      </c>
      <c r="AB773" s="7">
        <v>43.75</v>
      </c>
      <c r="AC773" s="7">
        <v>0.25320999999999999</v>
      </c>
      <c r="AD773" s="7" t="s">
        <v>226</v>
      </c>
      <c r="AE773" s="7" t="s">
        <v>226</v>
      </c>
    </row>
    <row r="774" spans="1:31">
      <c r="A774" s="7">
        <v>43.78</v>
      </c>
      <c r="B774" s="7">
        <v>0.17457900000000001</v>
      </c>
      <c r="C774" s="7" t="s">
        <v>226</v>
      </c>
      <c r="D774" s="7" t="s">
        <v>226</v>
      </c>
      <c r="F774" s="7">
        <v>43.79</v>
      </c>
      <c r="G774" s="7">
        <v>0.20689299999999999</v>
      </c>
      <c r="H774" s="7" t="s">
        <v>226</v>
      </c>
      <c r="I774" s="7" t="s">
        <v>226</v>
      </c>
      <c r="K774" s="7">
        <v>43.8</v>
      </c>
      <c r="L774" s="7">
        <v>0.23385800000000001</v>
      </c>
      <c r="M774" s="7" t="s">
        <v>226</v>
      </c>
      <c r="N774" s="7" t="s">
        <v>226</v>
      </c>
      <c r="Q774" s="7">
        <v>43.78</v>
      </c>
      <c r="R774" s="7">
        <v>0.23084399999999999</v>
      </c>
      <c r="S774" s="7" t="s">
        <v>226</v>
      </c>
      <c r="T774" s="7" t="s">
        <v>226</v>
      </c>
      <c r="W774" s="7">
        <v>43.82</v>
      </c>
      <c r="X774" s="7">
        <v>0.28043400000000002</v>
      </c>
      <c r="Y774" s="7" t="s">
        <v>226</v>
      </c>
      <c r="Z774" s="7" t="s">
        <v>226</v>
      </c>
      <c r="AB774" s="7">
        <v>43.81</v>
      </c>
      <c r="AC774" s="7">
        <v>0.25310100000000002</v>
      </c>
      <c r="AD774" s="7" t="s">
        <v>226</v>
      </c>
      <c r="AE774" s="7" t="s">
        <v>226</v>
      </c>
    </row>
    <row r="775" spans="1:31">
      <c r="A775" s="7">
        <v>43.84</v>
      </c>
      <c r="B775" s="7">
        <v>0.17377100000000001</v>
      </c>
      <c r="C775" s="7" t="s">
        <v>226</v>
      </c>
      <c r="D775" s="7" t="s">
        <v>226</v>
      </c>
      <c r="F775" s="7">
        <v>43.85</v>
      </c>
      <c r="G775" s="7">
        <v>0.20674400000000001</v>
      </c>
      <c r="H775" s="7" t="s">
        <v>226</v>
      </c>
      <c r="I775" s="7" t="s">
        <v>226</v>
      </c>
      <c r="K775" s="7">
        <v>43.85</v>
      </c>
      <c r="L775" s="7">
        <v>0.23369699999999999</v>
      </c>
      <c r="M775" s="7" t="s">
        <v>226</v>
      </c>
      <c r="N775" s="7" t="s">
        <v>226</v>
      </c>
      <c r="Q775" s="7">
        <v>43.83</v>
      </c>
      <c r="R775" s="7">
        <v>0.229628</v>
      </c>
      <c r="S775" s="7" t="s">
        <v>226</v>
      </c>
      <c r="T775" s="7" t="s">
        <v>226</v>
      </c>
      <c r="W775" s="7">
        <v>43.88</v>
      </c>
      <c r="X775" s="7">
        <v>0.28141699999999997</v>
      </c>
      <c r="Y775" s="7" t="s">
        <v>226</v>
      </c>
      <c r="Z775" s="7" t="s">
        <v>226</v>
      </c>
      <c r="AB775" s="7">
        <v>43.87</v>
      </c>
      <c r="AC775" s="7">
        <v>0.25297900000000001</v>
      </c>
      <c r="AD775" s="7" t="s">
        <v>226</v>
      </c>
      <c r="AE775" s="7" t="s">
        <v>226</v>
      </c>
    </row>
    <row r="776" spans="1:31">
      <c r="A776" s="7">
        <v>43.9</v>
      </c>
      <c r="B776" s="7">
        <v>0.17450599999999999</v>
      </c>
      <c r="C776" s="7" t="s">
        <v>226</v>
      </c>
      <c r="D776" s="7" t="s">
        <v>226</v>
      </c>
      <c r="F776" s="7">
        <v>43.9</v>
      </c>
      <c r="G776" s="7">
        <v>0.20691300000000001</v>
      </c>
      <c r="H776" s="7" t="s">
        <v>226</v>
      </c>
      <c r="I776" s="7" t="s">
        <v>226</v>
      </c>
      <c r="K776" s="7">
        <v>43.91</v>
      </c>
      <c r="L776" s="7">
        <v>0.23345399999999999</v>
      </c>
      <c r="M776" s="7" t="s">
        <v>226</v>
      </c>
      <c r="N776" s="7" t="s">
        <v>226</v>
      </c>
      <c r="Q776" s="7">
        <v>43.89</v>
      </c>
      <c r="R776" s="7">
        <v>0.23030900000000001</v>
      </c>
      <c r="S776" s="7" t="s">
        <v>226</v>
      </c>
      <c r="T776" s="7" t="s">
        <v>226</v>
      </c>
      <c r="W776" s="7">
        <v>43.93</v>
      </c>
      <c r="X776" s="7">
        <v>0.282219</v>
      </c>
      <c r="Y776" s="7" t="s">
        <v>226</v>
      </c>
      <c r="Z776" s="7" t="s">
        <v>226</v>
      </c>
      <c r="AB776" s="7">
        <v>43.92</v>
      </c>
      <c r="AC776" s="7">
        <v>0.25207299999999999</v>
      </c>
      <c r="AD776" s="7" t="s">
        <v>226</v>
      </c>
      <c r="AE776" s="7" t="s">
        <v>226</v>
      </c>
    </row>
    <row r="777" spans="1:31">
      <c r="A777" s="7">
        <v>43.96</v>
      </c>
      <c r="B777" s="7">
        <v>0.174398</v>
      </c>
      <c r="C777" s="7" t="s">
        <v>226</v>
      </c>
      <c r="D777" s="7" t="s">
        <v>226</v>
      </c>
      <c r="F777" s="7">
        <v>43.96</v>
      </c>
      <c r="G777" s="7">
        <v>0.20780699999999999</v>
      </c>
      <c r="H777" s="7" t="s">
        <v>226</v>
      </c>
      <c r="I777" s="7" t="s">
        <v>226</v>
      </c>
      <c r="K777" s="7">
        <v>43.97</v>
      </c>
      <c r="L777" s="7">
        <v>0.233014</v>
      </c>
      <c r="M777" s="7" t="s">
        <v>226</v>
      </c>
      <c r="N777" s="7" t="s">
        <v>226</v>
      </c>
      <c r="Q777" s="7">
        <v>43.95</v>
      </c>
      <c r="R777" s="7">
        <v>0.22964300000000001</v>
      </c>
      <c r="S777" s="7" t="s">
        <v>226</v>
      </c>
      <c r="T777" s="7" t="s">
        <v>226</v>
      </c>
      <c r="W777" s="7">
        <v>43.99</v>
      </c>
      <c r="X777" s="7">
        <v>0.28198800000000002</v>
      </c>
      <c r="Y777" s="7" t="s">
        <v>226</v>
      </c>
      <c r="Z777" s="7" t="s">
        <v>226</v>
      </c>
      <c r="AB777" s="7">
        <v>43.98</v>
      </c>
      <c r="AC777" s="7">
        <v>0.25137900000000002</v>
      </c>
      <c r="AD777" s="7" t="s">
        <v>226</v>
      </c>
      <c r="AE777" s="7" t="s">
        <v>226</v>
      </c>
    </row>
    <row r="778" spans="1:31">
      <c r="A778" s="7">
        <v>44.01</v>
      </c>
      <c r="B778" s="7">
        <v>0.172373</v>
      </c>
      <c r="C778" s="7" t="s">
        <v>226</v>
      </c>
      <c r="D778" s="7" t="s">
        <v>226</v>
      </c>
      <c r="F778" s="7">
        <v>44.02</v>
      </c>
      <c r="G778" s="7">
        <v>0.20773</v>
      </c>
      <c r="H778" s="7" t="s">
        <v>226</v>
      </c>
      <c r="I778" s="7" t="s">
        <v>226</v>
      </c>
      <c r="K778" s="7">
        <v>44.03</v>
      </c>
      <c r="L778" s="7">
        <v>0.232846</v>
      </c>
      <c r="M778" s="7" t="s">
        <v>226</v>
      </c>
      <c r="N778" s="7" t="s">
        <v>226</v>
      </c>
      <c r="Q778" s="7">
        <v>44</v>
      </c>
      <c r="R778" s="7">
        <v>0.22888700000000001</v>
      </c>
      <c r="S778" s="7" t="s">
        <v>226</v>
      </c>
      <c r="T778" s="7" t="s">
        <v>226</v>
      </c>
      <c r="W778" s="7">
        <v>44.05</v>
      </c>
      <c r="X778" s="7">
        <v>0.281781</v>
      </c>
      <c r="Y778" s="7" t="s">
        <v>226</v>
      </c>
      <c r="Z778" s="7" t="s">
        <v>226</v>
      </c>
      <c r="AB778" s="7">
        <v>44.04</v>
      </c>
      <c r="AC778" s="7">
        <v>0.251384</v>
      </c>
      <c r="AD778" s="7" t="s">
        <v>226</v>
      </c>
      <c r="AE778" s="7" t="s">
        <v>226</v>
      </c>
    </row>
    <row r="779" spans="1:31">
      <c r="A779" s="7">
        <v>44.08</v>
      </c>
      <c r="B779" s="7">
        <v>0.172073</v>
      </c>
      <c r="C779" s="7" t="s">
        <v>226</v>
      </c>
      <c r="D779" s="7" t="s">
        <v>226</v>
      </c>
      <c r="F779" s="7">
        <v>44.07</v>
      </c>
      <c r="G779" s="7">
        <v>0.20739299999999999</v>
      </c>
      <c r="H779" s="7" t="s">
        <v>226</v>
      </c>
      <c r="I779" s="7" t="s">
        <v>226</v>
      </c>
      <c r="K779" s="7">
        <v>44.09</v>
      </c>
      <c r="L779" s="7">
        <v>0.232569</v>
      </c>
      <c r="M779" s="7" t="s">
        <v>226</v>
      </c>
      <c r="N779" s="7" t="s">
        <v>226</v>
      </c>
      <c r="Q779" s="7">
        <v>44.06</v>
      </c>
      <c r="R779" s="7">
        <v>0.22881499999999999</v>
      </c>
      <c r="S779" s="7" t="s">
        <v>226</v>
      </c>
      <c r="T779" s="7" t="s">
        <v>226</v>
      </c>
      <c r="W779" s="7">
        <v>44.1</v>
      </c>
      <c r="X779" s="7">
        <v>0.28249999999999997</v>
      </c>
      <c r="Y779" s="7" t="s">
        <v>226</v>
      </c>
      <c r="Z779" s="7" t="s">
        <v>226</v>
      </c>
      <c r="AB779" s="7">
        <v>44.1</v>
      </c>
      <c r="AC779" s="7">
        <v>0.25079099999999999</v>
      </c>
      <c r="AD779" s="7" t="s">
        <v>226</v>
      </c>
      <c r="AE779" s="7" t="s">
        <v>226</v>
      </c>
    </row>
    <row r="780" spans="1:31">
      <c r="A780" s="7">
        <v>44.13</v>
      </c>
      <c r="B780" s="7">
        <v>0.172657</v>
      </c>
      <c r="C780" s="7" t="s">
        <v>226</v>
      </c>
      <c r="D780" s="7" t="s">
        <v>226</v>
      </c>
      <c r="F780" s="7">
        <v>44.13</v>
      </c>
      <c r="G780" s="7">
        <v>0.20849500000000001</v>
      </c>
      <c r="H780" s="7" t="s">
        <v>226</v>
      </c>
      <c r="I780" s="7" t="s">
        <v>226</v>
      </c>
      <c r="K780" s="7">
        <v>44.14</v>
      </c>
      <c r="L780" s="7">
        <v>0.23214699999999999</v>
      </c>
      <c r="M780" s="7" t="s">
        <v>226</v>
      </c>
      <c r="N780" s="7" t="s">
        <v>226</v>
      </c>
      <c r="Q780" s="7">
        <v>44.12</v>
      </c>
      <c r="R780" s="7">
        <v>0.22876299999999999</v>
      </c>
      <c r="S780" s="7" t="s">
        <v>226</v>
      </c>
      <c r="T780" s="7" t="s">
        <v>226</v>
      </c>
      <c r="W780" s="7">
        <v>44.16</v>
      </c>
      <c r="X780" s="7">
        <v>0.28328100000000001</v>
      </c>
      <c r="Y780" s="7" t="s">
        <v>226</v>
      </c>
      <c r="Z780" s="7" t="s">
        <v>226</v>
      </c>
      <c r="AB780" s="7">
        <v>44.16</v>
      </c>
      <c r="AC780" s="7">
        <v>0.25054900000000002</v>
      </c>
      <c r="AD780" s="7" t="s">
        <v>226</v>
      </c>
      <c r="AE780" s="7" t="s">
        <v>226</v>
      </c>
    </row>
    <row r="781" spans="1:31">
      <c r="A781" s="7">
        <v>44.19</v>
      </c>
      <c r="B781" s="7">
        <v>0.17119500000000001</v>
      </c>
      <c r="C781" s="7" t="s">
        <v>226</v>
      </c>
      <c r="D781" s="7" t="s">
        <v>226</v>
      </c>
      <c r="F781" s="7">
        <v>44.19</v>
      </c>
      <c r="G781" s="7">
        <v>0.209202</v>
      </c>
      <c r="H781" s="7" t="s">
        <v>226</v>
      </c>
      <c r="I781" s="7" t="s">
        <v>226</v>
      </c>
      <c r="K781" s="7">
        <v>44.2</v>
      </c>
      <c r="L781" s="7">
        <v>0.23211300000000001</v>
      </c>
      <c r="M781" s="7" t="s">
        <v>226</v>
      </c>
      <c r="N781" s="7" t="s">
        <v>226</v>
      </c>
      <c r="Q781" s="7">
        <v>44.18</v>
      </c>
      <c r="R781" s="7">
        <v>0.22925300000000001</v>
      </c>
      <c r="S781" s="7" t="s">
        <v>226</v>
      </c>
      <c r="T781" s="7" t="s">
        <v>226</v>
      </c>
      <c r="W781" s="7">
        <v>44.22</v>
      </c>
      <c r="X781" s="7">
        <v>0.28361900000000001</v>
      </c>
      <c r="Y781" s="7" t="s">
        <v>226</v>
      </c>
      <c r="Z781" s="7" t="s">
        <v>226</v>
      </c>
      <c r="AB781" s="7">
        <v>44.22</v>
      </c>
      <c r="AC781" s="7">
        <v>0.249861</v>
      </c>
      <c r="AD781" s="7" t="s">
        <v>226</v>
      </c>
      <c r="AE781" s="7" t="s">
        <v>226</v>
      </c>
    </row>
    <row r="782" spans="1:31">
      <c r="A782" s="7">
        <v>44.24</v>
      </c>
      <c r="B782" s="7">
        <v>0.17144499999999999</v>
      </c>
      <c r="C782" s="7" t="s">
        <v>226</v>
      </c>
      <c r="D782" s="7" t="s">
        <v>226</v>
      </c>
      <c r="F782" s="7">
        <v>44.25</v>
      </c>
      <c r="G782" s="7">
        <v>0.20924400000000001</v>
      </c>
      <c r="H782" s="7" t="s">
        <v>226</v>
      </c>
      <c r="I782" s="7" t="s">
        <v>226</v>
      </c>
      <c r="K782" s="7">
        <v>44.26</v>
      </c>
      <c r="L782" s="7">
        <v>0.23200499999999999</v>
      </c>
      <c r="M782" s="7" t="s">
        <v>226</v>
      </c>
      <c r="N782" s="7" t="s">
        <v>226</v>
      </c>
      <c r="Q782" s="7">
        <v>44.23</v>
      </c>
      <c r="R782" s="7">
        <v>0.22855600000000001</v>
      </c>
      <c r="S782" s="7" t="s">
        <v>226</v>
      </c>
      <c r="T782" s="7" t="s">
        <v>226</v>
      </c>
      <c r="W782" s="7">
        <v>44.28</v>
      </c>
      <c r="X782" s="7">
        <v>0.28426699999999999</v>
      </c>
      <c r="Y782" s="7" t="s">
        <v>226</v>
      </c>
      <c r="Z782" s="7" t="s">
        <v>226</v>
      </c>
      <c r="AB782" s="7">
        <v>44.27</v>
      </c>
      <c r="AC782" s="7">
        <v>0.24873200000000001</v>
      </c>
      <c r="AD782" s="7" t="s">
        <v>226</v>
      </c>
      <c r="AE782" s="7" t="s">
        <v>226</v>
      </c>
    </row>
    <row r="783" spans="1:31">
      <c r="A783" s="7">
        <v>44.31</v>
      </c>
      <c r="B783" s="7">
        <v>0.17316999999999999</v>
      </c>
      <c r="C783" s="7" t="s">
        <v>226</v>
      </c>
      <c r="D783" s="7" t="s">
        <v>226</v>
      </c>
      <c r="F783" s="7">
        <v>44.31</v>
      </c>
      <c r="G783" s="7">
        <v>0.209069</v>
      </c>
      <c r="H783" s="7" t="s">
        <v>226</v>
      </c>
      <c r="I783" s="7" t="s">
        <v>226</v>
      </c>
      <c r="K783" s="7">
        <v>44.32</v>
      </c>
      <c r="L783" s="7">
        <v>0.231265</v>
      </c>
      <c r="M783" s="7" t="s">
        <v>226</v>
      </c>
      <c r="N783" s="7" t="s">
        <v>226</v>
      </c>
      <c r="Q783" s="7">
        <v>44.29</v>
      </c>
      <c r="R783" s="7">
        <v>0.228328</v>
      </c>
      <c r="S783" s="7" t="s">
        <v>226</v>
      </c>
      <c r="T783" s="7" t="s">
        <v>226</v>
      </c>
      <c r="W783" s="7">
        <v>44.34</v>
      </c>
      <c r="X783" s="7">
        <v>0.28403200000000001</v>
      </c>
      <c r="Y783" s="7" t="s">
        <v>226</v>
      </c>
      <c r="Z783" s="7" t="s">
        <v>226</v>
      </c>
      <c r="AB783" s="7">
        <v>44.33</v>
      </c>
      <c r="AC783" s="7">
        <v>0.24857499999999999</v>
      </c>
      <c r="AD783" s="7" t="s">
        <v>226</v>
      </c>
      <c r="AE783" s="7" t="s">
        <v>226</v>
      </c>
    </row>
    <row r="784" spans="1:31">
      <c r="A784" s="7">
        <v>44.36</v>
      </c>
      <c r="B784" s="7">
        <v>0.17208599999999999</v>
      </c>
      <c r="C784" s="7" t="s">
        <v>226</v>
      </c>
      <c r="D784" s="7" t="s">
        <v>226</v>
      </c>
      <c r="F784" s="7">
        <v>44.36</v>
      </c>
      <c r="G784" s="7">
        <v>0.209089</v>
      </c>
      <c r="H784" s="7" t="s">
        <v>226</v>
      </c>
      <c r="I784" s="7" t="s">
        <v>226</v>
      </c>
      <c r="K784" s="7">
        <v>44.37</v>
      </c>
      <c r="L784" s="7">
        <v>0.23056599999999999</v>
      </c>
      <c r="M784" s="7" t="s">
        <v>226</v>
      </c>
      <c r="N784" s="7" t="s">
        <v>226</v>
      </c>
      <c r="Q784" s="7">
        <v>44.35</v>
      </c>
      <c r="R784" s="7">
        <v>0.22853999999999999</v>
      </c>
      <c r="S784" s="7" t="s">
        <v>226</v>
      </c>
      <c r="T784" s="7" t="s">
        <v>226</v>
      </c>
      <c r="W784" s="7">
        <v>44.4</v>
      </c>
      <c r="X784" s="7">
        <v>0.28336299999999998</v>
      </c>
      <c r="Y784" s="7" t="s">
        <v>226</v>
      </c>
      <c r="Z784" s="7" t="s">
        <v>226</v>
      </c>
      <c r="AB784" s="7">
        <v>44.39</v>
      </c>
      <c r="AC784" s="7">
        <v>0.24850800000000001</v>
      </c>
      <c r="AD784" s="7" t="s">
        <v>226</v>
      </c>
      <c r="AE784" s="7" t="s">
        <v>226</v>
      </c>
    </row>
    <row r="785" spans="1:31">
      <c r="A785" s="7">
        <v>44.42</v>
      </c>
      <c r="B785" s="7">
        <v>0.17164699999999999</v>
      </c>
      <c r="C785" s="7" t="s">
        <v>226</v>
      </c>
      <c r="D785" s="7" t="s">
        <v>226</v>
      </c>
      <c r="F785" s="7">
        <v>44.42</v>
      </c>
      <c r="G785" s="7">
        <v>0.20898</v>
      </c>
      <c r="H785" s="7" t="s">
        <v>226</v>
      </c>
      <c r="I785" s="7" t="s">
        <v>226</v>
      </c>
      <c r="K785" s="7">
        <v>44.43</v>
      </c>
      <c r="L785" s="7">
        <v>0.22988</v>
      </c>
      <c r="M785" s="7" t="s">
        <v>226</v>
      </c>
      <c r="N785" s="7" t="s">
        <v>226</v>
      </c>
      <c r="Q785" s="7">
        <v>44.41</v>
      </c>
      <c r="R785" s="7">
        <v>0.22833300000000001</v>
      </c>
      <c r="S785" s="7" t="s">
        <v>226</v>
      </c>
      <c r="T785" s="7" t="s">
        <v>226</v>
      </c>
      <c r="W785" s="7">
        <v>44.45</v>
      </c>
      <c r="X785" s="7">
        <v>0.28411900000000001</v>
      </c>
      <c r="Y785" s="7" t="s">
        <v>226</v>
      </c>
      <c r="Z785" s="7" t="s">
        <v>226</v>
      </c>
      <c r="AB785" s="7">
        <v>44.44</v>
      </c>
      <c r="AC785" s="7">
        <v>0.247834</v>
      </c>
      <c r="AD785" s="7" t="s">
        <v>226</v>
      </c>
      <c r="AE785" s="7" t="s">
        <v>226</v>
      </c>
    </row>
    <row r="786" spans="1:31">
      <c r="A786" s="7">
        <v>44.48</v>
      </c>
      <c r="B786" s="7">
        <v>0.17241100000000001</v>
      </c>
      <c r="C786" s="7" t="s">
        <v>226</v>
      </c>
      <c r="D786" s="7" t="s">
        <v>226</v>
      </c>
      <c r="F786" s="7">
        <v>44.48</v>
      </c>
      <c r="G786" s="7">
        <v>0.209287</v>
      </c>
      <c r="H786" s="7" t="s">
        <v>226</v>
      </c>
      <c r="I786" s="7" t="s">
        <v>226</v>
      </c>
      <c r="K786" s="7">
        <v>44.49</v>
      </c>
      <c r="L786" s="7">
        <v>0.22933100000000001</v>
      </c>
      <c r="M786" s="7" t="s">
        <v>226</v>
      </c>
      <c r="N786" s="7" t="s">
        <v>226</v>
      </c>
      <c r="Q786" s="7">
        <v>44.47</v>
      </c>
      <c r="R786" s="7">
        <v>0.22773399999999999</v>
      </c>
      <c r="S786" s="7" t="s">
        <v>226</v>
      </c>
      <c r="T786" s="7" t="s">
        <v>226</v>
      </c>
      <c r="W786" s="7">
        <v>44.51</v>
      </c>
      <c r="X786" s="7">
        <v>0.28493600000000002</v>
      </c>
      <c r="Y786" s="7" t="s">
        <v>226</v>
      </c>
      <c r="Z786" s="7" t="s">
        <v>226</v>
      </c>
      <c r="AB786" s="7">
        <v>44.5</v>
      </c>
      <c r="AC786" s="7">
        <v>0.24698400000000001</v>
      </c>
      <c r="AD786" s="7" t="s">
        <v>226</v>
      </c>
      <c r="AE786" s="7" t="s">
        <v>226</v>
      </c>
    </row>
    <row r="787" spans="1:31">
      <c r="A787" s="7">
        <v>44.53</v>
      </c>
      <c r="B787" s="7">
        <v>0.17114399999999999</v>
      </c>
      <c r="C787" s="7" t="s">
        <v>226</v>
      </c>
      <c r="D787" s="7" t="s">
        <v>226</v>
      </c>
      <c r="F787" s="7">
        <v>44.54</v>
      </c>
      <c r="G787" s="7">
        <v>0.20921400000000001</v>
      </c>
      <c r="H787" s="7" t="s">
        <v>226</v>
      </c>
      <c r="I787" s="7" t="s">
        <v>226</v>
      </c>
      <c r="K787" s="7">
        <v>44.54</v>
      </c>
      <c r="L787" s="7">
        <v>0.228935</v>
      </c>
      <c r="M787" s="7" t="s">
        <v>226</v>
      </c>
      <c r="N787" s="7" t="s">
        <v>226</v>
      </c>
      <c r="Q787" s="7">
        <v>44.52</v>
      </c>
      <c r="R787" s="7">
        <v>0.22808400000000001</v>
      </c>
      <c r="S787" s="7" t="s">
        <v>226</v>
      </c>
      <c r="T787" s="7" t="s">
        <v>226</v>
      </c>
      <c r="W787" s="7">
        <v>44.56</v>
      </c>
      <c r="X787" s="7">
        <v>0.28437499999999999</v>
      </c>
      <c r="Y787" s="7" t="s">
        <v>226</v>
      </c>
      <c r="Z787" s="7" t="s">
        <v>226</v>
      </c>
      <c r="AB787" s="7">
        <v>44.56</v>
      </c>
      <c r="AC787" s="7">
        <v>0.247419</v>
      </c>
      <c r="AD787" s="7" t="s">
        <v>226</v>
      </c>
      <c r="AE787" s="7" t="s">
        <v>226</v>
      </c>
    </row>
    <row r="788" spans="1:31">
      <c r="A788" s="7">
        <v>44.59</v>
      </c>
      <c r="B788" s="7">
        <v>0.169678</v>
      </c>
      <c r="C788" s="7" t="s">
        <v>226</v>
      </c>
      <c r="D788" s="7" t="s">
        <v>226</v>
      </c>
      <c r="F788" s="7">
        <v>44.59</v>
      </c>
      <c r="G788" s="7">
        <v>0.20880799999999999</v>
      </c>
      <c r="H788" s="7" t="s">
        <v>226</v>
      </c>
      <c r="I788" s="7" t="s">
        <v>226</v>
      </c>
      <c r="K788" s="7">
        <v>44.61</v>
      </c>
      <c r="L788" s="7">
        <v>0.22819999999999999</v>
      </c>
      <c r="M788" s="7" t="s">
        <v>226</v>
      </c>
      <c r="N788" s="7" t="s">
        <v>226</v>
      </c>
      <c r="Q788" s="7">
        <v>44.58</v>
      </c>
      <c r="R788" s="7">
        <v>0.22959099999999999</v>
      </c>
      <c r="S788" s="7" t="s">
        <v>226</v>
      </c>
      <c r="T788" s="7" t="s">
        <v>226</v>
      </c>
      <c r="W788" s="7">
        <v>44.63</v>
      </c>
      <c r="X788" s="7">
        <v>0.28449799999999997</v>
      </c>
      <c r="Y788" s="7" t="s">
        <v>226</v>
      </c>
      <c r="Z788" s="7" t="s">
        <v>226</v>
      </c>
      <c r="AB788" s="7">
        <v>44.62</v>
      </c>
      <c r="AC788" s="7">
        <v>0.24748800000000001</v>
      </c>
      <c r="AD788" s="7" t="s">
        <v>226</v>
      </c>
      <c r="AE788" s="7" t="s">
        <v>226</v>
      </c>
    </row>
    <row r="789" spans="1:31">
      <c r="A789" s="7">
        <v>44.65</v>
      </c>
      <c r="B789" s="7">
        <v>0.171269</v>
      </c>
      <c r="C789" s="7" t="s">
        <v>226</v>
      </c>
      <c r="D789" s="7" t="s">
        <v>226</v>
      </c>
      <c r="F789" s="7">
        <v>44.65</v>
      </c>
      <c r="G789" s="7">
        <v>0.208898</v>
      </c>
      <c r="H789" s="7" t="s">
        <v>226</v>
      </c>
      <c r="I789" s="7" t="s">
        <v>226</v>
      </c>
      <c r="K789" s="7">
        <v>44.66</v>
      </c>
      <c r="L789" s="7">
        <v>0.22726399999999999</v>
      </c>
      <c r="M789" s="7" t="s">
        <v>226</v>
      </c>
      <c r="N789" s="7" t="s">
        <v>226</v>
      </c>
      <c r="Q789" s="7">
        <v>44.64</v>
      </c>
      <c r="R789" s="7">
        <v>0.22955200000000001</v>
      </c>
      <c r="S789" s="7" t="s">
        <v>226</v>
      </c>
      <c r="T789" s="7" t="s">
        <v>226</v>
      </c>
      <c r="W789" s="7">
        <v>44.68</v>
      </c>
      <c r="X789" s="7">
        <v>0.28432200000000002</v>
      </c>
      <c r="Y789" s="7" t="s">
        <v>226</v>
      </c>
      <c r="Z789" s="7" t="s">
        <v>226</v>
      </c>
      <c r="AB789" s="7">
        <v>44.67</v>
      </c>
      <c r="AC789" s="7">
        <v>0.24665699999999999</v>
      </c>
      <c r="AD789" s="7" t="s">
        <v>226</v>
      </c>
      <c r="AE789" s="7" t="s">
        <v>226</v>
      </c>
    </row>
    <row r="790" spans="1:31">
      <c r="A790" s="7">
        <v>44.71</v>
      </c>
      <c r="B790" s="7">
        <v>0.17141100000000001</v>
      </c>
      <c r="C790" s="7" t="s">
        <v>226</v>
      </c>
      <c r="D790" s="7" t="s">
        <v>226</v>
      </c>
      <c r="F790" s="7">
        <v>44.71</v>
      </c>
      <c r="G790" s="7">
        <v>0.209011</v>
      </c>
      <c r="H790" s="7" t="s">
        <v>226</v>
      </c>
      <c r="I790" s="7" t="s">
        <v>226</v>
      </c>
      <c r="K790" s="7">
        <v>44.72</v>
      </c>
      <c r="L790" s="7">
        <v>0.22667499999999999</v>
      </c>
      <c r="M790" s="7" t="s">
        <v>226</v>
      </c>
      <c r="N790" s="7" t="s">
        <v>226</v>
      </c>
      <c r="Q790" s="7">
        <v>44.69</v>
      </c>
      <c r="R790" s="7">
        <v>0.22973099999999999</v>
      </c>
      <c r="S790" s="7" t="s">
        <v>226</v>
      </c>
      <c r="T790" s="7" t="s">
        <v>226</v>
      </c>
      <c r="W790" s="7">
        <v>44.74</v>
      </c>
      <c r="X790" s="7">
        <v>0.28350700000000001</v>
      </c>
      <c r="Y790" s="7">
        <v>8</v>
      </c>
      <c r="Z790" s="7">
        <v>0.79300000000000004</v>
      </c>
      <c r="AB790" s="7">
        <v>44.73</v>
      </c>
      <c r="AC790" s="7">
        <v>0.246558</v>
      </c>
      <c r="AD790" s="7">
        <v>8</v>
      </c>
      <c r="AE790" s="7">
        <v>0.79200000000000004</v>
      </c>
    </row>
    <row r="791" spans="1:31">
      <c r="A791" s="7">
        <v>44.76</v>
      </c>
      <c r="B791" s="7">
        <v>0.17019300000000001</v>
      </c>
      <c r="C791" s="7">
        <v>8</v>
      </c>
      <c r="D791" s="7">
        <v>0.79800000000000004</v>
      </c>
      <c r="F791" s="7">
        <v>44.77</v>
      </c>
      <c r="G791" s="7">
        <v>0.20832600000000001</v>
      </c>
      <c r="H791" s="7">
        <v>8</v>
      </c>
      <c r="I791" s="7">
        <v>0.79800000000000004</v>
      </c>
      <c r="K791" s="7">
        <v>44.78</v>
      </c>
      <c r="L791" s="7">
        <v>0.22617200000000001</v>
      </c>
      <c r="M791" s="7">
        <v>8</v>
      </c>
      <c r="N791" s="7">
        <v>0.8</v>
      </c>
      <c r="Q791" s="7">
        <v>44.75</v>
      </c>
      <c r="R791" s="7">
        <v>0.23133100000000001</v>
      </c>
      <c r="S791" s="7">
        <v>8</v>
      </c>
      <c r="T791" s="7">
        <v>0.79800000000000004</v>
      </c>
      <c r="W791" s="7">
        <v>44.8</v>
      </c>
      <c r="X791" s="7">
        <v>0.283582</v>
      </c>
      <c r="Y791" s="7" t="s">
        <v>226</v>
      </c>
      <c r="Z791" s="7" t="s">
        <v>226</v>
      </c>
      <c r="AB791" s="7">
        <v>44.79</v>
      </c>
      <c r="AC791" s="7">
        <v>0.24540600000000001</v>
      </c>
      <c r="AD791" s="7" t="s">
        <v>226</v>
      </c>
      <c r="AE791" s="7" t="s">
        <v>226</v>
      </c>
    </row>
    <row r="792" spans="1:31">
      <c r="A792" s="7">
        <v>44.83</v>
      </c>
      <c r="B792" s="7">
        <v>0.171928</v>
      </c>
      <c r="C792" s="7" t="s">
        <v>226</v>
      </c>
      <c r="D792" s="7" t="s">
        <v>226</v>
      </c>
      <c r="F792" s="7">
        <v>44.83</v>
      </c>
      <c r="G792" s="7">
        <v>0.20804900000000001</v>
      </c>
      <c r="H792" s="7" t="s">
        <v>226</v>
      </c>
      <c r="I792" s="7" t="s">
        <v>226</v>
      </c>
      <c r="K792" s="7">
        <v>44.84</v>
      </c>
      <c r="L792" s="7">
        <v>0.22559199999999999</v>
      </c>
      <c r="M792" s="7" t="s">
        <v>226</v>
      </c>
      <c r="N792" s="7" t="s">
        <v>226</v>
      </c>
      <c r="Q792" s="7">
        <v>44.81</v>
      </c>
      <c r="R792" s="7">
        <v>0.23096700000000001</v>
      </c>
      <c r="S792" s="7" t="s">
        <v>226</v>
      </c>
      <c r="T792" s="7" t="s">
        <v>226</v>
      </c>
      <c r="W792" s="7">
        <v>44.86</v>
      </c>
      <c r="X792" s="7">
        <v>0.28487400000000002</v>
      </c>
      <c r="Y792" s="7" t="s">
        <v>226</v>
      </c>
      <c r="Z792" s="7" t="s">
        <v>226</v>
      </c>
      <c r="AB792" s="7">
        <v>44.85</v>
      </c>
      <c r="AC792" s="7">
        <v>0.243529</v>
      </c>
      <c r="AD792" s="7" t="s">
        <v>226</v>
      </c>
      <c r="AE792" s="7" t="s">
        <v>226</v>
      </c>
    </row>
    <row r="793" spans="1:31">
      <c r="A793" s="7">
        <v>44.88</v>
      </c>
      <c r="B793" s="7">
        <v>0.17219100000000001</v>
      </c>
      <c r="C793" s="7" t="s">
        <v>226</v>
      </c>
      <c r="D793" s="7" t="s">
        <v>226</v>
      </c>
      <c r="F793" s="7">
        <v>44.88</v>
      </c>
      <c r="G793" s="7">
        <v>0.20871000000000001</v>
      </c>
      <c r="H793" s="7" t="s">
        <v>226</v>
      </c>
      <c r="I793" s="7" t="s">
        <v>226</v>
      </c>
      <c r="K793" s="7">
        <v>44.89</v>
      </c>
      <c r="L793" s="7">
        <v>0.224991</v>
      </c>
      <c r="M793" s="7" t="s">
        <v>226</v>
      </c>
      <c r="N793" s="7" t="s">
        <v>226</v>
      </c>
      <c r="Q793" s="7">
        <v>44.87</v>
      </c>
      <c r="R793" s="7">
        <v>0.23067499999999999</v>
      </c>
      <c r="S793" s="7" t="s">
        <v>226</v>
      </c>
      <c r="T793" s="7" t="s">
        <v>226</v>
      </c>
      <c r="W793" s="7">
        <v>44.91</v>
      </c>
      <c r="X793" s="7">
        <v>0.283779</v>
      </c>
      <c r="Y793" s="7" t="s">
        <v>226</v>
      </c>
      <c r="Z793" s="7" t="s">
        <v>226</v>
      </c>
      <c r="AB793" s="7">
        <v>44.91</v>
      </c>
      <c r="AC793" s="7">
        <v>0.242979</v>
      </c>
      <c r="AD793" s="7" t="s">
        <v>226</v>
      </c>
      <c r="AE793" s="7" t="s">
        <v>226</v>
      </c>
    </row>
    <row r="794" spans="1:31">
      <c r="A794" s="7">
        <v>44.94</v>
      </c>
      <c r="B794" s="7">
        <v>0.169846</v>
      </c>
      <c r="C794" s="7" t="s">
        <v>226</v>
      </c>
      <c r="D794" s="7" t="s">
        <v>226</v>
      </c>
      <c r="F794" s="7">
        <v>44.94</v>
      </c>
      <c r="G794" s="7">
        <v>0.20828199999999999</v>
      </c>
      <c r="H794" s="7" t="s">
        <v>226</v>
      </c>
      <c r="I794" s="7" t="s">
        <v>226</v>
      </c>
      <c r="K794" s="7">
        <v>44.95</v>
      </c>
      <c r="L794" s="7">
        <v>0.225133</v>
      </c>
      <c r="M794" s="7" t="s">
        <v>226</v>
      </c>
      <c r="N794" s="7" t="s">
        <v>226</v>
      </c>
      <c r="Q794" s="7">
        <v>44.93</v>
      </c>
      <c r="R794" s="7">
        <v>0.231435</v>
      </c>
      <c r="S794" s="7" t="s">
        <v>226</v>
      </c>
      <c r="T794" s="7" t="s">
        <v>226</v>
      </c>
      <c r="W794" s="7">
        <v>44.97</v>
      </c>
      <c r="X794" s="7">
        <v>0.283719</v>
      </c>
      <c r="Y794" s="7" t="s">
        <v>226</v>
      </c>
      <c r="Z794" s="7" t="s">
        <v>226</v>
      </c>
      <c r="AB794" s="7">
        <v>44.96</v>
      </c>
      <c r="AC794" s="7">
        <v>0.24324499999999999</v>
      </c>
      <c r="AD794" s="7" t="s">
        <v>226</v>
      </c>
      <c r="AE794" s="7" t="s">
        <v>226</v>
      </c>
    </row>
    <row r="795" spans="1:31">
      <c r="A795" s="7">
        <v>44.99</v>
      </c>
      <c r="B795" s="7">
        <v>0.170181</v>
      </c>
      <c r="C795" s="7" t="s">
        <v>226</v>
      </c>
      <c r="D795" s="7" t="s">
        <v>226</v>
      </c>
      <c r="F795" s="7">
        <v>45</v>
      </c>
      <c r="G795" s="7">
        <v>0.20752699999999999</v>
      </c>
      <c r="H795" s="7" t="s">
        <v>226</v>
      </c>
      <c r="I795" s="7" t="s">
        <v>226</v>
      </c>
      <c r="K795" s="7">
        <v>45.01</v>
      </c>
      <c r="L795" s="7">
        <v>0.22481499999999999</v>
      </c>
      <c r="M795" s="7" t="s">
        <v>226</v>
      </c>
      <c r="N795" s="7" t="s">
        <v>226</v>
      </c>
      <c r="Q795" s="7">
        <v>44.98</v>
      </c>
      <c r="R795" s="7">
        <v>0.233488</v>
      </c>
      <c r="S795" s="7" t="s">
        <v>226</v>
      </c>
      <c r="T795" s="7" t="s">
        <v>226</v>
      </c>
      <c r="W795" s="7">
        <v>45.03</v>
      </c>
      <c r="X795" s="7">
        <v>0.28528300000000001</v>
      </c>
      <c r="Y795" s="7" t="s">
        <v>226</v>
      </c>
      <c r="Z795" s="7" t="s">
        <v>226</v>
      </c>
      <c r="AB795" s="7">
        <v>45.02</v>
      </c>
      <c r="AC795" s="7">
        <v>0.24212600000000001</v>
      </c>
      <c r="AD795" s="7" t="s">
        <v>226</v>
      </c>
      <c r="AE795" s="7" t="s">
        <v>226</v>
      </c>
    </row>
    <row r="796" spans="1:31">
      <c r="A796" s="7">
        <v>45.06</v>
      </c>
      <c r="B796" s="7">
        <v>0.17052100000000001</v>
      </c>
      <c r="C796" s="7" t="s">
        <v>226</v>
      </c>
      <c r="D796" s="7" t="s">
        <v>226</v>
      </c>
      <c r="F796" s="7">
        <v>45.05</v>
      </c>
      <c r="G796" s="7">
        <v>0.20896000000000001</v>
      </c>
      <c r="H796" s="7" t="s">
        <v>226</v>
      </c>
      <c r="I796" s="7" t="s">
        <v>226</v>
      </c>
      <c r="K796" s="7">
        <v>45.06</v>
      </c>
      <c r="L796" s="7">
        <v>0.22479499999999999</v>
      </c>
      <c r="M796" s="7" t="s">
        <v>226</v>
      </c>
      <c r="N796" s="7" t="s">
        <v>226</v>
      </c>
      <c r="Q796" s="7">
        <v>45.04</v>
      </c>
      <c r="R796" s="7">
        <v>0.23336699999999999</v>
      </c>
      <c r="S796" s="7" t="s">
        <v>226</v>
      </c>
      <c r="T796" s="7" t="s">
        <v>226</v>
      </c>
      <c r="W796" s="7">
        <v>45.08</v>
      </c>
      <c r="X796" s="7">
        <v>0.28566000000000003</v>
      </c>
      <c r="Y796" s="7" t="s">
        <v>226</v>
      </c>
      <c r="Z796" s="7" t="s">
        <v>226</v>
      </c>
      <c r="AB796" s="7">
        <v>45.08</v>
      </c>
      <c r="AC796" s="7">
        <v>0.24232500000000001</v>
      </c>
      <c r="AD796" s="7" t="s">
        <v>226</v>
      </c>
      <c r="AE796" s="7" t="s">
        <v>226</v>
      </c>
    </row>
    <row r="797" spans="1:31">
      <c r="A797" s="7">
        <v>45.11</v>
      </c>
      <c r="B797" s="7">
        <v>0.169936</v>
      </c>
      <c r="C797" s="7" t="s">
        <v>226</v>
      </c>
      <c r="D797" s="7" t="s">
        <v>226</v>
      </c>
      <c r="F797" s="7">
        <v>45.11</v>
      </c>
      <c r="G797" s="7">
        <v>0.20949499999999999</v>
      </c>
      <c r="H797" s="7" t="s">
        <v>226</v>
      </c>
      <c r="I797" s="7" t="s">
        <v>226</v>
      </c>
      <c r="K797" s="7">
        <v>45.12</v>
      </c>
      <c r="L797" s="7">
        <v>0.224854</v>
      </c>
      <c r="M797" s="7" t="s">
        <v>226</v>
      </c>
      <c r="N797" s="7" t="s">
        <v>226</v>
      </c>
      <c r="Q797" s="7">
        <v>45.1</v>
      </c>
      <c r="R797" s="7">
        <v>0.23447999999999999</v>
      </c>
      <c r="S797" s="7" t="s">
        <v>226</v>
      </c>
      <c r="T797" s="7" t="s">
        <v>226</v>
      </c>
      <c r="W797" s="7">
        <v>45.14</v>
      </c>
      <c r="X797" s="7">
        <v>0.286213</v>
      </c>
      <c r="Y797" s="7" t="s">
        <v>226</v>
      </c>
      <c r="Z797" s="7" t="s">
        <v>226</v>
      </c>
      <c r="AB797" s="7">
        <v>45.14</v>
      </c>
      <c r="AC797" s="7">
        <v>0.24199100000000001</v>
      </c>
      <c r="AD797" s="7" t="s">
        <v>226</v>
      </c>
      <c r="AE797" s="7" t="s">
        <v>226</v>
      </c>
    </row>
    <row r="798" spans="1:31">
      <c r="A798" s="7">
        <v>45.17</v>
      </c>
      <c r="B798" s="7">
        <v>0.17122100000000001</v>
      </c>
      <c r="C798" s="7" t="s">
        <v>226</v>
      </c>
      <c r="D798" s="7" t="s">
        <v>226</v>
      </c>
      <c r="F798" s="7">
        <v>45.17</v>
      </c>
      <c r="G798" s="7">
        <v>0.20923800000000001</v>
      </c>
      <c r="H798" s="7" t="s">
        <v>226</v>
      </c>
      <c r="I798" s="7" t="s">
        <v>226</v>
      </c>
      <c r="K798" s="7">
        <v>45.18</v>
      </c>
      <c r="L798" s="7">
        <v>0.224801</v>
      </c>
      <c r="M798" s="7" t="s">
        <v>226</v>
      </c>
      <c r="N798" s="7" t="s">
        <v>226</v>
      </c>
      <c r="Q798" s="7">
        <v>45.16</v>
      </c>
      <c r="R798" s="7">
        <v>0.236986</v>
      </c>
      <c r="S798" s="7" t="s">
        <v>226</v>
      </c>
      <c r="T798" s="7" t="s">
        <v>226</v>
      </c>
      <c r="W798" s="7">
        <v>45.2</v>
      </c>
      <c r="X798" s="7">
        <v>0.287103</v>
      </c>
      <c r="Y798" s="7" t="s">
        <v>226</v>
      </c>
      <c r="Z798" s="7" t="s">
        <v>226</v>
      </c>
      <c r="AB798" s="7">
        <v>45.19</v>
      </c>
      <c r="AC798" s="7">
        <v>0.24130399999999999</v>
      </c>
      <c r="AD798" s="7" t="s">
        <v>226</v>
      </c>
      <c r="AE798" s="7" t="s">
        <v>226</v>
      </c>
    </row>
    <row r="799" spans="1:31">
      <c r="A799" s="7">
        <v>45.23</v>
      </c>
      <c r="B799" s="7">
        <v>0.17222000000000001</v>
      </c>
      <c r="C799" s="7" t="s">
        <v>226</v>
      </c>
      <c r="D799" s="7" t="s">
        <v>226</v>
      </c>
      <c r="F799" s="7">
        <v>45.23</v>
      </c>
      <c r="G799" s="7">
        <v>0.20913000000000001</v>
      </c>
      <c r="H799" s="7" t="s">
        <v>226</v>
      </c>
      <c r="I799" s="7" t="s">
        <v>226</v>
      </c>
      <c r="K799" s="7">
        <v>45.24</v>
      </c>
      <c r="L799" s="7">
        <v>0.22353300000000001</v>
      </c>
      <c r="M799" s="7" t="s">
        <v>226</v>
      </c>
      <c r="N799" s="7" t="s">
        <v>226</v>
      </c>
      <c r="Q799" s="7">
        <v>45.21</v>
      </c>
      <c r="R799" s="7">
        <v>0.23797199999999999</v>
      </c>
      <c r="S799" s="7" t="s">
        <v>226</v>
      </c>
      <c r="T799" s="7" t="s">
        <v>226</v>
      </c>
      <c r="W799" s="7">
        <v>45.26</v>
      </c>
      <c r="X799" s="7">
        <v>0.28586600000000001</v>
      </c>
      <c r="Y799" s="7" t="s">
        <v>226</v>
      </c>
      <c r="Z799" s="7" t="s">
        <v>226</v>
      </c>
      <c r="AB799" s="7">
        <v>45.25</v>
      </c>
      <c r="AC799" s="7">
        <v>0.24044499999999999</v>
      </c>
      <c r="AD799" s="7" t="s">
        <v>226</v>
      </c>
      <c r="AE799" s="7" t="s">
        <v>226</v>
      </c>
    </row>
    <row r="800" spans="1:31">
      <c r="A800" s="7">
        <v>45.28</v>
      </c>
      <c r="B800" s="7">
        <v>0.17274200000000001</v>
      </c>
      <c r="C800" s="7" t="s">
        <v>226</v>
      </c>
      <c r="D800" s="7" t="s">
        <v>226</v>
      </c>
      <c r="F800" s="7">
        <v>45.28</v>
      </c>
      <c r="G800" s="7">
        <v>0.208672</v>
      </c>
      <c r="H800" s="7" t="s">
        <v>226</v>
      </c>
      <c r="I800" s="7" t="s">
        <v>226</v>
      </c>
      <c r="K800" s="7">
        <v>45.3</v>
      </c>
      <c r="L800" s="7">
        <v>0.222556</v>
      </c>
      <c r="M800" s="7" t="s">
        <v>226</v>
      </c>
      <c r="N800" s="7" t="s">
        <v>226</v>
      </c>
      <c r="Q800" s="7">
        <v>45.27</v>
      </c>
      <c r="R800" s="7">
        <v>0.23896999999999999</v>
      </c>
      <c r="S800" s="7" t="s">
        <v>226</v>
      </c>
      <c r="T800" s="7" t="s">
        <v>226</v>
      </c>
      <c r="W800" s="7">
        <v>45.31</v>
      </c>
      <c r="X800" s="7">
        <v>0.283889</v>
      </c>
      <c r="Y800" s="7" t="s">
        <v>226</v>
      </c>
      <c r="Z800" s="7" t="s">
        <v>226</v>
      </c>
      <c r="AB800" s="7">
        <v>45.31</v>
      </c>
      <c r="AC800" s="7">
        <v>0.240093</v>
      </c>
      <c r="AD800" s="7" t="s">
        <v>226</v>
      </c>
      <c r="AE800" s="7" t="s">
        <v>226</v>
      </c>
    </row>
    <row r="801" spans="1:31">
      <c r="A801" s="7">
        <v>45.34</v>
      </c>
      <c r="B801" s="7">
        <v>0.17324700000000001</v>
      </c>
      <c r="C801" s="7" t="s">
        <v>226</v>
      </c>
      <c r="D801" s="7" t="s">
        <v>226</v>
      </c>
      <c r="F801" s="7">
        <v>45.34</v>
      </c>
      <c r="G801" s="7">
        <v>0.20722499999999999</v>
      </c>
      <c r="H801" s="7" t="s">
        <v>226</v>
      </c>
      <c r="I801" s="7" t="s">
        <v>226</v>
      </c>
      <c r="K801" s="7">
        <v>45.36</v>
      </c>
      <c r="L801" s="7">
        <v>0.22212999999999999</v>
      </c>
      <c r="M801" s="7" t="s">
        <v>226</v>
      </c>
      <c r="N801" s="7" t="s">
        <v>226</v>
      </c>
      <c r="Q801" s="7">
        <v>45.33</v>
      </c>
      <c r="R801" s="7">
        <v>0.23974100000000001</v>
      </c>
      <c r="S801" s="7" t="s">
        <v>226</v>
      </c>
      <c r="T801" s="7" t="s">
        <v>226</v>
      </c>
      <c r="W801" s="7">
        <v>45.38</v>
      </c>
      <c r="X801" s="7">
        <v>0.28495500000000001</v>
      </c>
      <c r="Y801" s="7" t="s">
        <v>226</v>
      </c>
      <c r="Z801" s="7" t="s">
        <v>226</v>
      </c>
      <c r="AB801" s="7">
        <v>45.37</v>
      </c>
      <c r="AC801" s="7">
        <v>0.239595</v>
      </c>
      <c r="AD801" s="7" t="s">
        <v>226</v>
      </c>
      <c r="AE801" s="7" t="s">
        <v>226</v>
      </c>
    </row>
    <row r="802" spans="1:31">
      <c r="A802" s="7">
        <v>45.4</v>
      </c>
      <c r="B802" s="7">
        <v>0.172875</v>
      </c>
      <c r="C802" s="7" t="s">
        <v>226</v>
      </c>
      <c r="D802" s="7" t="s">
        <v>226</v>
      </c>
      <c r="F802" s="7">
        <v>45.4</v>
      </c>
      <c r="G802" s="7">
        <v>0.20776</v>
      </c>
      <c r="H802" s="7" t="s">
        <v>226</v>
      </c>
      <c r="I802" s="7" t="s">
        <v>226</v>
      </c>
      <c r="K802" s="7">
        <v>45.41</v>
      </c>
      <c r="L802" s="7">
        <v>0.22184200000000001</v>
      </c>
      <c r="M802" s="7" t="s">
        <v>226</v>
      </c>
      <c r="N802" s="7" t="s">
        <v>226</v>
      </c>
      <c r="Q802" s="7">
        <v>45.39</v>
      </c>
      <c r="R802" s="7">
        <v>0.241537</v>
      </c>
      <c r="S802" s="7" t="s">
        <v>226</v>
      </c>
      <c r="T802" s="7" t="s">
        <v>226</v>
      </c>
      <c r="W802" s="7">
        <v>45.43</v>
      </c>
      <c r="X802" s="7">
        <v>0.285715</v>
      </c>
      <c r="Y802" s="7" t="s">
        <v>226</v>
      </c>
      <c r="Z802" s="7" t="s">
        <v>226</v>
      </c>
      <c r="AB802" s="7">
        <v>45.42</v>
      </c>
      <c r="AC802" s="7">
        <v>0.23872499999999999</v>
      </c>
      <c r="AD802" s="7" t="s">
        <v>226</v>
      </c>
      <c r="AE802" s="7" t="s">
        <v>226</v>
      </c>
    </row>
    <row r="803" spans="1:31">
      <c r="A803" s="7">
        <v>45.46</v>
      </c>
      <c r="B803" s="7">
        <v>0.17252500000000001</v>
      </c>
      <c r="C803" s="7" t="s">
        <v>226</v>
      </c>
      <c r="D803" s="7" t="s">
        <v>226</v>
      </c>
      <c r="F803" s="7">
        <v>45.46</v>
      </c>
      <c r="G803" s="7">
        <v>0.208981</v>
      </c>
      <c r="H803" s="7" t="s">
        <v>226</v>
      </c>
      <c r="I803" s="7" t="s">
        <v>226</v>
      </c>
      <c r="K803" s="7">
        <v>45.47</v>
      </c>
      <c r="L803" s="7">
        <v>0.22198300000000001</v>
      </c>
      <c r="M803" s="7" t="s">
        <v>226</v>
      </c>
      <c r="N803" s="7" t="s">
        <v>226</v>
      </c>
      <c r="Q803" s="7">
        <v>45.45</v>
      </c>
      <c r="R803" s="7">
        <v>0.243224</v>
      </c>
      <c r="S803" s="7" t="s">
        <v>226</v>
      </c>
      <c r="T803" s="7" t="s">
        <v>226</v>
      </c>
      <c r="W803" s="7">
        <v>45.49</v>
      </c>
      <c r="X803" s="7">
        <v>0.28523999999999999</v>
      </c>
      <c r="Y803" s="7" t="s">
        <v>226</v>
      </c>
      <c r="Z803" s="7" t="s">
        <v>226</v>
      </c>
      <c r="AB803" s="7">
        <v>45.48</v>
      </c>
      <c r="AC803" s="7">
        <v>0.23907500000000001</v>
      </c>
      <c r="AD803" s="7" t="s">
        <v>226</v>
      </c>
      <c r="AE803" s="7" t="s">
        <v>226</v>
      </c>
    </row>
    <row r="804" spans="1:31">
      <c r="A804" s="7">
        <v>45.51</v>
      </c>
      <c r="B804" s="7">
        <v>0.17203299999999999</v>
      </c>
      <c r="C804" s="7" t="s">
        <v>226</v>
      </c>
      <c r="D804" s="7" t="s">
        <v>226</v>
      </c>
      <c r="F804" s="7">
        <v>45.52</v>
      </c>
      <c r="G804" s="7">
        <v>0.207977</v>
      </c>
      <c r="H804" s="7" t="s">
        <v>226</v>
      </c>
      <c r="I804" s="7" t="s">
        <v>226</v>
      </c>
      <c r="K804" s="7">
        <v>45.52</v>
      </c>
      <c r="L804" s="7">
        <v>0.22220300000000001</v>
      </c>
      <c r="M804" s="7" t="s">
        <v>226</v>
      </c>
      <c r="N804" s="7" t="s">
        <v>226</v>
      </c>
      <c r="Q804" s="7">
        <v>45.5</v>
      </c>
      <c r="R804" s="7">
        <v>0.24460200000000001</v>
      </c>
      <c r="S804" s="7" t="s">
        <v>226</v>
      </c>
      <c r="T804" s="7" t="s">
        <v>226</v>
      </c>
      <c r="W804" s="7">
        <v>45.55</v>
      </c>
      <c r="X804" s="7">
        <v>0.28555999999999998</v>
      </c>
      <c r="Y804" s="7" t="s">
        <v>226</v>
      </c>
      <c r="Z804" s="7" t="s">
        <v>226</v>
      </c>
      <c r="AB804" s="7">
        <v>45.54</v>
      </c>
      <c r="AC804" s="7">
        <v>0.23954600000000001</v>
      </c>
      <c r="AD804" s="7" t="s">
        <v>226</v>
      </c>
      <c r="AE804" s="7" t="s">
        <v>226</v>
      </c>
    </row>
    <row r="805" spans="1:31">
      <c r="A805" s="7">
        <v>45.58</v>
      </c>
      <c r="B805" s="7">
        <v>0.170936</v>
      </c>
      <c r="C805" s="7" t="s">
        <v>226</v>
      </c>
      <c r="D805" s="7" t="s">
        <v>226</v>
      </c>
      <c r="F805" s="7">
        <v>45.58</v>
      </c>
      <c r="G805" s="7">
        <v>0.207845</v>
      </c>
      <c r="H805" s="7" t="s">
        <v>226</v>
      </c>
      <c r="I805" s="7" t="s">
        <v>226</v>
      </c>
      <c r="K805" s="7">
        <v>45.59</v>
      </c>
      <c r="L805" s="7">
        <v>0.22175800000000001</v>
      </c>
      <c r="M805" s="7" t="s">
        <v>226</v>
      </c>
      <c r="N805" s="7" t="s">
        <v>226</v>
      </c>
      <c r="Q805" s="7">
        <v>45.56</v>
      </c>
      <c r="R805" s="7">
        <v>0.24828900000000001</v>
      </c>
      <c r="S805" s="7" t="s">
        <v>226</v>
      </c>
      <c r="T805" s="7" t="s">
        <v>226</v>
      </c>
      <c r="W805" s="7">
        <v>45.6</v>
      </c>
      <c r="X805" s="7">
        <v>0.28575299999999998</v>
      </c>
      <c r="Y805" s="7" t="s">
        <v>226</v>
      </c>
      <c r="Z805" s="7" t="s">
        <v>226</v>
      </c>
      <c r="AB805" s="7">
        <v>45.6</v>
      </c>
      <c r="AC805" s="7">
        <v>0.239789</v>
      </c>
      <c r="AD805" s="7" t="s">
        <v>226</v>
      </c>
      <c r="AE805" s="7" t="s">
        <v>226</v>
      </c>
    </row>
    <row r="806" spans="1:31">
      <c r="A806" s="7">
        <v>45.63</v>
      </c>
      <c r="B806" s="7">
        <v>0.17124300000000001</v>
      </c>
      <c r="C806" s="7" t="s">
        <v>226</v>
      </c>
      <c r="D806" s="7" t="s">
        <v>226</v>
      </c>
      <c r="F806" s="7">
        <v>45.63</v>
      </c>
      <c r="G806" s="7">
        <v>0.20821100000000001</v>
      </c>
      <c r="H806" s="7" t="s">
        <v>226</v>
      </c>
      <c r="I806" s="7" t="s">
        <v>226</v>
      </c>
      <c r="K806" s="7">
        <v>45.64</v>
      </c>
      <c r="L806" s="7">
        <v>0.22107499999999999</v>
      </c>
      <c r="M806" s="7" t="s">
        <v>226</v>
      </c>
      <c r="N806" s="7" t="s">
        <v>226</v>
      </c>
      <c r="Q806" s="7">
        <v>45.62</v>
      </c>
      <c r="R806" s="7">
        <v>0.25095699999999999</v>
      </c>
      <c r="S806" s="7" t="s">
        <v>226</v>
      </c>
      <c r="T806" s="7" t="s">
        <v>226</v>
      </c>
      <c r="W806" s="7">
        <v>45.66</v>
      </c>
      <c r="X806" s="7">
        <v>0.28467799999999999</v>
      </c>
      <c r="Y806" s="7" t="s">
        <v>226</v>
      </c>
      <c r="Z806" s="7" t="s">
        <v>226</v>
      </c>
      <c r="AB806" s="7">
        <v>45.65</v>
      </c>
      <c r="AC806" s="7">
        <v>0.23973900000000001</v>
      </c>
      <c r="AD806" s="7" t="s">
        <v>226</v>
      </c>
      <c r="AE806" s="7" t="s">
        <v>226</v>
      </c>
    </row>
    <row r="807" spans="1:31">
      <c r="A807" s="7">
        <v>45.69</v>
      </c>
      <c r="B807" s="7">
        <v>0.17286199999999999</v>
      </c>
      <c r="C807" s="7" t="s">
        <v>226</v>
      </c>
      <c r="D807" s="7" t="s">
        <v>226</v>
      </c>
      <c r="F807" s="7">
        <v>45.69</v>
      </c>
      <c r="G807" s="7">
        <v>0.20779300000000001</v>
      </c>
      <c r="H807" s="7" t="s">
        <v>226</v>
      </c>
      <c r="I807" s="7" t="s">
        <v>226</v>
      </c>
      <c r="K807" s="7">
        <v>45.7</v>
      </c>
      <c r="L807" s="7">
        <v>0.22112299999999999</v>
      </c>
      <c r="M807" s="7" t="s">
        <v>226</v>
      </c>
      <c r="N807" s="7" t="s">
        <v>226</v>
      </c>
      <c r="Q807" s="7">
        <v>45.68</v>
      </c>
      <c r="R807" s="7">
        <v>0.25250899999999998</v>
      </c>
      <c r="S807" s="7" t="s">
        <v>226</v>
      </c>
      <c r="T807" s="7" t="s">
        <v>226</v>
      </c>
      <c r="W807" s="7">
        <v>45.72</v>
      </c>
      <c r="X807" s="7">
        <v>0.28490700000000002</v>
      </c>
      <c r="Y807" s="7" t="s">
        <v>226</v>
      </c>
      <c r="Z807" s="7" t="s">
        <v>226</v>
      </c>
      <c r="AB807" s="7">
        <v>45.71</v>
      </c>
      <c r="AC807" s="7">
        <v>0.239756</v>
      </c>
      <c r="AD807" s="7" t="s">
        <v>226</v>
      </c>
      <c r="AE807" s="7" t="s">
        <v>226</v>
      </c>
    </row>
    <row r="808" spans="1:31">
      <c r="A808" s="7">
        <v>45.74</v>
      </c>
      <c r="B808" s="7">
        <v>0.173786</v>
      </c>
      <c r="C808" s="7" t="s">
        <v>226</v>
      </c>
      <c r="D808" s="7" t="s">
        <v>226</v>
      </c>
      <c r="F808" s="7">
        <v>45.75</v>
      </c>
      <c r="G808" s="7">
        <v>0.20782</v>
      </c>
      <c r="H808" s="7" t="s">
        <v>226</v>
      </c>
      <c r="I808" s="7" t="s">
        <v>226</v>
      </c>
      <c r="K808" s="7">
        <v>45.76</v>
      </c>
      <c r="L808" s="7">
        <v>0.22118499999999999</v>
      </c>
      <c r="M808" s="7" t="s">
        <v>226</v>
      </c>
      <c r="N808" s="7" t="s">
        <v>226</v>
      </c>
      <c r="Q808" s="7">
        <v>45.74</v>
      </c>
      <c r="R808" s="7">
        <v>0.25442500000000001</v>
      </c>
      <c r="S808" s="7" t="s">
        <v>226</v>
      </c>
      <c r="T808" s="7" t="s">
        <v>226</v>
      </c>
      <c r="W808" s="7">
        <v>45.78</v>
      </c>
      <c r="X808" s="7">
        <v>0.28622300000000001</v>
      </c>
      <c r="Y808" s="7" t="s">
        <v>226</v>
      </c>
      <c r="Z808" s="7" t="s">
        <v>226</v>
      </c>
      <c r="AB808" s="7">
        <v>45.77</v>
      </c>
      <c r="AC808" s="7">
        <v>0.23932400000000001</v>
      </c>
      <c r="AD808" s="7" t="s">
        <v>226</v>
      </c>
      <c r="AE808" s="7" t="s">
        <v>226</v>
      </c>
    </row>
    <row r="809" spans="1:31">
      <c r="A809" s="7">
        <v>45.8</v>
      </c>
      <c r="B809" s="7">
        <v>0.17463300000000001</v>
      </c>
      <c r="C809" s="7" t="s">
        <v>226</v>
      </c>
      <c r="D809" s="7" t="s">
        <v>226</v>
      </c>
      <c r="F809" s="7">
        <v>45.8</v>
      </c>
      <c r="G809" s="7">
        <v>0.208151</v>
      </c>
      <c r="H809" s="7" t="s">
        <v>226</v>
      </c>
      <c r="I809" s="7" t="s">
        <v>226</v>
      </c>
      <c r="K809" s="7">
        <v>45.81</v>
      </c>
      <c r="L809" s="7">
        <v>0.22122800000000001</v>
      </c>
      <c r="M809" s="7" t="s">
        <v>226</v>
      </c>
      <c r="N809" s="7" t="s">
        <v>226</v>
      </c>
      <c r="Q809" s="7">
        <v>45.79</v>
      </c>
      <c r="R809" s="7">
        <v>0.25587300000000002</v>
      </c>
      <c r="S809" s="7" t="s">
        <v>226</v>
      </c>
      <c r="T809" s="7" t="s">
        <v>226</v>
      </c>
      <c r="W809" s="7">
        <v>45.83</v>
      </c>
      <c r="X809" s="7">
        <v>0.28561700000000001</v>
      </c>
      <c r="Y809" s="7" t="s">
        <v>226</v>
      </c>
      <c r="Z809" s="7" t="s">
        <v>226</v>
      </c>
      <c r="AB809" s="7">
        <v>45.83</v>
      </c>
      <c r="AC809" s="7">
        <v>0.238647</v>
      </c>
      <c r="AD809" s="7" t="s">
        <v>226</v>
      </c>
      <c r="AE809" s="7" t="s">
        <v>226</v>
      </c>
    </row>
    <row r="810" spans="1:31">
      <c r="A810" s="7">
        <v>45.86</v>
      </c>
      <c r="B810" s="7">
        <v>0.17469299999999999</v>
      </c>
      <c r="C810" s="7" t="s">
        <v>226</v>
      </c>
      <c r="D810" s="7" t="s">
        <v>226</v>
      </c>
      <c r="F810" s="7">
        <v>45.86</v>
      </c>
      <c r="G810" s="7">
        <v>0.20805000000000001</v>
      </c>
      <c r="H810" s="7" t="s">
        <v>226</v>
      </c>
      <c r="I810" s="7" t="s">
        <v>226</v>
      </c>
      <c r="K810" s="7">
        <v>45.87</v>
      </c>
      <c r="L810" s="7">
        <v>0.221003</v>
      </c>
      <c r="M810" s="7" t="s">
        <v>226</v>
      </c>
      <c r="N810" s="7" t="s">
        <v>226</v>
      </c>
      <c r="Q810" s="7">
        <v>45.85</v>
      </c>
      <c r="R810" s="7">
        <v>0.25712600000000002</v>
      </c>
      <c r="S810" s="7" t="s">
        <v>226</v>
      </c>
      <c r="T810" s="7" t="s">
        <v>226</v>
      </c>
      <c r="W810" s="7">
        <v>45.89</v>
      </c>
      <c r="X810" s="7">
        <v>0.28487800000000002</v>
      </c>
      <c r="Y810" s="7" t="s">
        <v>226</v>
      </c>
      <c r="Z810" s="7" t="s">
        <v>226</v>
      </c>
      <c r="AB810" s="7">
        <v>45.89</v>
      </c>
      <c r="AC810" s="7">
        <v>0.238649</v>
      </c>
      <c r="AD810" s="7" t="s">
        <v>226</v>
      </c>
      <c r="AE810" s="7" t="s">
        <v>226</v>
      </c>
    </row>
    <row r="811" spans="1:31">
      <c r="A811" s="7">
        <v>45.92</v>
      </c>
      <c r="B811" s="7">
        <v>0.17401800000000001</v>
      </c>
      <c r="C811" s="7" t="s">
        <v>226</v>
      </c>
      <c r="D811" s="7" t="s">
        <v>226</v>
      </c>
      <c r="F811" s="7">
        <v>45.92</v>
      </c>
      <c r="G811" s="7">
        <v>0.20783499999999999</v>
      </c>
      <c r="H811" s="7" t="s">
        <v>226</v>
      </c>
      <c r="I811" s="7" t="s">
        <v>226</v>
      </c>
      <c r="K811" s="7">
        <v>45.93</v>
      </c>
      <c r="L811" s="7">
        <v>0.22145699999999999</v>
      </c>
      <c r="M811" s="7" t="s">
        <v>226</v>
      </c>
      <c r="N811" s="7" t="s">
        <v>226</v>
      </c>
      <c r="Q811" s="7">
        <v>45.91</v>
      </c>
      <c r="R811" s="7">
        <v>0.25915300000000002</v>
      </c>
      <c r="S811" s="7" t="s">
        <v>226</v>
      </c>
      <c r="T811" s="7" t="s">
        <v>226</v>
      </c>
      <c r="W811" s="7">
        <v>45.95</v>
      </c>
      <c r="X811" s="7">
        <v>0.28610000000000002</v>
      </c>
      <c r="Y811" s="7" t="s">
        <v>226</v>
      </c>
      <c r="Z811" s="7" t="s">
        <v>226</v>
      </c>
      <c r="AB811" s="7">
        <v>45.95</v>
      </c>
      <c r="AC811" s="7">
        <v>0.238597</v>
      </c>
      <c r="AD811" s="7" t="s">
        <v>226</v>
      </c>
      <c r="AE811" s="7" t="s">
        <v>226</v>
      </c>
    </row>
    <row r="812" spans="1:31">
      <c r="A812" s="7">
        <v>45.98</v>
      </c>
      <c r="B812" s="7">
        <v>0.17413699999999999</v>
      </c>
      <c r="C812" s="7" t="s">
        <v>226</v>
      </c>
      <c r="D812" s="7" t="s">
        <v>226</v>
      </c>
      <c r="F812" s="7">
        <v>45.98</v>
      </c>
      <c r="G812" s="7">
        <v>0.20874000000000001</v>
      </c>
      <c r="H812" s="7" t="s">
        <v>226</v>
      </c>
      <c r="I812" s="7" t="s">
        <v>226</v>
      </c>
      <c r="K812" s="7">
        <v>45.99</v>
      </c>
      <c r="L812" s="7">
        <v>0.22242000000000001</v>
      </c>
      <c r="M812" s="7" t="s">
        <v>226</v>
      </c>
      <c r="N812" s="7" t="s">
        <v>226</v>
      </c>
      <c r="Q812" s="7">
        <v>45.96</v>
      </c>
      <c r="R812" s="7">
        <v>0.26099600000000001</v>
      </c>
      <c r="S812" s="7" t="s">
        <v>226</v>
      </c>
      <c r="T812" s="7" t="s">
        <v>226</v>
      </c>
      <c r="W812" s="7">
        <v>46.01</v>
      </c>
      <c r="X812" s="7">
        <v>0.28718300000000002</v>
      </c>
      <c r="Y812" s="7" t="s">
        <v>226</v>
      </c>
      <c r="Z812" s="7" t="s">
        <v>226</v>
      </c>
      <c r="AB812" s="7">
        <v>46</v>
      </c>
      <c r="AC812" s="7">
        <v>0.239124</v>
      </c>
      <c r="AD812" s="7" t="s">
        <v>226</v>
      </c>
      <c r="AE812" s="7" t="s">
        <v>226</v>
      </c>
    </row>
    <row r="813" spans="1:31">
      <c r="A813" s="7">
        <v>46.03</v>
      </c>
      <c r="B813" s="7">
        <v>0.17546999999999999</v>
      </c>
      <c r="C813" s="7" t="s">
        <v>226</v>
      </c>
      <c r="D813" s="7" t="s">
        <v>226</v>
      </c>
      <c r="F813" s="7">
        <v>46.04</v>
      </c>
      <c r="G813" s="7">
        <v>0.210395</v>
      </c>
      <c r="H813" s="7" t="s">
        <v>226</v>
      </c>
      <c r="I813" s="7" t="s">
        <v>226</v>
      </c>
      <c r="K813" s="7">
        <v>46.05</v>
      </c>
      <c r="L813" s="7">
        <v>0.223269</v>
      </c>
      <c r="M813" s="7" t="s">
        <v>226</v>
      </c>
      <c r="N813" s="7" t="s">
        <v>226</v>
      </c>
      <c r="Q813" s="7">
        <v>46.02</v>
      </c>
      <c r="R813" s="7">
        <v>0.26261600000000002</v>
      </c>
      <c r="S813" s="7" t="s">
        <v>226</v>
      </c>
      <c r="T813" s="7" t="s">
        <v>226</v>
      </c>
      <c r="W813" s="7">
        <v>46.07</v>
      </c>
      <c r="X813" s="7">
        <v>0.288439</v>
      </c>
      <c r="Y813" s="7" t="s">
        <v>226</v>
      </c>
      <c r="Z813" s="7" t="s">
        <v>226</v>
      </c>
      <c r="AB813" s="7">
        <v>46.06</v>
      </c>
      <c r="AC813" s="7">
        <v>0.238924</v>
      </c>
      <c r="AD813" s="7" t="s">
        <v>226</v>
      </c>
      <c r="AE813" s="7" t="s">
        <v>226</v>
      </c>
    </row>
    <row r="814" spans="1:31">
      <c r="A814" s="7">
        <v>46.09</v>
      </c>
      <c r="B814" s="7">
        <v>0.17687600000000001</v>
      </c>
      <c r="C814" s="7" t="s">
        <v>226</v>
      </c>
      <c r="D814" s="7" t="s">
        <v>226</v>
      </c>
      <c r="F814" s="7">
        <v>46.09</v>
      </c>
      <c r="G814" s="7">
        <v>0.21108299999999999</v>
      </c>
      <c r="H814" s="7" t="s">
        <v>226</v>
      </c>
      <c r="I814" s="7" t="s">
        <v>226</v>
      </c>
      <c r="K814" s="7">
        <v>46.11</v>
      </c>
      <c r="L814" s="7">
        <v>0.22426499999999999</v>
      </c>
      <c r="M814" s="7" t="s">
        <v>226</v>
      </c>
      <c r="N814" s="7" t="s">
        <v>226</v>
      </c>
      <c r="Q814" s="7">
        <v>46.08</v>
      </c>
      <c r="R814" s="7">
        <v>0.26393800000000001</v>
      </c>
      <c r="S814" s="7" t="s">
        <v>226</v>
      </c>
      <c r="T814" s="7" t="s">
        <v>226</v>
      </c>
      <c r="W814" s="7">
        <v>46.13</v>
      </c>
      <c r="X814" s="7">
        <v>0.28948600000000002</v>
      </c>
      <c r="Y814" s="7" t="s">
        <v>226</v>
      </c>
      <c r="Z814" s="7" t="s">
        <v>226</v>
      </c>
      <c r="AB814" s="7">
        <v>46.12</v>
      </c>
      <c r="AC814" s="7">
        <v>0.239014</v>
      </c>
      <c r="AD814" s="7" t="s">
        <v>226</v>
      </c>
      <c r="AE814" s="7" t="s">
        <v>226</v>
      </c>
    </row>
    <row r="815" spans="1:31">
      <c r="A815" s="7">
        <v>46.15</v>
      </c>
      <c r="B815" s="7">
        <v>0.177622</v>
      </c>
      <c r="C815" s="7" t="s">
        <v>226</v>
      </c>
      <c r="D815" s="7" t="s">
        <v>226</v>
      </c>
      <c r="F815" s="7">
        <v>46.15</v>
      </c>
      <c r="G815" s="7">
        <v>0.21038999999999999</v>
      </c>
      <c r="H815" s="7" t="s">
        <v>226</v>
      </c>
      <c r="I815" s="7" t="s">
        <v>226</v>
      </c>
      <c r="K815" s="7">
        <v>46.16</v>
      </c>
      <c r="L815" s="7">
        <v>0.225136</v>
      </c>
      <c r="M815" s="7" t="s">
        <v>226</v>
      </c>
      <c r="N815" s="7" t="s">
        <v>226</v>
      </c>
      <c r="Q815" s="7">
        <v>46.14</v>
      </c>
      <c r="R815" s="7">
        <v>0.26549200000000001</v>
      </c>
      <c r="S815" s="7" t="s">
        <v>226</v>
      </c>
      <c r="T815" s="7" t="s">
        <v>226</v>
      </c>
      <c r="W815" s="7">
        <v>46.18</v>
      </c>
      <c r="X815" s="7">
        <v>0.28969499999999998</v>
      </c>
      <c r="Y815" s="7" t="s">
        <v>226</v>
      </c>
      <c r="Z815" s="7" t="s">
        <v>226</v>
      </c>
      <c r="AB815" s="7">
        <v>46.18</v>
      </c>
      <c r="AC815" s="7">
        <v>0.23935799999999999</v>
      </c>
      <c r="AD815" s="7" t="s">
        <v>226</v>
      </c>
      <c r="AE815" s="7" t="s">
        <v>226</v>
      </c>
    </row>
    <row r="816" spans="1:31">
      <c r="A816" s="7">
        <v>46.21</v>
      </c>
      <c r="B816" s="7">
        <v>0.17898700000000001</v>
      </c>
      <c r="C816" s="7" t="s">
        <v>226</v>
      </c>
      <c r="D816" s="7" t="s">
        <v>226</v>
      </c>
      <c r="F816" s="7">
        <v>46.21</v>
      </c>
      <c r="G816" s="7">
        <v>0.210592</v>
      </c>
      <c r="H816" s="7" t="s">
        <v>226</v>
      </c>
      <c r="I816" s="7" t="s">
        <v>226</v>
      </c>
      <c r="K816" s="7">
        <v>46.22</v>
      </c>
      <c r="L816" s="7">
        <v>0.225159</v>
      </c>
      <c r="M816" s="7" t="s">
        <v>226</v>
      </c>
      <c r="N816" s="7" t="s">
        <v>226</v>
      </c>
      <c r="Q816" s="7">
        <v>46.19</v>
      </c>
      <c r="R816" s="7">
        <v>0.26618900000000001</v>
      </c>
      <c r="S816" s="7" t="s">
        <v>226</v>
      </c>
      <c r="T816" s="7" t="s">
        <v>226</v>
      </c>
      <c r="W816" s="7">
        <v>46.24</v>
      </c>
      <c r="X816" s="7">
        <v>0.28941899999999998</v>
      </c>
      <c r="Y816" s="7" t="s">
        <v>226</v>
      </c>
      <c r="Z816" s="7" t="s">
        <v>226</v>
      </c>
      <c r="AB816" s="7">
        <v>46.23</v>
      </c>
      <c r="AC816" s="7">
        <v>0.23957999999999999</v>
      </c>
      <c r="AD816" s="7" t="s">
        <v>226</v>
      </c>
      <c r="AE816" s="7" t="s">
        <v>226</v>
      </c>
    </row>
    <row r="817" spans="1:31">
      <c r="A817" s="7">
        <v>46.26</v>
      </c>
      <c r="B817" s="7">
        <v>0.181532</v>
      </c>
      <c r="C817" s="7" t="s">
        <v>226</v>
      </c>
      <c r="D817" s="7" t="s">
        <v>226</v>
      </c>
      <c r="F817" s="7">
        <v>46.26</v>
      </c>
      <c r="G817" s="7">
        <v>0.21079700000000001</v>
      </c>
      <c r="H817" s="7" t="s">
        <v>226</v>
      </c>
      <c r="I817" s="7" t="s">
        <v>226</v>
      </c>
      <c r="K817" s="7">
        <v>46.28</v>
      </c>
      <c r="L817" s="7">
        <v>0.22579099999999999</v>
      </c>
      <c r="M817" s="7" t="s">
        <v>226</v>
      </c>
      <c r="N817" s="7" t="s">
        <v>226</v>
      </c>
      <c r="Q817" s="7">
        <v>46.26</v>
      </c>
      <c r="R817" s="7">
        <v>0.26649400000000001</v>
      </c>
      <c r="S817" s="7" t="s">
        <v>226</v>
      </c>
      <c r="T817" s="7" t="s">
        <v>226</v>
      </c>
      <c r="W817" s="7">
        <v>46.3</v>
      </c>
      <c r="X817" s="7">
        <v>0.28939799999999999</v>
      </c>
      <c r="Y817" s="7" t="s">
        <v>226</v>
      </c>
      <c r="Z817" s="7" t="s">
        <v>226</v>
      </c>
      <c r="AB817" s="7">
        <v>46.29</v>
      </c>
      <c r="AC817" s="7">
        <v>0.240539</v>
      </c>
      <c r="AD817" s="7" t="s">
        <v>226</v>
      </c>
      <c r="AE817" s="7" t="s">
        <v>226</v>
      </c>
    </row>
    <row r="818" spans="1:31">
      <c r="A818" s="7">
        <v>46.32</v>
      </c>
      <c r="B818" s="7">
        <v>0.182058</v>
      </c>
      <c r="C818" s="7" t="s">
        <v>226</v>
      </c>
      <c r="D818" s="7" t="s">
        <v>226</v>
      </c>
      <c r="F818" s="7">
        <v>46.33</v>
      </c>
      <c r="G818" s="7">
        <v>0.21093200000000001</v>
      </c>
      <c r="H818" s="7" t="s">
        <v>226</v>
      </c>
      <c r="I818" s="7" t="s">
        <v>226</v>
      </c>
      <c r="K818" s="7">
        <v>46.36</v>
      </c>
      <c r="L818" s="7">
        <v>0.226967</v>
      </c>
      <c r="M818" s="7" t="s">
        <v>226</v>
      </c>
      <c r="N818" s="7" t="s">
        <v>226</v>
      </c>
      <c r="Q818" s="7">
        <v>46.31</v>
      </c>
      <c r="R818" s="7">
        <v>0.26700299999999999</v>
      </c>
      <c r="S818" s="7" t="s">
        <v>226</v>
      </c>
      <c r="T818" s="7" t="s">
        <v>226</v>
      </c>
      <c r="W818" s="7">
        <v>46.36</v>
      </c>
      <c r="X818" s="7">
        <v>0.29042499999999999</v>
      </c>
      <c r="Y818" s="7" t="s">
        <v>226</v>
      </c>
      <c r="Z818" s="7" t="s">
        <v>226</v>
      </c>
      <c r="AB818" s="7">
        <v>46.35</v>
      </c>
      <c r="AC818" s="7">
        <v>0.24119299999999999</v>
      </c>
      <c r="AD818" s="7" t="s">
        <v>226</v>
      </c>
      <c r="AE818" s="7" t="s">
        <v>226</v>
      </c>
    </row>
    <row r="819" spans="1:31">
      <c r="A819" s="7">
        <v>46.38</v>
      </c>
      <c r="B819" s="7">
        <v>0.181949</v>
      </c>
      <c r="C819" s="7" t="s">
        <v>226</v>
      </c>
      <c r="D819" s="7" t="s">
        <v>226</v>
      </c>
      <c r="F819" s="7">
        <v>46.38</v>
      </c>
      <c r="G819" s="7">
        <v>0.21185699999999999</v>
      </c>
      <c r="H819" s="7" t="s">
        <v>226</v>
      </c>
      <c r="I819" s="7" t="s">
        <v>226</v>
      </c>
      <c r="K819" s="7">
        <v>46.42</v>
      </c>
      <c r="L819" s="7">
        <v>0.22801399999999999</v>
      </c>
      <c r="M819" s="7" t="s">
        <v>226</v>
      </c>
      <c r="N819" s="7" t="s">
        <v>226</v>
      </c>
      <c r="Q819" s="7">
        <v>46.37</v>
      </c>
      <c r="R819" s="7">
        <v>0.267988</v>
      </c>
      <c r="S819" s="7" t="s">
        <v>226</v>
      </c>
      <c r="T819" s="7" t="s">
        <v>226</v>
      </c>
      <c r="W819" s="7">
        <v>46.41</v>
      </c>
      <c r="X819" s="7">
        <v>0.29170499999999999</v>
      </c>
      <c r="Y819" s="7" t="s">
        <v>226</v>
      </c>
      <c r="Z819" s="7" t="s">
        <v>226</v>
      </c>
      <c r="AB819" s="7">
        <v>46.41</v>
      </c>
      <c r="AC819" s="7">
        <v>0.24154100000000001</v>
      </c>
      <c r="AD819" s="7" t="s">
        <v>226</v>
      </c>
      <c r="AE819" s="7" t="s">
        <v>226</v>
      </c>
    </row>
    <row r="820" spans="1:31">
      <c r="A820" s="7">
        <v>46.44</v>
      </c>
      <c r="B820" s="7">
        <v>0.18345900000000001</v>
      </c>
      <c r="C820" s="7" t="s">
        <v>226</v>
      </c>
      <c r="D820" s="7" t="s">
        <v>226</v>
      </c>
      <c r="F820" s="7">
        <v>46.45</v>
      </c>
      <c r="G820" s="7">
        <v>0.21239</v>
      </c>
      <c r="H820" s="7" t="s">
        <v>226</v>
      </c>
      <c r="I820" s="7" t="s">
        <v>226</v>
      </c>
      <c r="K820" s="7">
        <v>46.47</v>
      </c>
      <c r="L820" s="7">
        <v>0.22914499999999999</v>
      </c>
      <c r="M820" s="7" t="s">
        <v>226</v>
      </c>
      <c r="N820" s="7" t="s">
        <v>226</v>
      </c>
      <c r="Q820" s="7">
        <v>46.44</v>
      </c>
      <c r="R820" s="7">
        <v>0.26800299999999999</v>
      </c>
      <c r="S820" s="7" t="s">
        <v>226</v>
      </c>
      <c r="T820" s="7" t="s">
        <v>226</v>
      </c>
      <c r="W820" s="7">
        <v>46.47</v>
      </c>
      <c r="X820" s="7">
        <v>0.29178999999999999</v>
      </c>
      <c r="Y820" s="7" t="s">
        <v>226</v>
      </c>
      <c r="Z820" s="7" t="s">
        <v>226</v>
      </c>
      <c r="AB820" s="7">
        <v>46.46</v>
      </c>
      <c r="AC820" s="7">
        <v>0.242478</v>
      </c>
      <c r="AD820" s="7" t="s">
        <v>226</v>
      </c>
      <c r="AE820" s="7" t="s">
        <v>226</v>
      </c>
    </row>
    <row r="821" spans="1:31">
      <c r="A821" s="7">
        <v>46.49</v>
      </c>
      <c r="B821" s="7">
        <v>0.18449699999999999</v>
      </c>
      <c r="C821" s="7" t="s">
        <v>226</v>
      </c>
      <c r="D821" s="7" t="s">
        <v>226</v>
      </c>
      <c r="F821" s="7">
        <v>46.51</v>
      </c>
      <c r="G821" s="7">
        <v>0.21281</v>
      </c>
      <c r="H821" s="7" t="s">
        <v>226</v>
      </c>
      <c r="I821" s="7" t="s">
        <v>226</v>
      </c>
      <c r="K821" s="7">
        <v>46.53</v>
      </c>
      <c r="L821" s="7">
        <v>0.23035800000000001</v>
      </c>
      <c r="M821" s="7" t="s">
        <v>226</v>
      </c>
      <c r="N821" s="7" t="s">
        <v>226</v>
      </c>
      <c r="Q821" s="7">
        <v>46.5</v>
      </c>
      <c r="R821" s="7">
        <v>0.268594</v>
      </c>
      <c r="S821" s="7" t="s">
        <v>226</v>
      </c>
      <c r="T821" s="7" t="s">
        <v>226</v>
      </c>
      <c r="W821" s="7">
        <v>46.53</v>
      </c>
      <c r="X821" s="7">
        <v>0.29185499999999998</v>
      </c>
      <c r="Y821" s="7" t="s">
        <v>226</v>
      </c>
      <c r="Z821" s="7" t="s">
        <v>226</v>
      </c>
      <c r="AB821" s="7">
        <v>46.52</v>
      </c>
      <c r="AC821" s="7">
        <v>0.24423500000000001</v>
      </c>
      <c r="AD821" s="7" t="s">
        <v>226</v>
      </c>
      <c r="AE821" s="7" t="s">
        <v>226</v>
      </c>
    </row>
    <row r="822" spans="1:31">
      <c r="A822" s="7">
        <v>46.55</v>
      </c>
      <c r="B822" s="7">
        <v>0.18452499999999999</v>
      </c>
      <c r="C822" s="7" t="s">
        <v>226</v>
      </c>
      <c r="D822" s="7" t="s">
        <v>226</v>
      </c>
      <c r="F822" s="7">
        <v>46.57</v>
      </c>
      <c r="G822" s="7">
        <v>0.21307499999999999</v>
      </c>
      <c r="H822" s="7" t="s">
        <v>226</v>
      </c>
      <c r="I822" s="7" t="s">
        <v>226</v>
      </c>
      <c r="K822" s="7">
        <v>46.59</v>
      </c>
      <c r="L822" s="7">
        <v>0.23111699999999999</v>
      </c>
      <c r="M822" s="7" t="s">
        <v>226</v>
      </c>
      <c r="N822" s="7" t="s">
        <v>226</v>
      </c>
      <c r="Q822" s="7">
        <v>46.55</v>
      </c>
      <c r="R822" s="7">
        <v>0.269374</v>
      </c>
      <c r="S822" s="7" t="s">
        <v>226</v>
      </c>
      <c r="T822" s="7" t="s">
        <v>226</v>
      </c>
      <c r="W822" s="7">
        <v>46.59</v>
      </c>
      <c r="X822" s="7">
        <v>0.29269299999999998</v>
      </c>
      <c r="Y822" s="7" t="s">
        <v>226</v>
      </c>
      <c r="Z822" s="7" t="s">
        <v>226</v>
      </c>
      <c r="AB822" s="7">
        <v>46.58</v>
      </c>
      <c r="AC822" s="7">
        <v>0.24574699999999999</v>
      </c>
      <c r="AD822" s="7" t="s">
        <v>226</v>
      </c>
      <c r="AE822" s="7" t="s">
        <v>226</v>
      </c>
    </row>
    <row r="823" spans="1:31">
      <c r="A823" s="7">
        <v>46.61</v>
      </c>
      <c r="B823" s="7">
        <v>0.18584800000000001</v>
      </c>
      <c r="C823" s="7" t="s">
        <v>226</v>
      </c>
      <c r="D823" s="7" t="s">
        <v>226</v>
      </c>
      <c r="F823" s="7">
        <v>46.63</v>
      </c>
      <c r="G823" s="7">
        <v>0.21376500000000001</v>
      </c>
      <c r="H823" s="7" t="s">
        <v>226</v>
      </c>
      <c r="I823" s="7" t="s">
        <v>226</v>
      </c>
      <c r="K823" s="7">
        <v>46.64</v>
      </c>
      <c r="L823" s="7">
        <v>0.232545</v>
      </c>
      <c r="M823" s="7" t="s">
        <v>226</v>
      </c>
      <c r="N823" s="7" t="s">
        <v>226</v>
      </c>
      <c r="Q823" s="7">
        <v>46.62</v>
      </c>
      <c r="R823" s="7">
        <v>0.26954099999999998</v>
      </c>
      <c r="S823" s="7" t="s">
        <v>226</v>
      </c>
      <c r="T823" s="7" t="s">
        <v>226</v>
      </c>
      <c r="W823" s="7">
        <v>46.64</v>
      </c>
      <c r="X823" s="7">
        <v>0.29280299999999998</v>
      </c>
      <c r="Y823" s="7" t="s">
        <v>226</v>
      </c>
      <c r="Z823" s="7" t="s">
        <v>226</v>
      </c>
      <c r="AB823" s="7">
        <v>46.64</v>
      </c>
      <c r="AC823" s="7">
        <v>0.24668799999999999</v>
      </c>
      <c r="AD823" s="7" t="s">
        <v>226</v>
      </c>
      <c r="AE823" s="7" t="s">
        <v>226</v>
      </c>
    </row>
    <row r="824" spans="1:31">
      <c r="A824" s="7">
        <v>46.67</v>
      </c>
      <c r="B824" s="7">
        <v>0.18778400000000001</v>
      </c>
      <c r="C824" s="7" t="s">
        <v>226</v>
      </c>
      <c r="D824" s="7" t="s">
        <v>226</v>
      </c>
      <c r="F824" s="7">
        <v>46.68</v>
      </c>
      <c r="G824" s="7">
        <v>0.21385999999999999</v>
      </c>
      <c r="H824" s="7" t="s">
        <v>226</v>
      </c>
      <c r="I824" s="7" t="s">
        <v>226</v>
      </c>
      <c r="K824" s="7">
        <v>46.7</v>
      </c>
      <c r="L824" s="7">
        <v>0.23392499999999999</v>
      </c>
      <c r="M824" s="7" t="s">
        <v>226</v>
      </c>
      <c r="N824" s="7" t="s">
        <v>226</v>
      </c>
      <c r="Q824" s="7">
        <v>46.67</v>
      </c>
      <c r="R824" s="7">
        <v>0.26947599999999999</v>
      </c>
      <c r="S824" s="7" t="s">
        <v>226</v>
      </c>
      <c r="T824" s="7" t="s">
        <v>226</v>
      </c>
      <c r="W824" s="7">
        <v>46.7</v>
      </c>
      <c r="X824" s="7">
        <v>0.293485</v>
      </c>
      <c r="Y824" s="7" t="s">
        <v>226</v>
      </c>
      <c r="Z824" s="7" t="s">
        <v>226</v>
      </c>
      <c r="AB824" s="7">
        <v>46.69</v>
      </c>
      <c r="AC824" s="7">
        <v>0.24828500000000001</v>
      </c>
      <c r="AD824" s="7" t="s">
        <v>226</v>
      </c>
      <c r="AE824" s="7" t="s">
        <v>226</v>
      </c>
    </row>
    <row r="825" spans="1:31">
      <c r="A825" s="7">
        <v>46.73</v>
      </c>
      <c r="B825" s="7">
        <v>0.189194</v>
      </c>
      <c r="C825" s="7" t="s">
        <v>226</v>
      </c>
      <c r="D825" s="7" t="s">
        <v>226</v>
      </c>
      <c r="F825" s="7">
        <v>46.74</v>
      </c>
      <c r="G825" s="7">
        <v>0.21424599999999999</v>
      </c>
      <c r="H825" s="7" t="s">
        <v>226</v>
      </c>
      <c r="I825" s="7" t="s">
        <v>226</v>
      </c>
      <c r="K825" s="7">
        <v>46.76</v>
      </c>
      <c r="L825" s="7">
        <v>0.235264</v>
      </c>
      <c r="M825" s="7" t="s">
        <v>226</v>
      </c>
      <c r="N825" s="7" t="s">
        <v>226</v>
      </c>
      <c r="Q825" s="7">
        <v>46.73</v>
      </c>
      <c r="R825" s="7">
        <v>0.26932800000000001</v>
      </c>
      <c r="S825" s="7" t="s">
        <v>226</v>
      </c>
      <c r="T825" s="7" t="s">
        <v>226</v>
      </c>
      <c r="W825" s="7">
        <v>46.76</v>
      </c>
      <c r="X825" s="7">
        <v>0.294568</v>
      </c>
      <c r="Y825" s="7" t="s">
        <v>226</v>
      </c>
      <c r="Z825" s="7" t="s">
        <v>226</v>
      </c>
      <c r="AB825" s="7">
        <v>46.75</v>
      </c>
      <c r="AC825" s="7">
        <v>0.24992700000000001</v>
      </c>
      <c r="AD825" s="7" t="s">
        <v>226</v>
      </c>
      <c r="AE825" s="7" t="s">
        <v>226</v>
      </c>
    </row>
    <row r="826" spans="1:31">
      <c r="A826" s="7">
        <v>46.78</v>
      </c>
      <c r="B826" s="7">
        <v>0.19044</v>
      </c>
      <c r="C826" s="7" t="s">
        <v>226</v>
      </c>
      <c r="D826" s="7" t="s">
        <v>226</v>
      </c>
      <c r="F826" s="7">
        <v>46.8</v>
      </c>
      <c r="G826" s="7">
        <v>0.215197</v>
      </c>
      <c r="H826" s="7" t="s">
        <v>226</v>
      </c>
      <c r="I826" s="7" t="s">
        <v>226</v>
      </c>
      <c r="K826" s="7">
        <v>46.82</v>
      </c>
      <c r="L826" s="7">
        <v>0.23636799999999999</v>
      </c>
      <c r="M826" s="7" t="s">
        <v>226</v>
      </c>
      <c r="N826" s="7" t="s">
        <v>226</v>
      </c>
      <c r="Q826" s="7">
        <v>46.79</v>
      </c>
      <c r="R826" s="7">
        <v>0.26914199999999999</v>
      </c>
      <c r="S826" s="7" t="s">
        <v>226</v>
      </c>
      <c r="T826" s="7" t="s">
        <v>226</v>
      </c>
      <c r="W826" s="7">
        <v>46.81</v>
      </c>
      <c r="X826" s="7">
        <v>0.29492200000000002</v>
      </c>
      <c r="Y826" s="7" t="s">
        <v>226</v>
      </c>
      <c r="Z826" s="7" t="s">
        <v>226</v>
      </c>
      <c r="AB826" s="7">
        <v>46.81</v>
      </c>
      <c r="AC826" s="7">
        <v>0.25114199999999998</v>
      </c>
      <c r="AD826" s="7" t="s">
        <v>226</v>
      </c>
      <c r="AE826" s="7" t="s">
        <v>226</v>
      </c>
    </row>
    <row r="827" spans="1:31">
      <c r="A827" s="7">
        <v>46.84</v>
      </c>
      <c r="B827" s="7">
        <v>0.191271</v>
      </c>
      <c r="C827" s="7" t="s">
        <v>226</v>
      </c>
      <c r="D827" s="7" t="s">
        <v>226</v>
      </c>
      <c r="F827" s="7">
        <v>46.86</v>
      </c>
      <c r="G827" s="7">
        <v>0.215945</v>
      </c>
      <c r="H827" s="7" t="s">
        <v>226</v>
      </c>
      <c r="I827" s="7" t="s">
        <v>226</v>
      </c>
      <c r="K827" s="7">
        <v>46.87</v>
      </c>
      <c r="L827" s="7">
        <v>0.23780299999999999</v>
      </c>
      <c r="M827" s="7" t="s">
        <v>226</v>
      </c>
      <c r="N827" s="7" t="s">
        <v>226</v>
      </c>
      <c r="Q827" s="7">
        <v>46.85</v>
      </c>
      <c r="R827" s="7">
        <v>0.26821600000000001</v>
      </c>
      <c r="S827" s="7" t="s">
        <v>226</v>
      </c>
      <c r="T827" s="7" t="s">
        <v>226</v>
      </c>
      <c r="W827" s="7">
        <v>46.87</v>
      </c>
      <c r="X827" s="7">
        <v>0.29491200000000001</v>
      </c>
      <c r="Y827" s="7" t="s">
        <v>226</v>
      </c>
      <c r="Z827" s="7" t="s">
        <v>226</v>
      </c>
      <c r="AB827" s="7">
        <v>46.87</v>
      </c>
      <c r="AC827" s="7">
        <v>0.25266699999999997</v>
      </c>
      <c r="AD827" s="7" t="s">
        <v>226</v>
      </c>
      <c r="AE827" s="7" t="s">
        <v>226</v>
      </c>
    </row>
    <row r="828" spans="1:31">
      <c r="A828" s="7">
        <v>46.9</v>
      </c>
      <c r="B828" s="7">
        <v>0.19132399999999999</v>
      </c>
      <c r="C828" s="7" t="s">
        <v>226</v>
      </c>
      <c r="D828" s="7" t="s">
        <v>226</v>
      </c>
      <c r="F828" s="7">
        <v>46.92</v>
      </c>
      <c r="G828" s="7">
        <v>0.21628500000000001</v>
      </c>
      <c r="H828" s="7" t="s">
        <v>226</v>
      </c>
      <c r="I828" s="7" t="s">
        <v>226</v>
      </c>
      <c r="K828" s="7">
        <v>46.93</v>
      </c>
      <c r="L828" s="7">
        <v>0.239375</v>
      </c>
      <c r="M828" s="7" t="s">
        <v>226</v>
      </c>
      <c r="N828" s="7" t="s">
        <v>226</v>
      </c>
      <c r="Q828" s="7">
        <v>46.9</v>
      </c>
      <c r="R828" s="7">
        <v>0.26764399999999999</v>
      </c>
      <c r="S828" s="7" t="s">
        <v>226</v>
      </c>
      <c r="T828" s="7" t="s">
        <v>226</v>
      </c>
      <c r="W828" s="7">
        <v>46.93</v>
      </c>
      <c r="X828" s="7">
        <v>0.295649</v>
      </c>
      <c r="Y828" s="7" t="s">
        <v>226</v>
      </c>
      <c r="Z828" s="7" t="s">
        <v>226</v>
      </c>
      <c r="AB828" s="7">
        <v>46.92</v>
      </c>
      <c r="AC828" s="7">
        <v>0.25473499999999999</v>
      </c>
      <c r="AD828" s="7" t="s">
        <v>226</v>
      </c>
      <c r="AE828" s="7" t="s">
        <v>226</v>
      </c>
    </row>
    <row r="829" spans="1:31">
      <c r="A829" s="7">
        <v>46.96</v>
      </c>
      <c r="B829" s="7">
        <v>0.19247500000000001</v>
      </c>
      <c r="C829" s="7" t="s">
        <v>226</v>
      </c>
      <c r="D829" s="7" t="s">
        <v>226</v>
      </c>
      <c r="F829" s="7">
        <v>46.97</v>
      </c>
      <c r="G829" s="7">
        <v>0.21732299999999999</v>
      </c>
      <c r="H829" s="7" t="s">
        <v>226</v>
      </c>
      <c r="I829" s="7" t="s">
        <v>226</v>
      </c>
      <c r="K829" s="7">
        <v>46.99</v>
      </c>
      <c r="L829" s="7">
        <v>0.240785</v>
      </c>
      <c r="M829" s="7" t="s">
        <v>226</v>
      </c>
      <c r="N829" s="7" t="s">
        <v>226</v>
      </c>
      <c r="Q829" s="7">
        <v>46.96</v>
      </c>
      <c r="R829" s="7">
        <v>0.266982</v>
      </c>
      <c r="S829" s="7" t="s">
        <v>226</v>
      </c>
      <c r="T829" s="7" t="s">
        <v>226</v>
      </c>
      <c r="W829" s="7">
        <v>46.99</v>
      </c>
      <c r="X829" s="7">
        <v>0.297124</v>
      </c>
      <c r="Y829" s="7" t="s">
        <v>226</v>
      </c>
      <c r="Z829" s="7" t="s">
        <v>226</v>
      </c>
      <c r="AB829" s="7">
        <v>46.98</v>
      </c>
      <c r="AC829" s="7">
        <v>0.25643199999999999</v>
      </c>
      <c r="AD829" s="7" t="s">
        <v>226</v>
      </c>
      <c r="AE829" s="7" t="s">
        <v>226</v>
      </c>
    </row>
    <row r="830" spans="1:31">
      <c r="A830" s="7">
        <v>47.01</v>
      </c>
      <c r="B830" s="7">
        <v>0.193189</v>
      </c>
      <c r="C830" s="7" t="s">
        <v>226</v>
      </c>
      <c r="D830" s="7" t="s">
        <v>226</v>
      </c>
      <c r="F830" s="7">
        <v>47.03</v>
      </c>
      <c r="G830" s="7">
        <v>0.21909000000000001</v>
      </c>
      <c r="H830" s="7" t="s">
        <v>226</v>
      </c>
      <c r="I830" s="7" t="s">
        <v>226</v>
      </c>
      <c r="K830" s="7">
        <v>47.05</v>
      </c>
      <c r="L830" s="7">
        <v>0.242206</v>
      </c>
      <c r="M830" s="7" t="s">
        <v>226</v>
      </c>
      <c r="N830" s="7" t="s">
        <v>226</v>
      </c>
      <c r="Q830" s="7">
        <v>47.02</v>
      </c>
      <c r="R830" s="7">
        <v>0.266567</v>
      </c>
      <c r="S830" s="7" t="s">
        <v>226</v>
      </c>
      <c r="T830" s="7" t="s">
        <v>226</v>
      </c>
      <c r="W830" s="7">
        <v>47.04</v>
      </c>
      <c r="X830" s="7">
        <v>0.298151</v>
      </c>
      <c r="Y830" s="7" t="s">
        <v>226</v>
      </c>
      <c r="Z830" s="7" t="s">
        <v>226</v>
      </c>
      <c r="AB830" s="7">
        <v>47.04</v>
      </c>
      <c r="AC830" s="7">
        <v>0.25790000000000002</v>
      </c>
      <c r="AD830" s="7" t="s">
        <v>226</v>
      </c>
      <c r="AE830" s="7" t="s">
        <v>226</v>
      </c>
    </row>
    <row r="831" spans="1:31">
      <c r="A831" s="7">
        <v>47.07</v>
      </c>
      <c r="B831" s="7">
        <v>0.19259100000000001</v>
      </c>
      <c r="C831" s="7" t="s">
        <v>226</v>
      </c>
      <c r="D831" s="7" t="s">
        <v>226</v>
      </c>
      <c r="F831" s="7">
        <v>47.09</v>
      </c>
      <c r="G831" s="7">
        <v>0.220078</v>
      </c>
      <c r="H831" s="7" t="s">
        <v>226</v>
      </c>
      <c r="I831" s="7" t="s">
        <v>226</v>
      </c>
      <c r="K831" s="7">
        <v>47.1</v>
      </c>
      <c r="L831" s="7">
        <v>0.243562</v>
      </c>
      <c r="M831" s="7" t="s">
        <v>226</v>
      </c>
      <c r="N831" s="7" t="s">
        <v>226</v>
      </c>
      <c r="Q831" s="7">
        <v>47.07</v>
      </c>
      <c r="R831" s="7">
        <v>0.26697900000000002</v>
      </c>
      <c r="S831" s="7" t="s">
        <v>226</v>
      </c>
      <c r="T831" s="7" t="s">
        <v>226</v>
      </c>
      <c r="W831" s="7">
        <v>47.1</v>
      </c>
      <c r="X831" s="7">
        <v>0.29888399999999998</v>
      </c>
      <c r="Y831" s="7" t="s">
        <v>226</v>
      </c>
      <c r="Z831" s="7" t="s">
        <v>226</v>
      </c>
      <c r="AB831" s="7">
        <v>47.1</v>
      </c>
      <c r="AC831" s="7">
        <v>0.25933499999999998</v>
      </c>
      <c r="AD831" s="7" t="s">
        <v>226</v>
      </c>
      <c r="AE831" s="7" t="s">
        <v>226</v>
      </c>
    </row>
    <row r="832" spans="1:31">
      <c r="A832" s="7">
        <v>47.13</v>
      </c>
      <c r="B832" s="7">
        <v>0.19439699999999999</v>
      </c>
      <c r="C832" s="7" t="s">
        <v>226</v>
      </c>
      <c r="D832" s="7" t="s">
        <v>226</v>
      </c>
      <c r="F832" s="7">
        <v>47.15</v>
      </c>
      <c r="G832" s="7">
        <v>0.220496</v>
      </c>
      <c r="H832" s="7" t="s">
        <v>226</v>
      </c>
      <c r="I832" s="7" t="s">
        <v>226</v>
      </c>
      <c r="K832" s="7">
        <v>47.16</v>
      </c>
      <c r="L832" s="7">
        <v>0.24427599999999999</v>
      </c>
      <c r="M832" s="7" t="s">
        <v>226</v>
      </c>
      <c r="N832" s="7" t="s">
        <v>226</v>
      </c>
      <c r="Q832" s="7">
        <v>47.14</v>
      </c>
      <c r="R832" s="7">
        <v>0.26554899999999998</v>
      </c>
      <c r="S832" s="7" t="s">
        <v>226</v>
      </c>
      <c r="T832" s="7" t="s">
        <v>226</v>
      </c>
      <c r="W832" s="7">
        <v>47.16</v>
      </c>
      <c r="X832" s="7">
        <v>0.300008</v>
      </c>
      <c r="Y832" s="7" t="s">
        <v>226</v>
      </c>
      <c r="Z832" s="7" t="s">
        <v>226</v>
      </c>
      <c r="AB832" s="7">
        <v>47.15</v>
      </c>
      <c r="AC832" s="7">
        <v>0.26121299999999997</v>
      </c>
      <c r="AD832" s="7" t="s">
        <v>226</v>
      </c>
      <c r="AE832" s="7" t="s">
        <v>226</v>
      </c>
    </row>
    <row r="833" spans="1:31">
      <c r="A833" s="7">
        <v>47.19</v>
      </c>
      <c r="B833" s="7">
        <v>0.19528100000000001</v>
      </c>
      <c r="C833" s="7" t="s">
        <v>226</v>
      </c>
      <c r="D833" s="7" t="s">
        <v>226</v>
      </c>
      <c r="F833" s="7">
        <v>47.2</v>
      </c>
      <c r="G833" s="7">
        <v>0.221608</v>
      </c>
      <c r="H833" s="7" t="s">
        <v>226</v>
      </c>
      <c r="I833" s="7" t="s">
        <v>226</v>
      </c>
      <c r="K833" s="7">
        <v>47.22</v>
      </c>
      <c r="L833" s="7">
        <v>0.24459700000000001</v>
      </c>
      <c r="M833" s="7" t="s">
        <v>226</v>
      </c>
      <c r="N833" s="7" t="s">
        <v>226</v>
      </c>
      <c r="Q833" s="7">
        <v>47.19</v>
      </c>
      <c r="R833" s="7">
        <v>0.26404300000000003</v>
      </c>
      <c r="S833" s="7" t="s">
        <v>226</v>
      </c>
      <c r="T833" s="7" t="s">
        <v>226</v>
      </c>
      <c r="W833" s="7">
        <v>47.22</v>
      </c>
      <c r="X833" s="7">
        <v>0.300423</v>
      </c>
      <c r="Y833" s="7" t="s">
        <v>226</v>
      </c>
      <c r="Z833" s="7" t="s">
        <v>226</v>
      </c>
      <c r="AB833" s="7">
        <v>47.21</v>
      </c>
      <c r="AC833" s="7">
        <v>0.26310699999999998</v>
      </c>
      <c r="AD833" s="7" t="s">
        <v>226</v>
      </c>
      <c r="AE833" s="7" t="s">
        <v>226</v>
      </c>
    </row>
    <row r="834" spans="1:31">
      <c r="A834" s="7">
        <v>47.24</v>
      </c>
      <c r="B834" s="7">
        <v>0.195408</v>
      </c>
      <c r="C834" s="7" t="s">
        <v>226</v>
      </c>
      <c r="D834" s="7" t="s">
        <v>226</v>
      </c>
      <c r="F834" s="7">
        <v>47.26</v>
      </c>
      <c r="G834" s="7">
        <v>0.22287399999999999</v>
      </c>
      <c r="H834" s="7" t="s">
        <v>226</v>
      </c>
      <c r="I834" s="7" t="s">
        <v>226</v>
      </c>
      <c r="K834" s="7">
        <v>47.28</v>
      </c>
      <c r="L834" s="7">
        <v>0.24512600000000001</v>
      </c>
      <c r="M834" s="7" t="s">
        <v>226</v>
      </c>
      <c r="N834" s="7" t="s">
        <v>226</v>
      </c>
      <c r="Q834" s="7">
        <v>47.25</v>
      </c>
      <c r="R834" s="7">
        <v>0.26329399999999997</v>
      </c>
      <c r="S834" s="7" t="s">
        <v>226</v>
      </c>
      <c r="T834" s="7" t="s">
        <v>226</v>
      </c>
      <c r="W834" s="7">
        <v>47.28</v>
      </c>
      <c r="X834" s="7">
        <v>0.30071799999999999</v>
      </c>
      <c r="Y834" s="7" t="s">
        <v>226</v>
      </c>
      <c r="Z834" s="7" t="s">
        <v>226</v>
      </c>
      <c r="AB834" s="7">
        <v>47.27</v>
      </c>
      <c r="AC834" s="7">
        <v>0.26478699999999999</v>
      </c>
      <c r="AD834" s="7" t="s">
        <v>226</v>
      </c>
      <c r="AE834" s="7" t="s">
        <v>226</v>
      </c>
    </row>
    <row r="835" spans="1:31">
      <c r="A835" s="7">
        <v>47.3</v>
      </c>
      <c r="B835" s="7">
        <v>0.19741300000000001</v>
      </c>
      <c r="C835" s="7" t="s">
        <v>226</v>
      </c>
      <c r="D835" s="7" t="s">
        <v>226</v>
      </c>
      <c r="F835" s="7">
        <v>47.32</v>
      </c>
      <c r="G835" s="7">
        <v>0.223717</v>
      </c>
      <c r="H835" s="7" t="s">
        <v>226</v>
      </c>
      <c r="I835" s="7" t="s">
        <v>226</v>
      </c>
      <c r="K835" s="7">
        <v>47.33</v>
      </c>
      <c r="L835" s="7">
        <v>0.24590999999999999</v>
      </c>
      <c r="M835" s="7" t="s">
        <v>226</v>
      </c>
      <c r="N835" s="7" t="s">
        <v>226</v>
      </c>
      <c r="Q835" s="7">
        <v>47.3</v>
      </c>
      <c r="R835" s="7">
        <v>0.262957</v>
      </c>
      <c r="S835" s="7" t="s">
        <v>226</v>
      </c>
      <c r="T835" s="7" t="s">
        <v>226</v>
      </c>
      <c r="W835" s="7">
        <v>47.33</v>
      </c>
      <c r="X835" s="7">
        <v>0.30213499999999999</v>
      </c>
      <c r="Y835" s="7" t="s">
        <v>226</v>
      </c>
      <c r="Z835" s="7" t="s">
        <v>226</v>
      </c>
      <c r="AB835" s="7">
        <v>47.33</v>
      </c>
      <c r="AC835" s="7">
        <v>0.266455</v>
      </c>
      <c r="AD835" s="7" t="s">
        <v>226</v>
      </c>
      <c r="AE835" s="7" t="s">
        <v>226</v>
      </c>
    </row>
    <row r="836" spans="1:31">
      <c r="A836" s="7">
        <v>47.36</v>
      </c>
      <c r="B836" s="7">
        <v>0.197764</v>
      </c>
      <c r="C836" s="7" t="s">
        <v>226</v>
      </c>
      <c r="D836" s="7" t="s">
        <v>226</v>
      </c>
      <c r="F836" s="7">
        <v>47.38</v>
      </c>
      <c r="G836" s="7">
        <v>0.22495799999999999</v>
      </c>
      <c r="H836" s="7" t="s">
        <v>226</v>
      </c>
      <c r="I836" s="7" t="s">
        <v>226</v>
      </c>
      <c r="K836" s="7">
        <v>47.39</v>
      </c>
      <c r="L836" s="7">
        <v>0.24663099999999999</v>
      </c>
      <c r="M836" s="7" t="s">
        <v>226</v>
      </c>
      <c r="N836" s="7" t="s">
        <v>226</v>
      </c>
      <c r="Q836" s="7">
        <v>47.36</v>
      </c>
      <c r="R836" s="7">
        <v>0.26281700000000002</v>
      </c>
      <c r="S836" s="7" t="s">
        <v>226</v>
      </c>
      <c r="T836" s="7" t="s">
        <v>226</v>
      </c>
      <c r="W836" s="7">
        <v>47.39</v>
      </c>
      <c r="X836" s="7">
        <v>0.30373499999999998</v>
      </c>
      <c r="Y836" s="7" t="s">
        <v>226</v>
      </c>
      <c r="Z836" s="7" t="s">
        <v>226</v>
      </c>
      <c r="AB836" s="7">
        <v>47.39</v>
      </c>
      <c r="AC836" s="7">
        <v>0.26853900000000003</v>
      </c>
      <c r="AD836" s="7" t="s">
        <v>226</v>
      </c>
      <c r="AE836" s="7" t="s">
        <v>226</v>
      </c>
    </row>
    <row r="837" spans="1:31">
      <c r="A837" s="7">
        <v>47.42</v>
      </c>
      <c r="B837" s="7">
        <v>0.19553699999999999</v>
      </c>
      <c r="C837" s="7" t="s">
        <v>226</v>
      </c>
      <c r="D837" s="7" t="s">
        <v>226</v>
      </c>
      <c r="F837" s="7">
        <v>47.43</v>
      </c>
      <c r="G837" s="7">
        <v>0.226406</v>
      </c>
      <c r="H837" s="7" t="s">
        <v>226</v>
      </c>
      <c r="I837" s="7" t="s">
        <v>226</v>
      </c>
      <c r="K837" s="7">
        <v>47.45</v>
      </c>
      <c r="L837" s="7">
        <v>0.24738199999999999</v>
      </c>
      <c r="M837" s="7" t="s">
        <v>226</v>
      </c>
      <c r="N837" s="7" t="s">
        <v>226</v>
      </c>
      <c r="Q837" s="7">
        <v>47.42</v>
      </c>
      <c r="R837" s="7">
        <v>0.26156600000000002</v>
      </c>
      <c r="S837" s="7" t="s">
        <v>226</v>
      </c>
      <c r="T837" s="7" t="s">
        <v>226</v>
      </c>
      <c r="W837" s="7">
        <v>47.45</v>
      </c>
      <c r="X837" s="7">
        <v>0.30470700000000001</v>
      </c>
      <c r="Y837" s="7" t="s">
        <v>226</v>
      </c>
      <c r="Z837" s="7" t="s">
        <v>226</v>
      </c>
      <c r="AB837" s="7">
        <v>47.44</v>
      </c>
      <c r="AC837" s="7">
        <v>0.270644</v>
      </c>
      <c r="AD837" s="7" t="s">
        <v>226</v>
      </c>
      <c r="AE837" s="7" t="s">
        <v>226</v>
      </c>
    </row>
    <row r="838" spans="1:31">
      <c r="A838" s="7">
        <v>47.47</v>
      </c>
      <c r="B838" s="7">
        <v>0.19578699999999999</v>
      </c>
      <c r="C838" s="7" t="s">
        <v>226</v>
      </c>
      <c r="D838" s="7" t="s">
        <v>226</v>
      </c>
      <c r="F838" s="7">
        <v>47.49</v>
      </c>
      <c r="G838" s="7">
        <v>0.227909</v>
      </c>
      <c r="H838" s="7" t="s">
        <v>226</v>
      </c>
      <c r="I838" s="7" t="s">
        <v>226</v>
      </c>
      <c r="K838" s="7">
        <v>47.51</v>
      </c>
      <c r="L838" s="7">
        <v>0.247585</v>
      </c>
      <c r="M838" s="7" t="s">
        <v>226</v>
      </c>
      <c r="N838" s="7" t="s">
        <v>226</v>
      </c>
      <c r="Q838" s="7">
        <v>47.48</v>
      </c>
      <c r="R838" s="7">
        <v>0.26186799999999999</v>
      </c>
      <c r="S838" s="7" t="s">
        <v>226</v>
      </c>
      <c r="T838" s="7" t="s">
        <v>226</v>
      </c>
      <c r="W838" s="7">
        <v>47.51</v>
      </c>
      <c r="X838" s="7">
        <v>0.305502</v>
      </c>
      <c r="Y838" s="7" t="s">
        <v>226</v>
      </c>
      <c r="Z838" s="7" t="s">
        <v>226</v>
      </c>
      <c r="AB838" s="7">
        <v>47.5</v>
      </c>
      <c r="AC838" s="7">
        <v>0.27204299999999998</v>
      </c>
      <c r="AD838" s="7" t="s">
        <v>226</v>
      </c>
      <c r="AE838" s="7" t="s">
        <v>226</v>
      </c>
    </row>
    <row r="839" spans="1:31">
      <c r="A839" s="7">
        <v>47.53</v>
      </c>
      <c r="B839" s="7">
        <v>0.19817499999999999</v>
      </c>
      <c r="C839" s="7" t="s">
        <v>226</v>
      </c>
      <c r="D839" s="7" t="s">
        <v>226</v>
      </c>
      <c r="F839" s="7">
        <v>47.55</v>
      </c>
      <c r="G839" s="7">
        <v>0.22894300000000001</v>
      </c>
      <c r="H839" s="7" t="s">
        <v>226</v>
      </c>
      <c r="I839" s="7" t="s">
        <v>226</v>
      </c>
      <c r="K839" s="7">
        <v>47.57</v>
      </c>
      <c r="L839" s="7">
        <v>0.24810399999999999</v>
      </c>
      <c r="M839" s="7" t="s">
        <v>226</v>
      </c>
      <c r="N839" s="7" t="s">
        <v>226</v>
      </c>
      <c r="Q839" s="7">
        <v>47.53</v>
      </c>
      <c r="R839" s="7">
        <v>0.26209300000000002</v>
      </c>
      <c r="S839" s="7" t="s">
        <v>226</v>
      </c>
      <c r="T839" s="7" t="s">
        <v>226</v>
      </c>
      <c r="W839" s="7">
        <v>47.57</v>
      </c>
      <c r="X839" s="7">
        <v>0.30714000000000002</v>
      </c>
      <c r="Y839" s="7" t="s">
        <v>226</v>
      </c>
      <c r="Z839" s="7" t="s">
        <v>226</v>
      </c>
      <c r="AB839" s="7">
        <v>47.56</v>
      </c>
      <c r="AC839" s="7">
        <v>0.27334700000000001</v>
      </c>
      <c r="AD839" s="7" t="s">
        <v>226</v>
      </c>
      <c r="AE839" s="7" t="s">
        <v>226</v>
      </c>
    </row>
    <row r="840" spans="1:31">
      <c r="A840" s="7">
        <v>47.59</v>
      </c>
      <c r="B840" s="7">
        <v>0.19728799999999999</v>
      </c>
      <c r="C840" s="7" t="s">
        <v>226</v>
      </c>
      <c r="D840" s="7" t="s">
        <v>226</v>
      </c>
      <c r="F840" s="7">
        <v>47.61</v>
      </c>
      <c r="G840" s="7">
        <v>0.22996</v>
      </c>
      <c r="H840" s="7" t="s">
        <v>226</v>
      </c>
      <c r="I840" s="7" t="s">
        <v>226</v>
      </c>
      <c r="K840" s="7">
        <v>47.62</v>
      </c>
      <c r="L840" s="7">
        <v>0.24893299999999999</v>
      </c>
      <c r="M840" s="7" t="s">
        <v>226</v>
      </c>
      <c r="N840" s="7" t="s">
        <v>226</v>
      </c>
      <c r="Q840" s="7">
        <v>47.6</v>
      </c>
      <c r="R840" s="7">
        <v>0.261411</v>
      </c>
      <c r="S840" s="7" t="s">
        <v>226</v>
      </c>
      <c r="T840" s="7" t="s">
        <v>226</v>
      </c>
      <c r="W840" s="7">
        <v>47.62</v>
      </c>
      <c r="X840" s="7">
        <v>0.30852600000000002</v>
      </c>
      <c r="Y840" s="7" t="s">
        <v>226</v>
      </c>
      <c r="Z840" s="7" t="s">
        <v>226</v>
      </c>
      <c r="AB840" s="7">
        <v>47.62</v>
      </c>
      <c r="AC840" s="7">
        <v>0.27457500000000001</v>
      </c>
      <c r="AD840" s="7" t="s">
        <v>226</v>
      </c>
      <c r="AE840" s="7" t="s">
        <v>226</v>
      </c>
    </row>
    <row r="841" spans="1:31">
      <c r="A841" s="7">
        <v>47.65</v>
      </c>
      <c r="B841" s="7">
        <v>0.197967</v>
      </c>
      <c r="C841" s="7" t="s">
        <v>226</v>
      </c>
      <c r="D841" s="7" t="s">
        <v>226</v>
      </c>
      <c r="F841" s="7">
        <v>47.67</v>
      </c>
      <c r="G841" s="7">
        <v>0.23161399999999999</v>
      </c>
      <c r="H841" s="7" t="s">
        <v>226</v>
      </c>
      <c r="I841" s="7" t="s">
        <v>226</v>
      </c>
      <c r="K841" s="7">
        <v>47.68</v>
      </c>
      <c r="L841" s="7">
        <v>0.24904999999999999</v>
      </c>
      <c r="M841" s="7" t="s">
        <v>226</v>
      </c>
      <c r="N841" s="7" t="s">
        <v>226</v>
      </c>
      <c r="Q841" s="7">
        <v>47.65</v>
      </c>
      <c r="R841" s="7">
        <v>0.25958599999999998</v>
      </c>
      <c r="S841" s="7" t="s">
        <v>226</v>
      </c>
      <c r="T841" s="7" t="s">
        <v>226</v>
      </c>
      <c r="W841" s="7">
        <v>47.68</v>
      </c>
      <c r="X841" s="7">
        <v>0.31000899999999998</v>
      </c>
      <c r="Y841" s="7" t="s">
        <v>226</v>
      </c>
      <c r="Z841" s="7" t="s">
        <v>226</v>
      </c>
      <c r="AB841" s="7">
        <v>47.67</v>
      </c>
      <c r="AC841" s="7">
        <v>0.27413199999999999</v>
      </c>
      <c r="AD841" s="7" t="s">
        <v>226</v>
      </c>
      <c r="AE841" s="7" t="s">
        <v>226</v>
      </c>
    </row>
    <row r="842" spans="1:31">
      <c r="A842" s="7">
        <v>47.71</v>
      </c>
      <c r="B842" s="7">
        <v>0.200291</v>
      </c>
      <c r="C842" s="7" t="s">
        <v>226</v>
      </c>
      <c r="D842" s="7" t="s">
        <v>226</v>
      </c>
      <c r="F842" s="7">
        <v>47.72</v>
      </c>
      <c r="G842" s="7">
        <v>0.23278699999999999</v>
      </c>
      <c r="H842" s="7" t="s">
        <v>226</v>
      </c>
      <c r="I842" s="7" t="s">
        <v>226</v>
      </c>
      <c r="K842" s="7">
        <v>47.74</v>
      </c>
      <c r="L842" s="7">
        <v>0.24909300000000001</v>
      </c>
      <c r="M842" s="7" t="s">
        <v>226</v>
      </c>
      <c r="N842" s="7" t="s">
        <v>226</v>
      </c>
      <c r="Q842" s="7">
        <v>47.71</v>
      </c>
      <c r="R842" s="7">
        <v>0.25792100000000001</v>
      </c>
      <c r="S842" s="7" t="s">
        <v>226</v>
      </c>
      <c r="T842" s="7" t="s">
        <v>226</v>
      </c>
      <c r="W842" s="7">
        <v>47.74</v>
      </c>
      <c r="X842" s="7">
        <v>0.31223699999999999</v>
      </c>
      <c r="Y842" s="7" t="s">
        <v>226</v>
      </c>
      <c r="Z842" s="7" t="s">
        <v>226</v>
      </c>
      <c r="AB842" s="7">
        <v>47.73</v>
      </c>
      <c r="AC842" s="7">
        <v>0.27489200000000003</v>
      </c>
      <c r="AD842" s="7" t="s">
        <v>226</v>
      </c>
      <c r="AE842" s="7" t="s">
        <v>226</v>
      </c>
    </row>
    <row r="843" spans="1:31">
      <c r="A843" s="7">
        <v>47.76</v>
      </c>
      <c r="B843" s="7">
        <v>0.19860800000000001</v>
      </c>
      <c r="C843" s="7" t="s">
        <v>226</v>
      </c>
      <c r="D843" s="7" t="s">
        <v>226</v>
      </c>
      <c r="F843" s="7">
        <v>47.78</v>
      </c>
      <c r="G843" s="7">
        <v>0.23382600000000001</v>
      </c>
      <c r="H843" s="7" t="s">
        <v>226</v>
      </c>
      <c r="I843" s="7" t="s">
        <v>226</v>
      </c>
      <c r="K843" s="7">
        <v>47.8</v>
      </c>
      <c r="L843" s="7">
        <v>0.25020300000000001</v>
      </c>
      <c r="M843" s="7" t="s">
        <v>226</v>
      </c>
      <c r="N843" s="7" t="s">
        <v>226</v>
      </c>
      <c r="Q843" s="7">
        <v>47.77</v>
      </c>
      <c r="R843" s="7">
        <v>0.25901200000000002</v>
      </c>
      <c r="S843" s="7" t="s">
        <v>226</v>
      </c>
      <c r="T843" s="7" t="s">
        <v>226</v>
      </c>
      <c r="W843" s="7">
        <v>47.79</v>
      </c>
      <c r="X843" s="7">
        <v>0.31317200000000001</v>
      </c>
      <c r="Y843" s="7" t="s">
        <v>226</v>
      </c>
      <c r="Z843" s="7" t="s">
        <v>226</v>
      </c>
      <c r="AB843" s="7">
        <v>47.79</v>
      </c>
      <c r="AC843" s="7">
        <v>0.27620899999999998</v>
      </c>
      <c r="AD843" s="7" t="s">
        <v>226</v>
      </c>
      <c r="AE843" s="7" t="s">
        <v>226</v>
      </c>
    </row>
    <row r="844" spans="1:31">
      <c r="A844" s="7">
        <v>47.82</v>
      </c>
      <c r="B844" s="7">
        <v>0.197021</v>
      </c>
      <c r="C844" s="7" t="s">
        <v>226</v>
      </c>
      <c r="D844" s="7" t="s">
        <v>226</v>
      </c>
      <c r="F844" s="7">
        <v>47.84</v>
      </c>
      <c r="G844" s="7">
        <v>0.235072</v>
      </c>
      <c r="H844" s="7" t="s">
        <v>226</v>
      </c>
      <c r="I844" s="7" t="s">
        <v>226</v>
      </c>
      <c r="K844" s="7">
        <v>47.85</v>
      </c>
      <c r="L844" s="7">
        <v>0.250612</v>
      </c>
      <c r="M844" s="7" t="s">
        <v>226</v>
      </c>
      <c r="N844" s="7" t="s">
        <v>226</v>
      </c>
      <c r="Q844" s="7">
        <v>47.82</v>
      </c>
      <c r="R844" s="7">
        <v>0.25783800000000001</v>
      </c>
      <c r="S844" s="7" t="s">
        <v>226</v>
      </c>
      <c r="T844" s="7" t="s">
        <v>226</v>
      </c>
      <c r="W844" s="7">
        <v>47.86</v>
      </c>
      <c r="X844" s="7">
        <v>0.31559300000000001</v>
      </c>
      <c r="Y844" s="7" t="s">
        <v>226</v>
      </c>
      <c r="Z844" s="7" t="s">
        <v>226</v>
      </c>
      <c r="AB844" s="7">
        <v>47.85</v>
      </c>
      <c r="AC844" s="7">
        <v>0.27618199999999998</v>
      </c>
      <c r="AD844" s="7" t="s">
        <v>226</v>
      </c>
      <c r="AE844" s="7" t="s">
        <v>226</v>
      </c>
    </row>
    <row r="845" spans="1:31">
      <c r="A845" s="7">
        <v>47.88</v>
      </c>
      <c r="B845" s="7">
        <v>0.19739599999999999</v>
      </c>
      <c r="C845" s="7" t="s">
        <v>226</v>
      </c>
      <c r="D845" s="7" t="s">
        <v>226</v>
      </c>
      <c r="F845" s="7">
        <v>47.9</v>
      </c>
      <c r="G845" s="7">
        <v>0.23738699999999999</v>
      </c>
      <c r="H845" s="7" t="s">
        <v>226</v>
      </c>
      <c r="I845" s="7" t="s">
        <v>226</v>
      </c>
      <c r="K845" s="7">
        <v>47.92</v>
      </c>
      <c r="L845" s="7">
        <v>0.25098799999999999</v>
      </c>
      <c r="M845" s="7" t="s">
        <v>226</v>
      </c>
      <c r="N845" s="7" t="s">
        <v>226</v>
      </c>
      <c r="Q845" s="7">
        <v>47.88</v>
      </c>
      <c r="R845" s="7">
        <v>0.25687100000000002</v>
      </c>
      <c r="S845" s="7" t="s">
        <v>226</v>
      </c>
      <c r="T845" s="7" t="s">
        <v>226</v>
      </c>
      <c r="W845" s="7">
        <v>47.91</v>
      </c>
      <c r="X845" s="7">
        <v>0.31855499999999998</v>
      </c>
      <c r="Y845" s="7" t="s">
        <v>226</v>
      </c>
      <c r="Z845" s="7" t="s">
        <v>226</v>
      </c>
      <c r="AB845" s="7">
        <v>47.9</v>
      </c>
      <c r="AC845" s="7">
        <v>0.27585599999999999</v>
      </c>
      <c r="AD845" s="7" t="s">
        <v>226</v>
      </c>
      <c r="AE845" s="7" t="s">
        <v>226</v>
      </c>
    </row>
    <row r="846" spans="1:31">
      <c r="A846" s="7">
        <v>47.94</v>
      </c>
      <c r="B846" s="7">
        <v>0.19683999999999999</v>
      </c>
      <c r="C846" s="7" t="s">
        <v>226</v>
      </c>
      <c r="D846" s="7" t="s">
        <v>226</v>
      </c>
      <c r="F846" s="7">
        <v>47.95</v>
      </c>
      <c r="G846" s="7">
        <v>0.23911099999999999</v>
      </c>
      <c r="H846" s="7" t="s">
        <v>226</v>
      </c>
      <c r="I846" s="7" t="s">
        <v>226</v>
      </c>
      <c r="K846" s="7">
        <v>47.97</v>
      </c>
      <c r="L846" s="7">
        <v>0.25226700000000002</v>
      </c>
      <c r="M846" s="7" t="s">
        <v>226</v>
      </c>
      <c r="N846" s="7" t="s">
        <v>226</v>
      </c>
      <c r="Q846" s="7">
        <v>47.94</v>
      </c>
      <c r="R846" s="7">
        <v>0.25751000000000002</v>
      </c>
      <c r="S846" s="7" t="s">
        <v>226</v>
      </c>
      <c r="T846" s="7" t="s">
        <v>226</v>
      </c>
      <c r="W846" s="7">
        <v>47.97</v>
      </c>
      <c r="X846" s="7">
        <v>0.32028800000000002</v>
      </c>
      <c r="Y846" s="7" t="s">
        <v>226</v>
      </c>
      <c r="Z846" s="7" t="s">
        <v>226</v>
      </c>
      <c r="AB846" s="7">
        <v>47.96</v>
      </c>
      <c r="AC846" s="7">
        <v>0.27678000000000003</v>
      </c>
      <c r="AD846" s="7" t="s">
        <v>226</v>
      </c>
      <c r="AE846" s="7" t="s">
        <v>226</v>
      </c>
    </row>
    <row r="847" spans="1:31">
      <c r="A847" s="7">
        <v>47.99</v>
      </c>
      <c r="B847" s="7">
        <v>0.19597400000000001</v>
      </c>
      <c r="C847" s="7" t="s">
        <v>226</v>
      </c>
      <c r="D847" s="7" t="s">
        <v>226</v>
      </c>
      <c r="F847" s="7">
        <v>48.01</v>
      </c>
      <c r="G847" s="7">
        <v>0.239986</v>
      </c>
      <c r="H847" s="7" t="s">
        <v>226</v>
      </c>
      <c r="I847" s="7" t="s">
        <v>226</v>
      </c>
      <c r="K847" s="7">
        <v>48.03</v>
      </c>
      <c r="L847" s="7">
        <v>0.25237199999999999</v>
      </c>
      <c r="M847" s="7" t="s">
        <v>226</v>
      </c>
      <c r="N847" s="7" t="s">
        <v>226</v>
      </c>
      <c r="Q847" s="7">
        <v>48</v>
      </c>
      <c r="R847" s="7">
        <v>0.25814700000000002</v>
      </c>
      <c r="S847" s="7" t="s">
        <v>226</v>
      </c>
      <c r="T847" s="7" t="s">
        <v>226</v>
      </c>
      <c r="W847" s="7">
        <v>48.03</v>
      </c>
      <c r="X847" s="7">
        <v>0.32270500000000002</v>
      </c>
      <c r="Y847" s="7" t="s">
        <v>226</v>
      </c>
      <c r="Z847" s="7" t="s">
        <v>226</v>
      </c>
      <c r="AB847" s="7">
        <v>48.02</v>
      </c>
      <c r="AC847" s="7">
        <v>0.277256</v>
      </c>
      <c r="AD847" s="7" t="s">
        <v>226</v>
      </c>
      <c r="AE847" s="7" t="s">
        <v>226</v>
      </c>
    </row>
    <row r="848" spans="1:31">
      <c r="A848" s="7">
        <v>48.05</v>
      </c>
      <c r="B848" s="7">
        <v>0.196961</v>
      </c>
      <c r="C848" s="7" t="s">
        <v>226</v>
      </c>
      <c r="D848" s="7" t="s">
        <v>226</v>
      </c>
      <c r="F848" s="7">
        <v>48.07</v>
      </c>
      <c r="G848" s="7">
        <v>0.24132200000000001</v>
      </c>
      <c r="H848" s="7" t="s">
        <v>226</v>
      </c>
      <c r="I848" s="7" t="s">
        <v>226</v>
      </c>
      <c r="K848" s="7">
        <v>48.08</v>
      </c>
      <c r="L848" s="7">
        <v>0.25127899999999997</v>
      </c>
      <c r="M848" s="7" t="s">
        <v>226</v>
      </c>
      <c r="N848" s="7" t="s">
        <v>226</v>
      </c>
      <c r="Q848" s="7">
        <v>48.06</v>
      </c>
      <c r="R848" s="7">
        <v>0.25803500000000001</v>
      </c>
      <c r="S848" s="7" t="s">
        <v>226</v>
      </c>
      <c r="T848" s="7" t="s">
        <v>226</v>
      </c>
      <c r="W848" s="7">
        <v>48.08</v>
      </c>
      <c r="X848" s="7">
        <v>0.32507999999999998</v>
      </c>
      <c r="Y848" s="7" t="s">
        <v>226</v>
      </c>
      <c r="Z848" s="7" t="s">
        <v>226</v>
      </c>
      <c r="AB848" s="7">
        <v>48.08</v>
      </c>
      <c r="AC848" s="7">
        <v>0.27652199999999999</v>
      </c>
      <c r="AD848" s="7" t="s">
        <v>226</v>
      </c>
      <c r="AE848" s="7" t="s">
        <v>226</v>
      </c>
    </row>
    <row r="849" spans="1:31">
      <c r="A849" s="7">
        <v>48.11</v>
      </c>
      <c r="B849" s="7">
        <v>0.197155</v>
      </c>
      <c r="C849" s="7" t="s">
        <v>226</v>
      </c>
      <c r="D849" s="7" t="s">
        <v>226</v>
      </c>
      <c r="F849" s="7">
        <v>48.13</v>
      </c>
      <c r="G849" s="7">
        <v>0.24202499999999999</v>
      </c>
      <c r="H849" s="7" t="s">
        <v>226</v>
      </c>
      <c r="I849" s="7" t="s">
        <v>226</v>
      </c>
      <c r="K849" s="7">
        <v>48.15</v>
      </c>
      <c r="L849" s="7">
        <v>0.25104100000000001</v>
      </c>
      <c r="M849" s="7" t="s">
        <v>226</v>
      </c>
      <c r="N849" s="7" t="s">
        <v>226</v>
      </c>
      <c r="Q849" s="7">
        <v>48.12</v>
      </c>
      <c r="R849" s="7">
        <v>0.25765199999999999</v>
      </c>
      <c r="S849" s="7" t="s">
        <v>226</v>
      </c>
      <c r="T849" s="7" t="s">
        <v>226</v>
      </c>
      <c r="W849" s="7">
        <v>48.14</v>
      </c>
      <c r="X849" s="7">
        <v>0.32483200000000001</v>
      </c>
      <c r="Y849" s="7" t="s">
        <v>226</v>
      </c>
      <c r="Z849" s="7" t="s">
        <v>226</v>
      </c>
      <c r="AB849" s="7">
        <v>48.14</v>
      </c>
      <c r="AC849" s="7">
        <v>0.27674100000000001</v>
      </c>
      <c r="AD849" s="7" t="s">
        <v>226</v>
      </c>
      <c r="AE849" s="7" t="s">
        <v>226</v>
      </c>
    </row>
    <row r="850" spans="1:31">
      <c r="A850" s="7">
        <v>48.17</v>
      </c>
      <c r="B850" s="7">
        <v>0.19708700000000001</v>
      </c>
      <c r="C850" s="7" t="s">
        <v>226</v>
      </c>
      <c r="D850" s="7" t="s">
        <v>226</v>
      </c>
      <c r="F850" s="7">
        <v>48.18</v>
      </c>
      <c r="G850" s="7">
        <v>0.24132899999999999</v>
      </c>
      <c r="H850" s="7" t="s">
        <v>226</v>
      </c>
      <c r="I850" s="7" t="s">
        <v>226</v>
      </c>
      <c r="K850" s="7">
        <v>48.2</v>
      </c>
      <c r="L850" s="7">
        <v>0.25080599999999997</v>
      </c>
      <c r="M850" s="7" t="s">
        <v>226</v>
      </c>
      <c r="N850" s="7" t="s">
        <v>226</v>
      </c>
      <c r="Q850" s="7">
        <v>48.17</v>
      </c>
      <c r="R850" s="7">
        <v>0.25731199999999999</v>
      </c>
      <c r="S850" s="7" t="s">
        <v>226</v>
      </c>
      <c r="T850" s="7" t="s">
        <v>226</v>
      </c>
      <c r="W850" s="7">
        <v>48.2</v>
      </c>
      <c r="X850" s="7">
        <v>0.32533899999999999</v>
      </c>
      <c r="Y850" s="7" t="s">
        <v>226</v>
      </c>
      <c r="Z850" s="7" t="s">
        <v>226</v>
      </c>
      <c r="AB850" s="7">
        <v>48.2</v>
      </c>
      <c r="AC850" s="7">
        <v>0.27710200000000001</v>
      </c>
      <c r="AD850" s="7" t="s">
        <v>226</v>
      </c>
      <c r="AE850" s="7" t="s">
        <v>226</v>
      </c>
    </row>
    <row r="851" spans="1:31">
      <c r="A851" s="7">
        <v>48.22</v>
      </c>
      <c r="B851" s="7">
        <v>0.19650300000000001</v>
      </c>
      <c r="C851" s="7" t="s">
        <v>226</v>
      </c>
      <c r="D851" s="7" t="s">
        <v>226</v>
      </c>
      <c r="F851" s="7">
        <v>48.24</v>
      </c>
      <c r="G851" s="7">
        <v>0.242177</v>
      </c>
      <c r="H851" s="7" t="s">
        <v>226</v>
      </c>
      <c r="I851" s="7" t="s">
        <v>226</v>
      </c>
      <c r="K851" s="7">
        <v>48.26</v>
      </c>
      <c r="L851" s="7">
        <v>0.24984899999999999</v>
      </c>
      <c r="M851" s="7" t="s">
        <v>226</v>
      </c>
      <c r="N851" s="7" t="s">
        <v>226</v>
      </c>
      <c r="Q851" s="7">
        <v>48.23</v>
      </c>
      <c r="R851" s="7">
        <v>0.25580000000000003</v>
      </c>
      <c r="S851" s="7" t="s">
        <v>226</v>
      </c>
      <c r="T851" s="7" t="s">
        <v>226</v>
      </c>
      <c r="W851" s="7">
        <v>48.26</v>
      </c>
      <c r="X851" s="7">
        <v>0.32819599999999999</v>
      </c>
      <c r="Y851" s="7" t="s">
        <v>226</v>
      </c>
      <c r="Z851" s="7" t="s">
        <v>226</v>
      </c>
      <c r="AB851" s="7">
        <v>48.25</v>
      </c>
      <c r="AC851" s="7">
        <v>0.27696300000000001</v>
      </c>
      <c r="AD851" s="7" t="s">
        <v>226</v>
      </c>
      <c r="AE851" s="7" t="s">
        <v>226</v>
      </c>
    </row>
    <row r="852" spans="1:31">
      <c r="A852" s="7">
        <v>48.28</v>
      </c>
      <c r="B852" s="7">
        <v>0.19573699999999999</v>
      </c>
      <c r="C852" s="7" t="s">
        <v>226</v>
      </c>
      <c r="D852" s="7" t="s">
        <v>226</v>
      </c>
      <c r="F852" s="7">
        <v>48.3</v>
      </c>
      <c r="G852" s="7">
        <v>0.24401200000000001</v>
      </c>
      <c r="H852" s="7" t="s">
        <v>226</v>
      </c>
      <c r="I852" s="7" t="s">
        <v>226</v>
      </c>
      <c r="K852" s="7">
        <v>48.32</v>
      </c>
      <c r="L852" s="7">
        <v>0.24979599999999999</v>
      </c>
      <c r="M852" s="7" t="s">
        <v>226</v>
      </c>
      <c r="N852" s="7" t="s">
        <v>226</v>
      </c>
      <c r="Q852" s="7">
        <v>48.29</v>
      </c>
      <c r="R852" s="7">
        <v>0.25561499999999998</v>
      </c>
      <c r="S852" s="7" t="s">
        <v>226</v>
      </c>
      <c r="T852" s="7" t="s">
        <v>226</v>
      </c>
      <c r="W852" s="7">
        <v>48.31</v>
      </c>
      <c r="X852" s="7">
        <v>0.329266</v>
      </c>
      <c r="Y852" s="7" t="s">
        <v>226</v>
      </c>
      <c r="Z852" s="7" t="s">
        <v>226</v>
      </c>
      <c r="AB852" s="7">
        <v>48.31</v>
      </c>
      <c r="AC852" s="7">
        <v>0.27667999999999998</v>
      </c>
      <c r="AD852" s="7" t="s">
        <v>226</v>
      </c>
      <c r="AE852" s="7" t="s">
        <v>226</v>
      </c>
    </row>
    <row r="853" spans="1:31">
      <c r="A853" s="7">
        <v>48.34</v>
      </c>
      <c r="B853" s="7">
        <v>0.19463</v>
      </c>
      <c r="C853" s="7" t="s">
        <v>226</v>
      </c>
      <c r="D853" s="7" t="s">
        <v>226</v>
      </c>
      <c r="F853" s="7">
        <v>48.35</v>
      </c>
      <c r="G853" s="7">
        <v>0.24365100000000001</v>
      </c>
      <c r="H853" s="7" t="s">
        <v>226</v>
      </c>
      <c r="I853" s="7" t="s">
        <v>226</v>
      </c>
      <c r="K853" s="7">
        <v>48.37</v>
      </c>
      <c r="L853" s="7">
        <v>0.25037399999999999</v>
      </c>
      <c r="M853" s="7" t="s">
        <v>226</v>
      </c>
      <c r="N853" s="7" t="s">
        <v>226</v>
      </c>
      <c r="Q853" s="7">
        <v>48.34</v>
      </c>
      <c r="R853" s="7">
        <v>0.25662800000000002</v>
      </c>
      <c r="S853" s="7" t="s">
        <v>226</v>
      </c>
      <c r="T853" s="7" t="s">
        <v>226</v>
      </c>
      <c r="W853" s="7">
        <v>48.37</v>
      </c>
      <c r="X853" s="7">
        <v>0.32952500000000001</v>
      </c>
      <c r="Y853" s="7" t="s">
        <v>226</v>
      </c>
      <c r="Z853" s="7" t="s">
        <v>226</v>
      </c>
      <c r="AB853" s="7">
        <v>48.37</v>
      </c>
      <c r="AC853" s="7">
        <v>0.277507</v>
      </c>
      <c r="AD853" s="7" t="s">
        <v>226</v>
      </c>
      <c r="AE853" s="7" t="s">
        <v>226</v>
      </c>
    </row>
    <row r="854" spans="1:31">
      <c r="A854" s="7">
        <v>48.4</v>
      </c>
      <c r="B854" s="7">
        <v>0.19350500000000001</v>
      </c>
      <c r="C854" s="7" t="s">
        <v>226</v>
      </c>
      <c r="D854" s="7" t="s">
        <v>226</v>
      </c>
      <c r="F854" s="7">
        <v>48.42</v>
      </c>
      <c r="G854" s="7">
        <v>0.24307799999999999</v>
      </c>
      <c r="H854" s="7" t="s">
        <v>226</v>
      </c>
      <c r="I854" s="7" t="s">
        <v>226</v>
      </c>
      <c r="K854" s="7">
        <v>48.43</v>
      </c>
      <c r="L854" s="7">
        <v>0.249976</v>
      </c>
      <c r="M854" s="7" t="s">
        <v>226</v>
      </c>
      <c r="N854" s="7" t="s">
        <v>226</v>
      </c>
      <c r="Q854" s="7">
        <v>48.4</v>
      </c>
      <c r="R854" s="7">
        <v>0.25724399999999997</v>
      </c>
      <c r="S854" s="7" t="s">
        <v>226</v>
      </c>
      <c r="T854" s="7" t="s">
        <v>226</v>
      </c>
      <c r="W854" s="7">
        <v>48.43</v>
      </c>
      <c r="X854" s="7">
        <v>0.331451</v>
      </c>
      <c r="Y854" s="7" t="s">
        <v>226</v>
      </c>
      <c r="Z854" s="7" t="s">
        <v>226</v>
      </c>
      <c r="AB854" s="7">
        <v>48.43</v>
      </c>
      <c r="AC854" s="7">
        <v>0.27796199999999999</v>
      </c>
      <c r="AD854" s="7" t="s">
        <v>226</v>
      </c>
      <c r="AE854" s="7" t="s">
        <v>226</v>
      </c>
    </row>
    <row r="855" spans="1:31">
      <c r="A855" s="7">
        <v>48.46</v>
      </c>
      <c r="B855" s="7">
        <v>0.19267400000000001</v>
      </c>
      <c r="C855" s="7" t="s">
        <v>226</v>
      </c>
      <c r="D855" s="7" t="s">
        <v>226</v>
      </c>
      <c r="F855" s="7">
        <v>48.47</v>
      </c>
      <c r="G855" s="7">
        <v>0.24426800000000001</v>
      </c>
      <c r="H855" s="7" t="s">
        <v>226</v>
      </c>
      <c r="I855" s="7" t="s">
        <v>226</v>
      </c>
      <c r="K855" s="7">
        <v>48.49</v>
      </c>
      <c r="L855" s="7">
        <v>0.249725</v>
      </c>
      <c r="M855" s="7" t="s">
        <v>226</v>
      </c>
      <c r="N855" s="7" t="s">
        <v>226</v>
      </c>
      <c r="Q855" s="7">
        <v>48.46</v>
      </c>
      <c r="R855" s="7">
        <v>0.25810300000000003</v>
      </c>
      <c r="S855" s="7" t="s">
        <v>226</v>
      </c>
      <c r="T855" s="7" t="s">
        <v>226</v>
      </c>
      <c r="W855" s="7">
        <v>48.49</v>
      </c>
      <c r="X855" s="7">
        <v>0.33216899999999999</v>
      </c>
      <c r="Y855" s="7" t="s">
        <v>226</v>
      </c>
      <c r="Z855" s="7" t="s">
        <v>226</v>
      </c>
      <c r="AB855" s="7">
        <v>48.48</v>
      </c>
      <c r="AC855" s="7">
        <v>0.27760200000000002</v>
      </c>
      <c r="AD855" s="7" t="s">
        <v>226</v>
      </c>
      <c r="AE855" s="7" t="s">
        <v>226</v>
      </c>
    </row>
    <row r="856" spans="1:31">
      <c r="A856" s="7">
        <v>48.51</v>
      </c>
      <c r="B856" s="7">
        <v>0.19273299999999999</v>
      </c>
      <c r="C856" s="7" t="s">
        <v>226</v>
      </c>
      <c r="D856" s="7" t="s">
        <v>226</v>
      </c>
      <c r="F856" s="7">
        <v>48.53</v>
      </c>
      <c r="G856" s="7">
        <v>0.24460499999999999</v>
      </c>
      <c r="H856" s="7" t="s">
        <v>226</v>
      </c>
      <c r="I856" s="7" t="s">
        <v>226</v>
      </c>
      <c r="K856" s="7">
        <v>48.55</v>
      </c>
      <c r="L856" s="7">
        <v>0.25006</v>
      </c>
      <c r="M856" s="7" t="s">
        <v>226</v>
      </c>
      <c r="N856" s="7" t="s">
        <v>226</v>
      </c>
      <c r="Q856" s="7">
        <v>48.52</v>
      </c>
      <c r="R856" s="7">
        <v>0.25779200000000002</v>
      </c>
      <c r="S856" s="7" t="s">
        <v>226</v>
      </c>
      <c r="T856" s="7" t="s">
        <v>226</v>
      </c>
      <c r="W856" s="7">
        <v>48.54</v>
      </c>
      <c r="X856" s="7">
        <v>0.33150400000000002</v>
      </c>
      <c r="Y856" s="7" t="s">
        <v>226</v>
      </c>
      <c r="Z856" s="7" t="s">
        <v>226</v>
      </c>
      <c r="AB856" s="7">
        <v>48.54</v>
      </c>
      <c r="AC856" s="7">
        <v>0.27704600000000001</v>
      </c>
      <c r="AD856" s="7" t="s">
        <v>226</v>
      </c>
      <c r="AE856" s="7" t="s">
        <v>226</v>
      </c>
    </row>
    <row r="857" spans="1:31">
      <c r="A857" s="7">
        <v>48.57</v>
      </c>
      <c r="B857" s="7">
        <v>0.19292200000000001</v>
      </c>
      <c r="C857" s="7" t="s">
        <v>226</v>
      </c>
      <c r="D857" s="7" t="s">
        <v>226</v>
      </c>
      <c r="F857" s="7">
        <v>48.58</v>
      </c>
      <c r="G857" s="7">
        <v>0.24377699999999999</v>
      </c>
      <c r="H857" s="7" t="s">
        <v>226</v>
      </c>
      <c r="I857" s="7" t="s">
        <v>226</v>
      </c>
      <c r="K857" s="7">
        <v>48.6</v>
      </c>
      <c r="L857" s="7">
        <v>0.24969</v>
      </c>
      <c r="M857" s="7" t="s">
        <v>226</v>
      </c>
      <c r="N857" s="7" t="s">
        <v>226</v>
      </c>
      <c r="Q857" s="7">
        <v>48.58</v>
      </c>
      <c r="R857" s="7">
        <v>0.25779400000000002</v>
      </c>
      <c r="S857" s="7" t="s">
        <v>226</v>
      </c>
      <c r="T857" s="7" t="s">
        <v>226</v>
      </c>
      <c r="W857" s="7">
        <v>48.6</v>
      </c>
      <c r="X857" s="7">
        <v>0.33299200000000001</v>
      </c>
      <c r="Y857" s="7" t="s">
        <v>226</v>
      </c>
      <c r="Z857" s="7" t="s">
        <v>226</v>
      </c>
      <c r="AB857" s="7">
        <v>48.6</v>
      </c>
      <c r="AC857" s="7">
        <v>0.27668199999999998</v>
      </c>
      <c r="AD857" s="7" t="s">
        <v>226</v>
      </c>
      <c r="AE857" s="7" t="s">
        <v>226</v>
      </c>
    </row>
    <row r="858" spans="1:31">
      <c r="A858" s="7">
        <v>48.63</v>
      </c>
      <c r="B858" s="7">
        <v>0.19292100000000001</v>
      </c>
      <c r="C858" s="7" t="s">
        <v>226</v>
      </c>
      <c r="D858" s="7" t="s">
        <v>226</v>
      </c>
      <c r="F858" s="7">
        <v>48.64</v>
      </c>
      <c r="G858" s="7">
        <v>0.24446300000000001</v>
      </c>
      <c r="H858" s="7" t="s">
        <v>226</v>
      </c>
      <c r="I858" s="7" t="s">
        <v>226</v>
      </c>
      <c r="K858" s="7">
        <v>48.66</v>
      </c>
      <c r="L858" s="7">
        <v>0.248807</v>
      </c>
      <c r="M858" s="7" t="s">
        <v>226</v>
      </c>
      <c r="N858" s="7" t="s">
        <v>226</v>
      </c>
      <c r="Q858" s="7">
        <v>48.63</v>
      </c>
      <c r="R858" s="7">
        <v>0.25815900000000003</v>
      </c>
      <c r="S858" s="7" t="s">
        <v>226</v>
      </c>
      <c r="T858" s="7" t="s">
        <v>226</v>
      </c>
      <c r="W858" s="7">
        <v>48.66</v>
      </c>
      <c r="X858" s="7">
        <v>0.33442300000000003</v>
      </c>
      <c r="Y858" s="7" t="s">
        <v>226</v>
      </c>
      <c r="Z858" s="7" t="s">
        <v>226</v>
      </c>
      <c r="AB858" s="7">
        <v>48.65</v>
      </c>
      <c r="AC858" s="7">
        <v>0.27640599999999999</v>
      </c>
      <c r="AD858" s="7" t="s">
        <v>226</v>
      </c>
      <c r="AE858" s="7" t="s">
        <v>226</v>
      </c>
    </row>
    <row r="859" spans="1:31">
      <c r="A859" s="7">
        <v>48.69</v>
      </c>
      <c r="B859" s="7">
        <v>0.19258600000000001</v>
      </c>
      <c r="C859" s="7" t="s">
        <v>226</v>
      </c>
      <c r="D859" s="7" t="s">
        <v>226</v>
      </c>
      <c r="F859" s="7">
        <v>48.7</v>
      </c>
      <c r="G859" s="7">
        <v>0.244978</v>
      </c>
      <c r="H859" s="7" t="s">
        <v>226</v>
      </c>
      <c r="I859" s="7" t="s">
        <v>226</v>
      </c>
      <c r="K859" s="7">
        <v>48.72</v>
      </c>
      <c r="L859" s="7">
        <v>0.24871299999999999</v>
      </c>
      <c r="M859" s="7" t="s">
        <v>226</v>
      </c>
      <c r="N859" s="7" t="s">
        <v>226</v>
      </c>
      <c r="Q859" s="7">
        <v>48.69</v>
      </c>
      <c r="R859" s="7">
        <v>0.25832500000000003</v>
      </c>
      <c r="S859" s="7" t="s">
        <v>226</v>
      </c>
      <c r="T859" s="7" t="s">
        <v>226</v>
      </c>
      <c r="W859" s="7">
        <v>48.72</v>
      </c>
      <c r="X859" s="7">
        <v>0.33384599999999998</v>
      </c>
      <c r="Y859" s="7" t="s">
        <v>226</v>
      </c>
      <c r="Z859" s="7" t="s">
        <v>226</v>
      </c>
      <c r="AB859" s="7">
        <v>48.71</v>
      </c>
      <c r="AC859" s="7">
        <v>0.27612599999999998</v>
      </c>
      <c r="AD859" s="7" t="s">
        <v>226</v>
      </c>
      <c r="AE859" s="7" t="s">
        <v>226</v>
      </c>
    </row>
    <row r="860" spans="1:31">
      <c r="A860" s="7">
        <v>48.75</v>
      </c>
      <c r="B860" s="7">
        <v>0.19067000000000001</v>
      </c>
      <c r="C860" s="7" t="s">
        <v>226</v>
      </c>
      <c r="D860" s="7" t="s">
        <v>226</v>
      </c>
      <c r="F860" s="7">
        <v>48.76</v>
      </c>
      <c r="G860" s="7">
        <v>0.24499299999999999</v>
      </c>
      <c r="H860" s="7" t="s">
        <v>226</v>
      </c>
      <c r="I860" s="7" t="s">
        <v>226</v>
      </c>
      <c r="K860" s="7">
        <v>48.78</v>
      </c>
      <c r="L860" s="7">
        <v>0.248996</v>
      </c>
      <c r="M860" s="7" t="s">
        <v>226</v>
      </c>
      <c r="N860" s="7" t="s">
        <v>226</v>
      </c>
      <c r="Q860" s="7">
        <v>48.75</v>
      </c>
      <c r="R860" s="7">
        <v>0.25845699999999999</v>
      </c>
      <c r="S860" s="7" t="s">
        <v>226</v>
      </c>
      <c r="T860" s="7" t="s">
        <v>226</v>
      </c>
      <c r="W860" s="7">
        <v>48.77</v>
      </c>
      <c r="X860" s="7">
        <v>0.33472600000000002</v>
      </c>
      <c r="Y860" s="7" t="s">
        <v>226</v>
      </c>
      <c r="Z860" s="7" t="s">
        <v>226</v>
      </c>
      <c r="AB860" s="7">
        <v>48.77</v>
      </c>
      <c r="AC860" s="7">
        <v>0.27590700000000001</v>
      </c>
      <c r="AD860" s="7" t="s">
        <v>226</v>
      </c>
      <c r="AE860" s="7" t="s">
        <v>226</v>
      </c>
    </row>
    <row r="861" spans="1:31">
      <c r="A861" s="7">
        <v>48.8</v>
      </c>
      <c r="B861" s="7">
        <v>0.18937200000000001</v>
      </c>
      <c r="C861" s="7" t="s">
        <v>226</v>
      </c>
      <c r="D861" s="7" t="s">
        <v>226</v>
      </c>
      <c r="F861" s="7">
        <v>48.82</v>
      </c>
      <c r="G861" s="7">
        <v>0.24543699999999999</v>
      </c>
      <c r="H861" s="7" t="s">
        <v>226</v>
      </c>
      <c r="I861" s="7" t="s">
        <v>226</v>
      </c>
      <c r="K861" s="7">
        <v>48.84</v>
      </c>
      <c r="L861" s="7">
        <v>0.24987699999999999</v>
      </c>
      <c r="M861" s="7" t="s">
        <v>226</v>
      </c>
      <c r="N861" s="7" t="s">
        <v>226</v>
      </c>
      <c r="Q861" s="7">
        <v>48.8</v>
      </c>
      <c r="R861" s="7">
        <v>0.25929999999999997</v>
      </c>
      <c r="S861" s="7" t="s">
        <v>226</v>
      </c>
      <c r="T861" s="7" t="s">
        <v>226</v>
      </c>
      <c r="W861" s="7">
        <v>48.84</v>
      </c>
      <c r="X861" s="7">
        <v>0.33644800000000002</v>
      </c>
      <c r="Y861" s="7" t="s">
        <v>226</v>
      </c>
      <c r="Z861" s="7" t="s">
        <v>226</v>
      </c>
      <c r="AB861" s="7">
        <v>48.83</v>
      </c>
      <c r="AC861" s="7">
        <v>0.27499400000000002</v>
      </c>
      <c r="AD861" s="7" t="s">
        <v>226</v>
      </c>
      <c r="AE861" s="7" t="s">
        <v>226</v>
      </c>
    </row>
    <row r="862" spans="1:31">
      <c r="A862" s="7">
        <v>48.86</v>
      </c>
      <c r="B862" s="7">
        <v>0.189361</v>
      </c>
      <c r="C862" s="7" t="s">
        <v>226</v>
      </c>
      <c r="D862" s="7" t="s">
        <v>226</v>
      </c>
      <c r="F862" s="7">
        <v>48.88</v>
      </c>
      <c r="G862" s="7">
        <v>0.24710499999999999</v>
      </c>
      <c r="H862" s="7" t="s">
        <v>226</v>
      </c>
      <c r="I862" s="7" t="s">
        <v>226</v>
      </c>
      <c r="K862" s="7">
        <v>48.89</v>
      </c>
      <c r="L862" s="7">
        <v>0.249089</v>
      </c>
      <c r="M862" s="7" t="s">
        <v>226</v>
      </c>
      <c r="N862" s="7" t="s">
        <v>226</v>
      </c>
      <c r="Q862" s="7">
        <v>48.87</v>
      </c>
      <c r="R862" s="7">
        <v>0.25972800000000001</v>
      </c>
      <c r="S862" s="7" t="s">
        <v>226</v>
      </c>
      <c r="T862" s="7" t="s">
        <v>226</v>
      </c>
      <c r="W862" s="7">
        <v>48.89</v>
      </c>
      <c r="X862" s="7">
        <v>0.33752300000000002</v>
      </c>
      <c r="Y862" s="7" t="s">
        <v>226</v>
      </c>
      <c r="Z862" s="7" t="s">
        <v>226</v>
      </c>
      <c r="AB862" s="7">
        <v>48.88</v>
      </c>
      <c r="AC862" s="7">
        <v>0.274314</v>
      </c>
      <c r="AD862" s="7" t="s">
        <v>226</v>
      </c>
      <c r="AE862" s="7" t="s">
        <v>226</v>
      </c>
    </row>
    <row r="863" spans="1:31">
      <c r="A863" s="7">
        <v>48.92</v>
      </c>
      <c r="B863" s="7">
        <v>0.1895</v>
      </c>
      <c r="C863" s="7" t="s">
        <v>226</v>
      </c>
      <c r="D863" s="7" t="s">
        <v>226</v>
      </c>
      <c r="F863" s="7">
        <v>48.93</v>
      </c>
      <c r="G863" s="7">
        <v>0.24796799999999999</v>
      </c>
      <c r="H863" s="7" t="s">
        <v>226</v>
      </c>
      <c r="I863" s="7" t="s">
        <v>226</v>
      </c>
      <c r="K863" s="7">
        <v>48.95</v>
      </c>
      <c r="L863" s="7">
        <v>0.24903600000000001</v>
      </c>
      <c r="M863" s="7" t="s">
        <v>226</v>
      </c>
      <c r="N863" s="7" t="s">
        <v>226</v>
      </c>
      <c r="Q863" s="7">
        <v>48.92</v>
      </c>
      <c r="R863" s="7">
        <v>0.26125900000000002</v>
      </c>
      <c r="S863" s="7" t="s">
        <v>226</v>
      </c>
      <c r="T863" s="7" t="s">
        <v>226</v>
      </c>
      <c r="W863" s="7">
        <v>48.95</v>
      </c>
      <c r="X863" s="7">
        <v>0.33860400000000002</v>
      </c>
      <c r="Y863" s="7" t="s">
        <v>226</v>
      </c>
      <c r="Z863" s="7" t="s">
        <v>226</v>
      </c>
      <c r="AB863" s="7">
        <v>48.94</v>
      </c>
      <c r="AC863" s="7">
        <v>0.27394400000000002</v>
      </c>
      <c r="AD863" s="7" t="s">
        <v>226</v>
      </c>
      <c r="AE863" s="7" t="s">
        <v>226</v>
      </c>
    </row>
    <row r="864" spans="1:31">
      <c r="A864" s="7">
        <v>48.98</v>
      </c>
      <c r="B864" s="7">
        <v>0.188078</v>
      </c>
      <c r="C864" s="7" t="s">
        <v>226</v>
      </c>
      <c r="D864" s="7" t="s">
        <v>226</v>
      </c>
      <c r="F864" s="7">
        <v>48.99</v>
      </c>
      <c r="G864" s="7">
        <v>0.24748200000000001</v>
      </c>
      <c r="H864" s="7" t="s">
        <v>226</v>
      </c>
      <c r="I864" s="7" t="s">
        <v>226</v>
      </c>
      <c r="K864" s="7">
        <v>49.01</v>
      </c>
      <c r="L864" s="7">
        <v>0.248589</v>
      </c>
      <c r="M864" s="7" t="s">
        <v>226</v>
      </c>
      <c r="N864" s="7" t="s">
        <v>226</v>
      </c>
      <c r="Q864" s="7">
        <v>48.98</v>
      </c>
      <c r="R864" s="7">
        <v>0.26206200000000002</v>
      </c>
      <c r="S864" s="7" t="s">
        <v>226</v>
      </c>
      <c r="T864" s="7" t="s">
        <v>226</v>
      </c>
      <c r="W864" s="7">
        <v>49.01</v>
      </c>
      <c r="X864" s="7">
        <v>0.33926499999999998</v>
      </c>
      <c r="Y864" s="7" t="s">
        <v>226</v>
      </c>
      <c r="Z864" s="7" t="s">
        <v>226</v>
      </c>
      <c r="AB864" s="7">
        <v>49</v>
      </c>
      <c r="AC864" s="7">
        <v>0.27338600000000002</v>
      </c>
      <c r="AD864" s="7" t="s">
        <v>226</v>
      </c>
      <c r="AE864" s="7" t="s">
        <v>226</v>
      </c>
    </row>
    <row r="865" spans="1:31">
      <c r="A865" s="7">
        <v>49.03</v>
      </c>
      <c r="B865" s="7">
        <v>0.18746399999999999</v>
      </c>
      <c r="C865" s="7" t="s">
        <v>226</v>
      </c>
      <c r="D865" s="7" t="s">
        <v>226</v>
      </c>
      <c r="F865" s="7">
        <v>49.05</v>
      </c>
      <c r="G865" s="7">
        <v>0.24756500000000001</v>
      </c>
      <c r="H865" s="7" t="s">
        <v>226</v>
      </c>
      <c r="I865" s="7" t="s">
        <v>226</v>
      </c>
      <c r="K865" s="7">
        <v>49.07</v>
      </c>
      <c r="L865" s="7">
        <v>0.24748000000000001</v>
      </c>
      <c r="M865" s="7" t="s">
        <v>226</v>
      </c>
      <c r="N865" s="7" t="s">
        <v>226</v>
      </c>
      <c r="Q865" s="7">
        <v>49.04</v>
      </c>
      <c r="R865" s="7">
        <v>0.26201099999999999</v>
      </c>
      <c r="S865" s="7" t="s">
        <v>226</v>
      </c>
      <c r="T865" s="7" t="s">
        <v>226</v>
      </c>
      <c r="W865" s="7">
        <v>49.07</v>
      </c>
      <c r="X865" s="7">
        <v>0.33918500000000001</v>
      </c>
      <c r="Y865" s="7" t="s">
        <v>226</v>
      </c>
      <c r="Z865" s="7" t="s">
        <v>226</v>
      </c>
      <c r="AB865" s="7">
        <v>49.06</v>
      </c>
      <c r="AC865" s="7">
        <v>0.27237600000000001</v>
      </c>
      <c r="AD865" s="7" t="s">
        <v>226</v>
      </c>
      <c r="AE865" s="7" t="s">
        <v>226</v>
      </c>
    </row>
    <row r="866" spans="1:31">
      <c r="A866" s="7">
        <v>49.09</v>
      </c>
      <c r="B866" s="7">
        <v>0.188531</v>
      </c>
      <c r="C866" s="7" t="s">
        <v>226</v>
      </c>
      <c r="D866" s="7" t="s">
        <v>226</v>
      </c>
      <c r="F866" s="7">
        <v>49.11</v>
      </c>
      <c r="G866" s="7">
        <v>0.24765499999999999</v>
      </c>
      <c r="H866" s="7" t="s">
        <v>226</v>
      </c>
      <c r="I866" s="7" t="s">
        <v>226</v>
      </c>
      <c r="K866" s="7">
        <v>49.13</v>
      </c>
      <c r="L866" s="7">
        <v>0.246865</v>
      </c>
      <c r="M866" s="7" t="s">
        <v>226</v>
      </c>
      <c r="N866" s="7" t="s">
        <v>226</v>
      </c>
      <c r="Q866" s="7">
        <v>49.09</v>
      </c>
      <c r="R866" s="7">
        <v>0.263405</v>
      </c>
      <c r="S866" s="7" t="s">
        <v>226</v>
      </c>
      <c r="T866" s="7" t="s">
        <v>226</v>
      </c>
      <c r="W866" s="7">
        <v>49.12</v>
      </c>
      <c r="X866" s="7">
        <v>0.33898800000000001</v>
      </c>
      <c r="Y866" s="7" t="s">
        <v>226</v>
      </c>
      <c r="Z866" s="7" t="s">
        <v>226</v>
      </c>
      <c r="AB866" s="7">
        <v>49.12</v>
      </c>
      <c r="AC866" s="7">
        <v>0.27172400000000002</v>
      </c>
      <c r="AD866" s="7" t="s">
        <v>226</v>
      </c>
      <c r="AE866" s="7" t="s">
        <v>226</v>
      </c>
    </row>
    <row r="867" spans="1:31">
      <c r="A867" s="7">
        <v>49.15</v>
      </c>
      <c r="B867" s="7">
        <v>0.18868699999999999</v>
      </c>
      <c r="C867" s="7" t="s">
        <v>226</v>
      </c>
      <c r="D867" s="7" t="s">
        <v>226</v>
      </c>
      <c r="F867" s="7">
        <v>49.16</v>
      </c>
      <c r="G867" s="7">
        <v>0.247695</v>
      </c>
      <c r="H867" s="7" t="s">
        <v>226</v>
      </c>
      <c r="I867" s="7" t="s">
        <v>226</v>
      </c>
      <c r="K867" s="7">
        <v>49.18</v>
      </c>
      <c r="L867" s="7">
        <v>0.246424</v>
      </c>
      <c r="M867" s="7" t="s">
        <v>226</v>
      </c>
      <c r="N867" s="7" t="s">
        <v>226</v>
      </c>
      <c r="Q867" s="7">
        <v>49.15</v>
      </c>
      <c r="R867" s="7">
        <v>0.26385999999999998</v>
      </c>
      <c r="S867" s="7" t="s">
        <v>226</v>
      </c>
      <c r="T867" s="7" t="s">
        <v>226</v>
      </c>
      <c r="W867" s="7">
        <v>49.18</v>
      </c>
      <c r="X867" s="7">
        <v>0.33921299999999999</v>
      </c>
      <c r="Y867" s="7" t="s">
        <v>226</v>
      </c>
      <c r="Z867" s="7" t="s">
        <v>226</v>
      </c>
      <c r="AB867" s="7">
        <v>49.17</v>
      </c>
      <c r="AC867" s="7">
        <v>0.27155299999999999</v>
      </c>
      <c r="AD867" s="7" t="s">
        <v>226</v>
      </c>
      <c r="AE867" s="7" t="s">
        <v>226</v>
      </c>
    </row>
    <row r="868" spans="1:31">
      <c r="A868" s="7">
        <v>49.2</v>
      </c>
      <c r="B868" s="7">
        <v>0.18758</v>
      </c>
      <c r="C868" s="7" t="s">
        <v>226</v>
      </c>
      <c r="D868" s="7" t="s">
        <v>226</v>
      </c>
      <c r="F868" s="7">
        <v>49.22</v>
      </c>
      <c r="G868" s="7">
        <v>0.24818200000000001</v>
      </c>
      <c r="H868" s="7" t="s">
        <v>226</v>
      </c>
      <c r="I868" s="7" t="s">
        <v>226</v>
      </c>
      <c r="K868" s="7">
        <v>49.24</v>
      </c>
      <c r="L868" s="7">
        <v>0.24549599999999999</v>
      </c>
      <c r="M868" s="7" t="s">
        <v>226</v>
      </c>
      <c r="N868" s="7" t="s">
        <v>226</v>
      </c>
      <c r="Q868" s="7">
        <v>49.21</v>
      </c>
      <c r="R868" s="7">
        <v>0.26439200000000002</v>
      </c>
      <c r="S868" s="7" t="s">
        <v>226</v>
      </c>
      <c r="T868" s="7" t="s">
        <v>226</v>
      </c>
      <c r="W868" s="7">
        <v>49.24</v>
      </c>
      <c r="X868" s="7">
        <v>0.34038099999999999</v>
      </c>
      <c r="Y868" s="7" t="s">
        <v>226</v>
      </c>
      <c r="Z868" s="7" t="s">
        <v>226</v>
      </c>
      <c r="AB868" s="7">
        <v>49.23</v>
      </c>
      <c r="AC868" s="7">
        <v>0.27038400000000001</v>
      </c>
      <c r="AD868" s="7" t="s">
        <v>226</v>
      </c>
      <c r="AE868" s="7" t="s">
        <v>226</v>
      </c>
    </row>
    <row r="869" spans="1:31">
      <c r="A869" s="7">
        <v>49.27</v>
      </c>
      <c r="B869" s="7">
        <v>0.18697800000000001</v>
      </c>
      <c r="C869" s="7" t="s">
        <v>226</v>
      </c>
      <c r="D869" s="7" t="s">
        <v>226</v>
      </c>
      <c r="F869" s="7">
        <v>49.28</v>
      </c>
      <c r="G869" s="7">
        <v>0.24881700000000001</v>
      </c>
      <c r="H869" s="7" t="s">
        <v>226</v>
      </c>
      <c r="I869" s="7" t="s">
        <v>226</v>
      </c>
      <c r="K869" s="7">
        <v>49.3</v>
      </c>
      <c r="L869" s="7">
        <v>0.244897</v>
      </c>
      <c r="M869" s="7" t="s">
        <v>226</v>
      </c>
      <c r="N869" s="7" t="s">
        <v>226</v>
      </c>
      <c r="Q869" s="7">
        <v>49.27</v>
      </c>
      <c r="R869" s="7">
        <v>0.26564399999999999</v>
      </c>
      <c r="S869" s="7" t="s">
        <v>226</v>
      </c>
      <c r="T869" s="7" t="s">
        <v>226</v>
      </c>
      <c r="W869" s="7">
        <v>49.29</v>
      </c>
      <c r="X869" s="7">
        <v>0.34080899999999997</v>
      </c>
      <c r="Y869" s="7" t="s">
        <v>226</v>
      </c>
      <c r="Z869" s="7" t="s">
        <v>226</v>
      </c>
      <c r="AB869" s="7">
        <v>49.29</v>
      </c>
      <c r="AC869" s="7">
        <v>0.26925700000000002</v>
      </c>
      <c r="AD869" s="7" t="s">
        <v>226</v>
      </c>
      <c r="AE869" s="7" t="s">
        <v>226</v>
      </c>
    </row>
    <row r="870" spans="1:31">
      <c r="A870" s="7">
        <v>49.32</v>
      </c>
      <c r="B870" s="7">
        <v>0.18716099999999999</v>
      </c>
      <c r="C870" s="7" t="s">
        <v>226</v>
      </c>
      <c r="D870" s="7" t="s">
        <v>226</v>
      </c>
      <c r="F870" s="7">
        <v>49.33</v>
      </c>
      <c r="G870" s="7">
        <v>0.248611</v>
      </c>
      <c r="H870" s="7" t="s">
        <v>226</v>
      </c>
      <c r="I870" s="7" t="s">
        <v>226</v>
      </c>
      <c r="K870" s="7">
        <v>49.35</v>
      </c>
      <c r="L870" s="7">
        <v>0.24476800000000001</v>
      </c>
      <c r="M870" s="7" t="s">
        <v>226</v>
      </c>
      <c r="N870" s="7" t="s">
        <v>226</v>
      </c>
      <c r="Q870" s="7">
        <v>49.32</v>
      </c>
      <c r="R870" s="7">
        <v>0.26671699999999998</v>
      </c>
      <c r="S870" s="7" t="s">
        <v>226</v>
      </c>
      <c r="T870" s="7" t="s">
        <v>226</v>
      </c>
      <c r="W870" s="7">
        <v>49.35</v>
      </c>
      <c r="X870" s="7">
        <v>0.34016299999999999</v>
      </c>
      <c r="Y870" s="7" t="s">
        <v>226</v>
      </c>
      <c r="Z870" s="7" t="s">
        <v>226</v>
      </c>
      <c r="AB870" s="7">
        <v>49.35</v>
      </c>
      <c r="AC870" s="7">
        <v>0.26930199999999999</v>
      </c>
      <c r="AD870" s="7" t="s">
        <v>226</v>
      </c>
      <c r="AE870" s="7" t="s">
        <v>226</v>
      </c>
    </row>
    <row r="871" spans="1:31">
      <c r="A871" s="7">
        <v>49.38</v>
      </c>
      <c r="B871" s="7">
        <v>0.18554799999999999</v>
      </c>
      <c r="C871" s="7" t="s">
        <v>226</v>
      </c>
      <c r="D871" s="7" t="s">
        <v>226</v>
      </c>
      <c r="F871" s="7">
        <v>49.39</v>
      </c>
      <c r="G871" s="7">
        <v>0.24863199999999999</v>
      </c>
      <c r="H871" s="7" t="s">
        <v>226</v>
      </c>
      <c r="I871" s="7" t="s">
        <v>226</v>
      </c>
      <c r="K871" s="7">
        <v>49.41</v>
      </c>
      <c r="L871" s="7">
        <v>0.244033</v>
      </c>
      <c r="M871" s="7" t="s">
        <v>226</v>
      </c>
      <c r="N871" s="7" t="s">
        <v>226</v>
      </c>
      <c r="Q871" s="7">
        <v>49.38</v>
      </c>
      <c r="R871" s="7">
        <v>0.26874399999999998</v>
      </c>
      <c r="S871" s="7" t="s">
        <v>226</v>
      </c>
      <c r="T871" s="7" t="s">
        <v>226</v>
      </c>
      <c r="W871" s="7">
        <v>49.41</v>
      </c>
      <c r="X871" s="7">
        <v>0.34095399999999998</v>
      </c>
      <c r="Y871" s="7" t="s">
        <v>226</v>
      </c>
      <c r="Z871" s="7" t="s">
        <v>226</v>
      </c>
      <c r="AB871" s="7">
        <v>49.4</v>
      </c>
      <c r="AC871" s="7">
        <v>0.26934399999999997</v>
      </c>
      <c r="AD871" s="7" t="s">
        <v>226</v>
      </c>
      <c r="AE871" s="7" t="s">
        <v>226</v>
      </c>
    </row>
    <row r="872" spans="1:31">
      <c r="A872" s="7">
        <v>49.44</v>
      </c>
      <c r="B872" s="7">
        <v>0.18429799999999999</v>
      </c>
      <c r="C872" s="7" t="s">
        <v>226</v>
      </c>
      <c r="D872" s="7" t="s">
        <v>226</v>
      </c>
      <c r="F872" s="7">
        <v>49.45</v>
      </c>
      <c r="G872" s="7">
        <v>0.24929499999999999</v>
      </c>
      <c r="H872" s="7" t="s">
        <v>226</v>
      </c>
      <c r="I872" s="7" t="s">
        <v>226</v>
      </c>
      <c r="K872" s="7">
        <v>49.47</v>
      </c>
      <c r="L872" s="7">
        <v>0.243482</v>
      </c>
      <c r="M872" s="7" t="s">
        <v>226</v>
      </c>
      <c r="N872" s="7" t="s">
        <v>226</v>
      </c>
      <c r="Q872" s="7">
        <v>49.44</v>
      </c>
      <c r="R872" s="7">
        <v>0.27009499999999997</v>
      </c>
      <c r="S872" s="7" t="s">
        <v>226</v>
      </c>
      <c r="T872" s="7" t="s">
        <v>226</v>
      </c>
      <c r="W872" s="7">
        <v>49.47</v>
      </c>
      <c r="X872" s="7">
        <v>0.34150799999999998</v>
      </c>
      <c r="Y872" s="7" t="s">
        <v>226</v>
      </c>
      <c r="Z872" s="7" t="s">
        <v>226</v>
      </c>
      <c r="AB872" s="7">
        <v>49.46</v>
      </c>
      <c r="AC872" s="7">
        <v>0.26796999999999999</v>
      </c>
      <c r="AD872" s="7" t="s">
        <v>226</v>
      </c>
      <c r="AE872" s="7" t="s">
        <v>226</v>
      </c>
    </row>
    <row r="873" spans="1:31">
      <c r="A873" s="7">
        <v>49.49</v>
      </c>
      <c r="B873" s="7">
        <v>0.18473400000000001</v>
      </c>
      <c r="C873" s="7" t="s">
        <v>226</v>
      </c>
      <c r="D873" s="7" t="s">
        <v>226</v>
      </c>
      <c r="F873" s="7">
        <v>49.51</v>
      </c>
      <c r="G873" s="7">
        <v>0.249194</v>
      </c>
      <c r="H873" s="7" t="s">
        <v>226</v>
      </c>
      <c r="I873" s="7" t="s">
        <v>226</v>
      </c>
      <c r="K873" s="7">
        <v>49.53</v>
      </c>
      <c r="L873" s="7">
        <v>0.243371</v>
      </c>
      <c r="M873" s="7" t="s">
        <v>226</v>
      </c>
      <c r="N873" s="7" t="s">
        <v>226</v>
      </c>
      <c r="Q873" s="7">
        <v>49.5</v>
      </c>
      <c r="R873" s="7">
        <v>0.27047399999999999</v>
      </c>
      <c r="S873" s="7" t="s">
        <v>226</v>
      </c>
      <c r="T873" s="7" t="s">
        <v>226</v>
      </c>
      <c r="W873" s="7">
        <v>49.53</v>
      </c>
      <c r="X873" s="7">
        <v>0.34148299999999998</v>
      </c>
      <c r="Y873" s="7" t="s">
        <v>226</v>
      </c>
      <c r="Z873" s="7" t="s">
        <v>226</v>
      </c>
      <c r="AB873" s="7">
        <v>49.52</v>
      </c>
      <c r="AC873" s="7">
        <v>0.26691599999999999</v>
      </c>
      <c r="AD873" s="7" t="s">
        <v>226</v>
      </c>
      <c r="AE873" s="7" t="s">
        <v>226</v>
      </c>
    </row>
    <row r="874" spans="1:31">
      <c r="A874" s="7">
        <v>49.55</v>
      </c>
      <c r="B874" s="7">
        <v>0.18479499999999999</v>
      </c>
      <c r="C874" s="7" t="s">
        <v>226</v>
      </c>
      <c r="D874" s="7" t="s">
        <v>226</v>
      </c>
      <c r="F874" s="7">
        <v>49.57</v>
      </c>
      <c r="G874" s="7">
        <v>0.24850900000000001</v>
      </c>
      <c r="H874" s="7" t="s">
        <v>226</v>
      </c>
      <c r="I874" s="7" t="s">
        <v>226</v>
      </c>
      <c r="K874" s="7">
        <v>49.58</v>
      </c>
      <c r="L874" s="7">
        <v>0.24234800000000001</v>
      </c>
      <c r="M874" s="7" t="s">
        <v>226</v>
      </c>
      <c r="N874" s="7" t="s">
        <v>226</v>
      </c>
      <c r="Q874" s="7">
        <v>49.56</v>
      </c>
      <c r="R874" s="7">
        <v>0.27161099999999999</v>
      </c>
      <c r="S874" s="7" t="s">
        <v>226</v>
      </c>
      <c r="T874" s="7" t="s">
        <v>226</v>
      </c>
      <c r="W874" s="7">
        <v>49.59</v>
      </c>
      <c r="X874" s="7">
        <v>0.34192</v>
      </c>
      <c r="Y874" s="7" t="s">
        <v>226</v>
      </c>
      <c r="Z874" s="7" t="s">
        <v>226</v>
      </c>
      <c r="AB874" s="7">
        <v>49.58</v>
      </c>
      <c r="AC874" s="7">
        <v>0.26692300000000002</v>
      </c>
      <c r="AD874" s="7" t="s">
        <v>226</v>
      </c>
      <c r="AE874" s="7" t="s">
        <v>226</v>
      </c>
    </row>
    <row r="875" spans="1:31">
      <c r="A875" s="7">
        <v>49.61</v>
      </c>
      <c r="B875" s="7">
        <v>0.18487000000000001</v>
      </c>
      <c r="C875" s="7" t="s">
        <v>226</v>
      </c>
      <c r="D875" s="7" t="s">
        <v>226</v>
      </c>
      <c r="F875" s="7">
        <v>49.63</v>
      </c>
      <c r="G875" s="7">
        <v>0.248893</v>
      </c>
      <c r="H875" s="7" t="s">
        <v>226</v>
      </c>
      <c r="I875" s="7" t="s">
        <v>226</v>
      </c>
      <c r="K875" s="7">
        <v>49.64</v>
      </c>
      <c r="L875" s="7">
        <v>0.24122299999999999</v>
      </c>
      <c r="M875" s="7" t="s">
        <v>226</v>
      </c>
      <c r="N875" s="7" t="s">
        <v>226</v>
      </c>
      <c r="Q875" s="7">
        <v>49.61</v>
      </c>
      <c r="R875" s="7">
        <v>0.27213399999999999</v>
      </c>
      <c r="S875" s="7" t="s">
        <v>226</v>
      </c>
      <c r="T875" s="7" t="s">
        <v>226</v>
      </c>
      <c r="W875" s="7">
        <v>49.64</v>
      </c>
      <c r="X875" s="7">
        <v>0.34217799999999998</v>
      </c>
      <c r="Y875" s="7" t="s">
        <v>226</v>
      </c>
      <c r="Z875" s="7" t="s">
        <v>226</v>
      </c>
      <c r="AB875" s="7">
        <v>49.64</v>
      </c>
      <c r="AC875" s="7">
        <v>0.26640599999999998</v>
      </c>
      <c r="AD875" s="7" t="s">
        <v>226</v>
      </c>
      <c r="AE875" s="7" t="s">
        <v>226</v>
      </c>
    </row>
    <row r="876" spans="1:31">
      <c r="A876" s="7">
        <v>49.67</v>
      </c>
      <c r="B876" s="7">
        <v>0.185169</v>
      </c>
      <c r="C876" s="7" t="s">
        <v>226</v>
      </c>
      <c r="D876" s="7" t="s">
        <v>226</v>
      </c>
      <c r="F876" s="7">
        <v>49.68</v>
      </c>
      <c r="G876" s="7">
        <v>0.24934700000000001</v>
      </c>
      <c r="H876" s="7" t="s">
        <v>226</v>
      </c>
      <c r="I876" s="7" t="s">
        <v>226</v>
      </c>
      <c r="K876" s="7">
        <v>49.7</v>
      </c>
      <c r="L876" s="7">
        <v>0.240703</v>
      </c>
      <c r="M876" s="7" t="s">
        <v>226</v>
      </c>
      <c r="N876" s="7" t="s">
        <v>226</v>
      </c>
      <c r="Q876" s="7">
        <v>49.67</v>
      </c>
      <c r="R876" s="7">
        <v>0.27321800000000002</v>
      </c>
      <c r="S876" s="7" t="s">
        <v>226</v>
      </c>
      <c r="T876" s="7" t="s">
        <v>226</v>
      </c>
      <c r="W876" s="7">
        <v>49.7</v>
      </c>
      <c r="X876" s="7">
        <v>0.341393</v>
      </c>
      <c r="Y876" s="7" t="s">
        <v>226</v>
      </c>
      <c r="Z876" s="7" t="s">
        <v>226</v>
      </c>
      <c r="AB876" s="7">
        <v>49.69</v>
      </c>
      <c r="AC876" s="7">
        <v>0.265038</v>
      </c>
      <c r="AD876" s="7" t="s">
        <v>226</v>
      </c>
      <c r="AE876" s="7" t="s">
        <v>226</v>
      </c>
    </row>
    <row r="877" spans="1:31">
      <c r="A877" s="7">
        <v>49.73</v>
      </c>
      <c r="B877" s="7">
        <v>0.183446</v>
      </c>
      <c r="C877" s="7" t="s">
        <v>226</v>
      </c>
      <c r="D877" s="7" t="s">
        <v>226</v>
      </c>
      <c r="F877" s="7">
        <v>49.74</v>
      </c>
      <c r="G877" s="7">
        <v>0.248694</v>
      </c>
      <c r="H877" s="7" t="s">
        <v>226</v>
      </c>
      <c r="I877" s="7" t="s">
        <v>226</v>
      </c>
      <c r="K877" s="7">
        <v>49.76</v>
      </c>
      <c r="L877" s="7">
        <v>0.24034800000000001</v>
      </c>
      <c r="M877" s="7" t="s">
        <v>226</v>
      </c>
      <c r="N877" s="7" t="s">
        <v>226</v>
      </c>
      <c r="Q877" s="7">
        <v>49.73</v>
      </c>
      <c r="R877" s="7">
        <v>0.274337</v>
      </c>
      <c r="S877" s="7" t="s">
        <v>226</v>
      </c>
      <c r="T877" s="7" t="s">
        <v>226</v>
      </c>
      <c r="W877" s="7">
        <v>49.76</v>
      </c>
      <c r="X877" s="7">
        <v>0.34121200000000002</v>
      </c>
      <c r="Y877" s="7" t="s">
        <v>226</v>
      </c>
      <c r="Z877" s="7" t="s">
        <v>226</v>
      </c>
      <c r="AB877" s="7">
        <v>49.75</v>
      </c>
      <c r="AC877" s="7">
        <v>0.26447599999999999</v>
      </c>
      <c r="AD877" s="7" t="s">
        <v>226</v>
      </c>
      <c r="AE877" s="7" t="s">
        <v>226</v>
      </c>
    </row>
    <row r="878" spans="1:31">
      <c r="A878" s="7">
        <v>49.78</v>
      </c>
      <c r="B878" s="7">
        <v>0.18276500000000001</v>
      </c>
      <c r="C878" s="7" t="s">
        <v>226</v>
      </c>
      <c r="D878" s="7" t="s">
        <v>226</v>
      </c>
      <c r="F878" s="7">
        <v>49.8</v>
      </c>
      <c r="G878" s="7">
        <v>0.248637</v>
      </c>
      <c r="H878" s="7" t="s">
        <v>226</v>
      </c>
      <c r="I878" s="7" t="s">
        <v>226</v>
      </c>
      <c r="K878" s="7">
        <v>49.82</v>
      </c>
      <c r="L878" s="7">
        <v>0.24009</v>
      </c>
      <c r="M878" s="7" t="s">
        <v>226</v>
      </c>
      <c r="N878" s="7" t="s">
        <v>226</v>
      </c>
      <c r="Q878" s="7">
        <v>49.79</v>
      </c>
      <c r="R878" s="7">
        <v>0.27474900000000002</v>
      </c>
      <c r="S878" s="7" t="s">
        <v>226</v>
      </c>
      <c r="T878" s="7" t="s">
        <v>226</v>
      </c>
      <c r="W878" s="7">
        <v>49.81</v>
      </c>
      <c r="X878" s="7">
        <v>0.34204099999999998</v>
      </c>
      <c r="Y878" s="7" t="s">
        <v>226</v>
      </c>
      <c r="Z878" s="7" t="s">
        <v>226</v>
      </c>
      <c r="AB878" s="7">
        <v>49.81</v>
      </c>
      <c r="AC878" s="7">
        <v>0.26389800000000002</v>
      </c>
      <c r="AD878" s="7" t="s">
        <v>226</v>
      </c>
      <c r="AE878" s="7" t="s">
        <v>226</v>
      </c>
    </row>
    <row r="879" spans="1:31">
      <c r="A879" s="7">
        <v>49.84</v>
      </c>
      <c r="B879" s="7">
        <v>0.18343300000000001</v>
      </c>
      <c r="C879" s="7" t="s">
        <v>226</v>
      </c>
      <c r="D879" s="7" t="s">
        <v>226</v>
      </c>
      <c r="F879" s="7">
        <v>49.85</v>
      </c>
      <c r="G879" s="7">
        <v>0.249644</v>
      </c>
      <c r="H879" s="7" t="s">
        <v>226</v>
      </c>
      <c r="I879" s="7" t="s">
        <v>226</v>
      </c>
      <c r="K879" s="7">
        <v>49.88</v>
      </c>
      <c r="L879" s="7">
        <v>0.23975399999999999</v>
      </c>
      <c r="M879" s="7" t="s">
        <v>226</v>
      </c>
      <c r="N879" s="7" t="s">
        <v>226</v>
      </c>
      <c r="Q879" s="7">
        <v>49.85</v>
      </c>
      <c r="R879" s="7">
        <v>0.27571600000000002</v>
      </c>
      <c r="S879" s="7" t="s">
        <v>226</v>
      </c>
      <c r="T879" s="7" t="s">
        <v>226</v>
      </c>
      <c r="W879" s="7">
        <v>49.87</v>
      </c>
      <c r="X879" s="7">
        <v>0.34235199999999999</v>
      </c>
      <c r="Y879" s="7" t="s">
        <v>226</v>
      </c>
      <c r="Z879" s="7" t="s">
        <v>226</v>
      </c>
      <c r="AB879" s="7">
        <v>49.87</v>
      </c>
      <c r="AC879" s="7">
        <v>0.263376</v>
      </c>
      <c r="AD879" s="7" t="s">
        <v>226</v>
      </c>
      <c r="AE879" s="7" t="s">
        <v>226</v>
      </c>
    </row>
    <row r="880" spans="1:31">
      <c r="A880" s="7">
        <v>49.9</v>
      </c>
      <c r="B880" s="7">
        <v>0.18278900000000001</v>
      </c>
      <c r="C880" s="7" t="s">
        <v>226</v>
      </c>
      <c r="D880" s="7" t="s">
        <v>226</v>
      </c>
      <c r="F880" s="7">
        <v>49.91</v>
      </c>
      <c r="G880" s="7">
        <v>0.25019999999999998</v>
      </c>
      <c r="H880" s="7" t="s">
        <v>226</v>
      </c>
      <c r="I880" s="7" t="s">
        <v>226</v>
      </c>
      <c r="K880" s="7">
        <v>49.93</v>
      </c>
      <c r="L880" s="7">
        <v>0.23957100000000001</v>
      </c>
      <c r="M880" s="7" t="s">
        <v>226</v>
      </c>
      <c r="N880" s="7" t="s">
        <v>226</v>
      </c>
      <c r="Q880" s="7">
        <v>49.9</v>
      </c>
      <c r="R880" s="7">
        <v>0.2767</v>
      </c>
      <c r="S880" s="7" t="s">
        <v>226</v>
      </c>
      <c r="T880" s="7" t="s">
        <v>226</v>
      </c>
      <c r="W880" s="7">
        <v>49.93</v>
      </c>
      <c r="X880" s="7">
        <v>0.34245999999999999</v>
      </c>
      <c r="Y880" s="7" t="s">
        <v>226</v>
      </c>
      <c r="Z880" s="7" t="s">
        <v>226</v>
      </c>
      <c r="AB880" s="7">
        <v>49.92</v>
      </c>
      <c r="AC880" s="7">
        <v>0.26252999999999999</v>
      </c>
      <c r="AD880" s="7" t="s">
        <v>226</v>
      </c>
      <c r="AE880" s="7" t="s">
        <v>226</v>
      </c>
    </row>
    <row r="881" spans="1:31">
      <c r="A881" s="7">
        <v>49.96</v>
      </c>
      <c r="B881" s="7">
        <v>0.18315500000000001</v>
      </c>
      <c r="C881" s="7" t="s">
        <v>226</v>
      </c>
      <c r="D881" s="7" t="s">
        <v>226</v>
      </c>
      <c r="F881" s="7">
        <v>49.97</v>
      </c>
      <c r="G881" s="7">
        <v>0.249607</v>
      </c>
      <c r="H881" s="7" t="s">
        <v>226</v>
      </c>
      <c r="I881" s="7" t="s">
        <v>226</v>
      </c>
      <c r="K881" s="7">
        <v>49.99</v>
      </c>
      <c r="L881" s="7">
        <v>0.23927899999999999</v>
      </c>
      <c r="M881" s="7" t="s">
        <v>226</v>
      </c>
      <c r="N881" s="7" t="s">
        <v>226</v>
      </c>
      <c r="Q881" s="7">
        <v>49.96</v>
      </c>
      <c r="R881" s="7">
        <v>0.27764100000000003</v>
      </c>
      <c r="S881" s="7" t="s">
        <v>226</v>
      </c>
      <c r="T881" s="7" t="s">
        <v>226</v>
      </c>
      <c r="W881" s="7">
        <v>49.99</v>
      </c>
      <c r="X881" s="7">
        <v>0.34281400000000001</v>
      </c>
      <c r="Y881" s="7" t="s">
        <v>226</v>
      </c>
      <c r="Z881" s="7" t="s">
        <v>226</v>
      </c>
      <c r="AB881" s="7">
        <v>49.98</v>
      </c>
      <c r="AC881" s="7">
        <v>0.26167699999999999</v>
      </c>
      <c r="AD881" s="7" t="s">
        <v>226</v>
      </c>
      <c r="AE881" s="7" t="s">
        <v>226</v>
      </c>
    </row>
    <row r="882" spans="1:31">
      <c r="A882" s="7">
        <v>50.01</v>
      </c>
      <c r="B882" s="7">
        <v>0.18562500000000001</v>
      </c>
      <c r="C882" s="7" t="s">
        <v>226</v>
      </c>
      <c r="D882" s="7" t="s">
        <v>226</v>
      </c>
      <c r="F882" s="7">
        <v>50.03</v>
      </c>
      <c r="G882" s="7">
        <v>0.24908</v>
      </c>
      <c r="H882" s="7" t="s">
        <v>226</v>
      </c>
      <c r="I882" s="7" t="s">
        <v>226</v>
      </c>
      <c r="K882" s="7">
        <v>50.05</v>
      </c>
      <c r="L882" s="7">
        <v>0.238402</v>
      </c>
      <c r="M882" s="7" t="s">
        <v>226</v>
      </c>
      <c r="N882" s="7" t="s">
        <v>226</v>
      </c>
      <c r="Q882" s="7">
        <v>50.02</v>
      </c>
      <c r="R882" s="7">
        <v>0.27794099999999999</v>
      </c>
      <c r="S882" s="7" t="s">
        <v>226</v>
      </c>
      <c r="T882" s="7" t="s">
        <v>226</v>
      </c>
      <c r="W882" s="7">
        <v>50.04</v>
      </c>
      <c r="X882" s="7">
        <v>0.342304</v>
      </c>
      <c r="Y882" s="7" t="s">
        <v>226</v>
      </c>
      <c r="Z882" s="7" t="s">
        <v>226</v>
      </c>
      <c r="AB882" s="7">
        <v>50.04</v>
      </c>
      <c r="AC882" s="7">
        <v>0.26146000000000003</v>
      </c>
      <c r="AD882" s="7" t="s">
        <v>226</v>
      </c>
      <c r="AE882" s="7" t="s">
        <v>226</v>
      </c>
    </row>
    <row r="883" spans="1:31">
      <c r="A883" s="7">
        <v>50.07</v>
      </c>
      <c r="B883" s="7">
        <v>0.184895</v>
      </c>
      <c r="C883" s="7" t="s">
        <v>226</v>
      </c>
      <c r="D883" s="7" t="s">
        <v>226</v>
      </c>
      <c r="F883" s="7">
        <v>50.09</v>
      </c>
      <c r="G883" s="7">
        <v>0.24923999999999999</v>
      </c>
      <c r="H883" s="7" t="s">
        <v>226</v>
      </c>
      <c r="I883" s="7" t="s">
        <v>226</v>
      </c>
      <c r="K883" s="7">
        <v>50.1</v>
      </c>
      <c r="L883" s="7">
        <v>0.23792099999999999</v>
      </c>
      <c r="M883" s="7" t="s">
        <v>226</v>
      </c>
      <c r="N883" s="7" t="s">
        <v>226</v>
      </c>
      <c r="Q883" s="7">
        <v>50.08</v>
      </c>
      <c r="R883" s="7">
        <v>0.27863599999999999</v>
      </c>
      <c r="S883" s="7" t="s">
        <v>226</v>
      </c>
      <c r="T883" s="7" t="s">
        <v>226</v>
      </c>
      <c r="W883" s="7">
        <v>50.1</v>
      </c>
      <c r="X883" s="7">
        <v>0.34148800000000001</v>
      </c>
      <c r="Y883" s="7" t="s">
        <v>226</v>
      </c>
      <c r="Z883" s="7" t="s">
        <v>226</v>
      </c>
      <c r="AB883" s="7">
        <v>50.1</v>
      </c>
      <c r="AC883" s="7">
        <v>0.26119999999999999</v>
      </c>
      <c r="AD883" s="7" t="s">
        <v>226</v>
      </c>
      <c r="AE883" s="7" t="s">
        <v>226</v>
      </c>
    </row>
    <row r="884" spans="1:31">
      <c r="A884" s="7">
        <v>50.13</v>
      </c>
      <c r="B884" s="7">
        <v>0.18474399999999999</v>
      </c>
      <c r="C884" s="7" t="s">
        <v>226</v>
      </c>
      <c r="D884" s="7" t="s">
        <v>226</v>
      </c>
      <c r="F884" s="7">
        <v>50.15</v>
      </c>
      <c r="G884" s="7">
        <v>0.24910099999999999</v>
      </c>
      <c r="H884" s="7" t="s">
        <v>226</v>
      </c>
      <c r="I884" s="7" t="s">
        <v>226</v>
      </c>
      <c r="K884" s="7">
        <v>50.16</v>
      </c>
      <c r="L884" s="7">
        <v>0.23760600000000001</v>
      </c>
      <c r="M884" s="7" t="s">
        <v>226</v>
      </c>
      <c r="N884" s="7" t="s">
        <v>226</v>
      </c>
      <c r="Q884" s="7">
        <v>50.13</v>
      </c>
      <c r="R884" s="7">
        <v>0.27900199999999997</v>
      </c>
      <c r="S884" s="7" t="s">
        <v>226</v>
      </c>
      <c r="T884" s="7" t="s">
        <v>226</v>
      </c>
      <c r="W884" s="7">
        <v>50.16</v>
      </c>
      <c r="X884" s="7">
        <v>0.34111000000000002</v>
      </c>
      <c r="Y884" s="7" t="s">
        <v>226</v>
      </c>
      <c r="Z884" s="7" t="s">
        <v>226</v>
      </c>
      <c r="AB884" s="7">
        <v>50.15</v>
      </c>
      <c r="AC884" s="7">
        <v>0.26054300000000002</v>
      </c>
      <c r="AD884" s="7" t="s">
        <v>226</v>
      </c>
      <c r="AE884" s="7" t="s">
        <v>226</v>
      </c>
    </row>
    <row r="885" spans="1:31">
      <c r="A885" s="7">
        <v>50.19</v>
      </c>
      <c r="B885" s="7">
        <v>0.18678600000000001</v>
      </c>
      <c r="C885" s="7" t="s">
        <v>226</v>
      </c>
      <c r="D885" s="7" t="s">
        <v>226</v>
      </c>
      <c r="F885" s="7">
        <v>50.2</v>
      </c>
      <c r="G885" s="7">
        <v>0.24890100000000001</v>
      </c>
      <c r="H885" s="7" t="s">
        <v>226</v>
      </c>
      <c r="I885" s="7" t="s">
        <v>226</v>
      </c>
      <c r="K885" s="7">
        <v>50.22</v>
      </c>
      <c r="L885" s="7">
        <v>0.237065</v>
      </c>
      <c r="M885" s="7" t="s">
        <v>226</v>
      </c>
      <c r="N885" s="7" t="s">
        <v>226</v>
      </c>
      <c r="Q885" s="7">
        <v>50.19</v>
      </c>
      <c r="R885" s="7">
        <v>0.27883200000000002</v>
      </c>
      <c r="S885" s="7" t="s">
        <v>226</v>
      </c>
      <c r="T885" s="7" t="s">
        <v>226</v>
      </c>
      <c r="W885" s="7">
        <v>50.22</v>
      </c>
      <c r="X885" s="7">
        <v>0.34173300000000001</v>
      </c>
      <c r="Y885" s="7" t="s">
        <v>226</v>
      </c>
      <c r="Z885" s="7" t="s">
        <v>226</v>
      </c>
      <c r="AB885" s="7">
        <v>50.21</v>
      </c>
      <c r="AC885" s="7">
        <v>0.26039200000000001</v>
      </c>
      <c r="AD885" s="7" t="s">
        <v>226</v>
      </c>
      <c r="AE885" s="7" t="s">
        <v>226</v>
      </c>
    </row>
    <row r="886" spans="1:31">
      <c r="A886" s="7">
        <v>50.24</v>
      </c>
      <c r="B886" s="7">
        <v>0.18618499999999999</v>
      </c>
      <c r="C886" s="7" t="s">
        <v>226</v>
      </c>
      <c r="D886" s="7" t="s">
        <v>226</v>
      </c>
      <c r="F886" s="7">
        <v>50.26</v>
      </c>
      <c r="G886" s="7">
        <v>0.24916099999999999</v>
      </c>
      <c r="H886" s="7" t="s">
        <v>226</v>
      </c>
      <c r="I886" s="7" t="s">
        <v>226</v>
      </c>
      <c r="K886" s="7">
        <v>50.28</v>
      </c>
      <c r="L886" s="7">
        <v>0.23685500000000001</v>
      </c>
      <c r="M886" s="7" t="s">
        <v>226</v>
      </c>
      <c r="N886" s="7" t="s">
        <v>226</v>
      </c>
      <c r="Q886" s="7">
        <v>50.25</v>
      </c>
      <c r="R886" s="7">
        <v>0.27983400000000003</v>
      </c>
      <c r="S886" s="7" t="s">
        <v>226</v>
      </c>
      <c r="T886" s="7" t="s">
        <v>226</v>
      </c>
      <c r="W886" s="7">
        <v>50.28</v>
      </c>
      <c r="X886" s="7">
        <v>0.34165699999999999</v>
      </c>
      <c r="Y886" s="7" t="s">
        <v>226</v>
      </c>
      <c r="Z886" s="7" t="s">
        <v>226</v>
      </c>
      <c r="AB886" s="7">
        <v>50.27</v>
      </c>
      <c r="AC886" s="7">
        <v>0.26137199999999999</v>
      </c>
      <c r="AD886" s="7" t="s">
        <v>226</v>
      </c>
      <c r="AE886" s="7" t="s">
        <v>226</v>
      </c>
    </row>
    <row r="887" spans="1:31">
      <c r="A887" s="7">
        <v>50.3</v>
      </c>
      <c r="B887" s="7">
        <v>0.18427499999999999</v>
      </c>
      <c r="C887" s="7" t="s">
        <v>226</v>
      </c>
      <c r="D887" s="7" t="s">
        <v>226</v>
      </c>
      <c r="F887" s="7">
        <v>50.32</v>
      </c>
      <c r="G887" s="7">
        <v>0.24909100000000001</v>
      </c>
      <c r="H887" s="7">
        <v>9</v>
      </c>
      <c r="I887" s="7">
        <v>0.79200000000000004</v>
      </c>
      <c r="K887" s="7">
        <v>50.34</v>
      </c>
      <c r="L887" s="7">
        <v>0.23705599999999999</v>
      </c>
      <c r="M887" s="7">
        <v>9</v>
      </c>
      <c r="N887" s="7">
        <v>0.79300000000000004</v>
      </c>
      <c r="Q887" s="7">
        <v>50.3</v>
      </c>
      <c r="R887" s="7">
        <v>0.28064800000000001</v>
      </c>
      <c r="S887" s="7" t="s">
        <v>226</v>
      </c>
      <c r="T887" s="7" t="s">
        <v>226</v>
      </c>
      <c r="W887" s="7">
        <v>50.33</v>
      </c>
      <c r="X887" s="7">
        <v>0.34095199999999998</v>
      </c>
      <c r="Y887" s="7">
        <v>9</v>
      </c>
      <c r="Z887" s="7">
        <v>0.79700000000000004</v>
      </c>
      <c r="AB887" s="7">
        <v>50.33</v>
      </c>
      <c r="AC887" s="7">
        <v>0.26152599999999998</v>
      </c>
      <c r="AD887" s="7">
        <v>9</v>
      </c>
      <c r="AE887" s="7">
        <v>0.79800000000000004</v>
      </c>
    </row>
    <row r="888" spans="1:31">
      <c r="A888" s="7">
        <v>50.36</v>
      </c>
      <c r="B888" s="7">
        <v>0.18615599999999999</v>
      </c>
      <c r="C888" s="7">
        <v>9</v>
      </c>
      <c r="D888" s="7">
        <v>0.79800000000000004</v>
      </c>
      <c r="F888" s="7">
        <v>50.38</v>
      </c>
      <c r="G888" s="7">
        <v>0.248996</v>
      </c>
      <c r="H888" s="7" t="s">
        <v>226</v>
      </c>
      <c r="I888" s="7" t="s">
        <v>226</v>
      </c>
      <c r="K888" s="7">
        <v>50.39</v>
      </c>
      <c r="L888" s="7">
        <v>0.23674200000000001</v>
      </c>
      <c r="M888" s="7" t="s">
        <v>226</v>
      </c>
      <c r="N888" s="7" t="s">
        <v>226</v>
      </c>
      <c r="Q888" s="7">
        <v>50.36</v>
      </c>
      <c r="R888" s="7">
        <v>0.28063300000000002</v>
      </c>
      <c r="S888" s="7">
        <v>9</v>
      </c>
      <c r="T888" s="7">
        <v>0.8</v>
      </c>
      <c r="W888" s="7">
        <v>50.39</v>
      </c>
      <c r="X888" s="7">
        <v>0.34053299999999997</v>
      </c>
      <c r="Y888" s="7" t="s">
        <v>226</v>
      </c>
      <c r="Z888" s="7" t="s">
        <v>226</v>
      </c>
      <c r="AB888" s="7">
        <v>50.39</v>
      </c>
      <c r="AC888" s="7">
        <v>0.26077800000000001</v>
      </c>
      <c r="AD888" s="7" t="s">
        <v>226</v>
      </c>
      <c r="AE888" s="7" t="s">
        <v>226</v>
      </c>
    </row>
    <row r="889" spans="1:31">
      <c r="A889" s="7">
        <v>50.42</v>
      </c>
      <c r="B889" s="7">
        <v>0.18768899999999999</v>
      </c>
      <c r="C889" s="7" t="s">
        <v>226</v>
      </c>
      <c r="D889" s="7" t="s">
        <v>226</v>
      </c>
      <c r="F889" s="7">
        <v>50.43</v>
      </c>
      <c r="G889" s="7">
        <v>0.248672</v>
      </c>
      <c r="H889" s="7" t="s">
        <v>226</v>
      </c>
      <c r="I889" s="7" t="s">
        <v>226</v>
      </c>
      <c r="K889" s="7">
        <v>50.45</v>
      </c>
      <c r="L889" s="7">
        <v>0.236845</v>
      </c>
      <c r="M889" s="7" t="s">
        <v>226</v>
      </c>
      <c r="N889" s="7" t="s">
        <v>226</v>
      </c>
      <c r="Q889" s="7">
        <v>50.42</v>
      </c>
      <c r="R889" s="7">
        <v>0.28084100000000001</v>
      </c>
      <c r="S889" s="7" t="s">
        <v>226</v>
      </c>
      <c r="T889" s="7" t="s">
        <v>226</v>
      </c>
      <c r="W889" s="7">
        <v>50.45</v>
      </c>
      <c r="X889" s="7">
        <v>0.33968999999999999</v>
      </c>
      <c r="Y889" s="7" t="s">
        <v>226</v>
      </c>
      <c r="Z889" s="7" t="s">
        <v>226</v>
      </c>
      <c r="AB889" s="7">
        <v>50.44</v>
      </c>
      <c r="AC889" s="7">
        <v>0.26124700000000001</v>
      </c>
      <c r="AD889" s="7" t="s">
        <v>226</v>
      </c>
      <c r="AE889" s="7" t="s">
        <v>226</v>
      </c>
    </row>
    <row r="890" spans="1:31">
      <c r="A890" s="7">
        <v>50.48</v>
      </c>
      <c r="B890" s="7">
        <v>0.18760599999999999</v>
      </c>
      <c r="C890" s="7" t="s">
        <v>226</v>
      </c>
      <c r="D890" s="7" t="s">
        <v>226</v>
      </c>
      <c r="F890" s="7">
        <v>50.49</v>
      </c>
      <c r="G890" s="7">
        <v>0.24815699999999999</v>
      </c>
      <c r="H890" s="7" t="s">
        <v>226</v>
      </c>
      <c r="I890" s="7" t="s">
        <v>226</v>
      </c>
      <c r="K890" s="7">
        <v>50.51</v>
      </c>
      <c r="L890" s="7">
        <v>0.23677899999999999</v>
      </c>
      <c r="M890" s="7" t="s">
        <v>226</v>
      </c>
      <c r="N890" s="7" t="s">
        <v>226</v>
      </c>
      <c r="Q890" s="7">
        <v>50.48</v>
      </c>
      <c r="R890" s="7">
        <v>0.280308</v>
      </c>
      <c r="S890" s="7" t="s">
        <v>226</v>
      </c>
      <c r="T890" s="7" t="s">
        <v>226</v>
      </c>
      <c r="W890" s="7">
        <v>50.5</v>
      </c>
      <c r="X890" s="7">
        <v>0.339451</v>
      </c>
      <c r="Y890" s="7" t="s">
        <v>226</v>
      </c>
      <c r="Z890" s="7" t="s">
        <v>226</v>
      </c>
      <c r="AB890" s="7">
        <v>50.5</v>
      </c>
      <c r="AC890" s="7">
        <v>0.26138299999999998</v>
      </c>
      <c r="AD890" s="7" t="s">
        <v>226</v>
      </c>
      <c r="AE890" s="7" t="s">
        <v>226</v>
      </c>
    </row>
    <row r="891" spans="1:31">
      <c r="A891" s="7">
        <v>50.53</v>
      </c>
      <c r="B891" s="7">
        <v>0.189802</v>
      </c>
      <c r="C891" s="7" t="s">
        <v>226</v>
      </c>
      <c r="D891" s="7" t="s">
        <v>226</v>
      </c>
      <c r="F891" s="7">
        <v>50.55</v>
      </c>
      <c r="G891" s="7">
        <v>0.24837000000000001</v>
      </c>
      <c r="H891" s="7" t="s">
        <v>226</v>
      </c>
      <c r="I891" s="7" t="s">
        <v>226</v>
      </c>
      <c r="K891" s="7">
        <v>50.56</v>
      </c>
      <c r="L891" s="7">
        <v>0.236489</v>
      </c>
      <c r="M891" s="7" t="s">
        <v>226</v>
      </c>
      <c r="N891" s="7" t="s">
        <v>226</v>
      </c>
      <c r="Q891" s="7">
        <v>50.54</v>
      </c>
      <c r="R891" s="7">
        <v>0.27822599999999997</v>
      </c>
      <c r="S891" s="7" t="s">
        <v>226</v>
      </c>
      <c r="T891" s="7" t="s">
        <v>226</v>
      </c>
      <c r="W891" s="7">
        <v>50.57</v>
      </c>
      <c r="X891" s="7">
        <v>0.33999299999999999</v>
      </c>
      <c r="Y891" s="7" t="s">
        <v>226</v>
      </c>
      <c r="Z891" s="7" t="s">
        <v>226</v>
      </c>
      <c r="AB891" s="7">
        <v>50.56</v>
      </c>
      <c r="AC891" s="7">
        <v>0.26058100000000001</v>
      </c>
      <c r="AD891" s="7" t="s">
        <v>226</v>
      </c>
      <c r="AE891" s="7" t="s">
        <v>226</v>
      </c>
    </row>
    <row r="892" spans="1:31">
      <c r="A892" s="7">
        <v>50.59</v>
      </c>
      <c r="B892" s="7">
        <v>0.19244800000000001</v>
      </c>
      <c r="C892" s="7" t="s">
        <v>226</v>
      </c>
      <c r="D892" s="7" t="s">
        <v>226</v>
      </c>
      <c r="F892" s="7">
        <v>50.6</v>
      </c>
      <c r="G892" s="7">
        <v>0.24872900000000001</v>
      </c>
      <c r="H892" s="7" t="s">
        <v>226</v>
      </c>
      <c r="I892" s="7" t="s">
        <v>226</v>
      </c>
      <c r="K892" s="7">
        <v>50.62</v>
      </c>
      <c r="L892" s="7">
        <v>0.23719599999999999</v>
      </c>
      <c r="M892" s="7" t="s">
        <v>226</v>
      </c>
      <c r="N892" s="7" t="s">
        <v>226</v>
      </c>
      <c r="Q892" s="7">
        <v>50.59</v>
      </c>
      <c r="R892" s="7">
        <v>0.27816299999999999</v>
      </c>
      <c r="S892" s="7" t="s">
        <v>226</v>
      </c>
      <c r="T892" s="7" t="s">
        <v>226</v>
      </c>
      <c r="W892" s="7">
        <v>50.62</v>
      </c>
      <c r="X892" s="7">
        <v>0.33896999999999999</v>
      </c>
      <c r="Y892" s="7" t="s">
        <v>226</v>
      </c>
      <c r="Z892" s="7" t="s">
        <v>226</v>
      </c>
      <c r="AB892" s="7">
        <v>50.62</v>
      </c>
      <c r="AC892" s="7">
        <v>0.26099099999999997</v>
      </c>
      <c r="AD892" s="7" t="s">
        <v>226</v>
      </c>
      <c r="AE892" s="7" t="s">
        <v>226</v>
      </c>
    </row>
    <row r="893" spans="1:31">
      <c r="A893" s="7">
        <v>50.65</v>
      </c>
      <c r="B893" s="7">
        <v>0.19087399999999999</v>
      </c>
      <c r="C893" s="7" t="s">
        <v>226</v>
      </c>
      <c r="D893" s="7" t="s">
        <v>226</v>
      </c>
      <c r="F893" s="7">
        <v>50.66</v>
      </c>
      <c r="G893" s="7">
        <v>0.247754</v>
      </c>
      <c r="H893" s="7" t="s">
        <v>226</v>
      </c>
      <c r="I893" s="7" t="s">
        <v>226</v>
      </c>
      <c r="K893" s="7">
        <v>50.68</v>
      </c>
      <c r="L893" s="7">
        <v>0.238259</v>
      </c>
      <c r="M893" s="7" t="s">
        <v>226</v>
      </c>
      <c r="N893" s="7" t="s">
        <v>226</v>
      </c>
      <c r="Q893" s="7">
        <v>50.65</v>
      </c>
      <c r="R893" s="7">
        <v>0.27860699999999999</v>
      </c>
      <c r="S893" s="7" t="s">
        <v>226</v>
      </c>
      <c r="T893" s="7" t="s">
        <v>226</v>
      </c>
      <c r="W893" s="7">
        <v>50.68</v>
      </c>
      <c r="X893" s="7">
        <v>0.33855499999999999</v>
      </c>
      <c r="Y893" s="7" t="s">
        <v>226</v>
      </c>
      <c r="Z893" s="7" t="s">
        <v>226</v>
      </c>
      <c r="AB893" s="7">
        <v>50.67</v>
      </c>
      <c r="AC893" s="7">
        <v>0.26192500000000002</v>
      </c>
      <c r="AD893" s="7" t="s">
        <v>226</v>
      </c>
      <c r="AE893" s="7" t="s">
        <v>226</v>
      </c>
    </row>
    <row r="894" spans="1:31">
      <c r="A894" s="7">
        <v>50.71</v>
      </c>
      <c r="B894" s="7">
        <v>0.19056500000000001</v>
      </c>
      <c r="C894" s="7" t="s">
        <v>226</v>
      </c>
      <c r="D894" s="7" t="s">
        <v>226</v>
      </c>
      <c r="F894" s="7">
        <v>50.72</v>
      </c>
      <c r="G894" s="7">
        <v>0.24782899999999999</v>
      </c>
      <c r="H894" s="7" t="s">
        <v>226</v>
      </c>
      <c r="I894" s="7" t="s">
        <v>226</v>
      </c>
      <c r="K894" s="7">
        <v>50.74</v>
      </c>
      <c r="L894" s="7">
        <v>0.23871000000000001</v>
      </c>
      <c r="M894" s="7" t="s">
        <v>226</v>
      </c>
      <c r="N894" s="7" t="s">
        <v>226</v>
      </c>
      <c r="Q894" s="7">
        <v>50.71</v>
      </c>
      <c r="R894" s="7">
        <v>0.27718300000000001</v>
      </c>
      <c r="S894" s="7" t="s">
        <v>226</v>
      </c>
      <c r="T894" s="7" t="s">
        <v>226</v>
      </c>
      <c r="W894" s="7">
        <v>50.74</v>
      </c>
      <c r="X894" s="7">
        <v>0.34002399999999999</v>
      </c>
      <c r="Y894" s="7" t="s">
        <v>226</v>
      </c>
      <c r="Z894" s="7" t="s">
        <v>226</v>
      </c>
      <c r="AB894" s="7">
        <v>50.73</v>
      </c>
      <c r="AC894" s="7">
        <v>0.26171299999999997</v>
      </c>
      <c r="AD894" s="7" t="s">
        <v>226</v>
      </c>
      <c r="AE894" s="7" t="s">
        <v>226</v>
      </c>
    </row>
    <row r="895" spans="1:31">
      <c r="A895" s="7">
        <v>50.76</v>
      </c>
      <c r="B895" s="7">
        <v>0.19272800000000001</v>
      </c>
      <c r="C895" s="7" t="s">
        <v>226</v>
      </c>
      <c r="D895" s="7" t="s">
        <v>226</v>
      </c>
      <c r="F895" s="7">
        <v>50.78</v>
      </c>
      <c r="G895" s="7">
        <v>0.24946099999999999</v>
      </c>
      <c r="H895" s="7" t="s">
        <v>226</v>
      </c>
      <c r="I895" s="7" t="s">
        <v>226</v>
      </c>
      <c r="K895" s="7">
        <v>50.8</v>
      </c>
      <c r="L895" s="7">
        <v>0.23972099999999999</v>
      </c>
      <c r="M895" s="7" t="s">
        <v>226</v>
      </c>
      <c r="N895" s="7" t="s">
        <v>226</v>
      </c>
      <c r="Q895" s="7">
        <v>50.77</v>
      </c>
      <c r="R895" s="7">
        <v>0.27721200000000001</v>
      </c>
      <c r="S895" s="7" t="s">
        <v>226</v>
      </c>
      <c r="T895" s="7" t="s">
        <v>226</v>
      </c>
      <c r="W895" s="7">
        <v>50.79</v>
      </c>
      <c r="X895" s="7">
        <v>0.340563</v>
      </c>
      <c r="Y895" s="7" t="s">
        <v>226</v>
      </c>
      <c r="Z895" s="7" t="s">
        <v>226</v>
      </c>
      <c r="AB895" s="7">
        <v>50.79</v>
      </c>
      <c r="AC895" s="7">
        <v>0.26223000000000002</v>
      </c>
      <c r="AD895" s="7" t="s">
        <v>226</v>
      </c>
      <c r="AE895" s="7" t="s">
        <v>226</v>
      </c>
    </row>
    <row r="896" spans="1:31">
      <c r="A896" s="7">
        <v>50.82</v>
      </c>
      <c r="B896" s="7">
        <v>0.19318399999999999</v>
      </c>
      <c r="C896" s="7" t="s">
        <v>226</v>
      </c>
      <c r="D896" s="7" t="s">
        <v>226</v>
      </c>
      <c r="F896" s="7">
        <v>50.83</v>
      </c>
      <c r="G896" s="7">
        <v>0.24984600000000001</v>
      </c>
      <c r="H896" s="7" t="s">
        <v>226</v>
      </c>
      <c r="I896" s="7" t="s">
        <v>226</v>
      </c>
      <c r="K896" s="7">
        <v>50.86</v>
      </c>
      <c r="L896" s="7">
        <v>0.24135499999999999</v>
      </c>
      <c r="M896" s="7" t="s">
        <v>226</v>
      </c>
      <c r="N896" s="7" t="s">
        <v>226</v>
      </c>
      <c r="Q896" s="7">
        <v>50.82</v>
      </c>
      <c r="R896" s="7">
        <v>0.27804000000000001</v>
      </c>
      <c r="S896" s="7" t="s">
        <v>226</v>
      </c>
      <c r="T896" s="7" t="s">
        <v>226</v>
      </c>
      <c r="W896" s="7">
        <v>50.85</v>
      </c>
      <c r="X896" s="7">
        <v>0.34085599999999999</v>
      </c>
      <c r="Y896" s="7" t="s">
        <v>226</v>
      </c>
      <c r="Z896" s="7" t="s">
        <v>226</v>
      </c>
      <c r="AB896" s="7">
        <v>50.85</v>
      </c>
      <c r="AC896" s="7">
        <v>0.26353799999999999</v>
      </c>
      <c r="AD896" s="7" t="s">
        <v>226</v>
      </c>
      <c r="AE896" s="7" t="s">
        <v>226</v>
      </c>
    </row>
    <row r="897" spans="1:31">
      <c r="A897" s="7">
        <v>50.88</v>
      </c>
      <c r="B897" s="7">
        <v>0.19409299999999999</v>
      </c>
      <c r="C897" s="7" t="s">
        <v>226</v>
      </c>
      <c r="D897" s="7" t="s">
        <v>226</v>
      </c>
      <c r="F897" s="7">
        <v>50.89</v>
      </c>
      <c r="G897" s="7">
        <v>0.249587</v>
      </c>
      <c r="H897" s="7" t="s">
        <v>226</v>
      </c>
      <c r="I897" s="7" t="s">
        <v>226</v>
      </c>
      <c r="K897" s="7">
        <v>50.91</v>
      </c>
      <c r="L897" s="7">
        <v>0.24156</v>
      </c>
      <c r="M897" s="7" t="s">
        <v>226</v>
      </c>
      <c r="N897" s="7" t="s">
        <v>226</v>
      </c>
      <c r="Q897" s="7">
        <v>50.88</v>
      </c>
      <c r="R897" s="7">
        <v>0.277333</v>
      </c>
      <c r="S897" s="7" t="s">
        <v>226</v>
      </c>
      <c r="T897" s="7" t="s">
        <v>226</v>
      </c>
      <c r="W897" s="7">
        <v>50.91</v>
      </c>
      <c r="X897" s="7">
        <v>0.34197</v>
      </c>
      <c r="Y897" s="7" t="s">
        <v>226</v>
      </c>
      <c r="Z897" s="7" t="s">
        <v>226</v>
      </c>
      <c r="AB897" s="7">
        <v>50.9</v>
      </c>
      <c r="AC897" s="7">
        <v>0.26431100000000002</v>
      </c>
      <c r="AD897" s="7" t="s">
        <v>226</v>
      </c>
      <c r="AE897" s="7" t="s">
        <v>226</v>
      </c>
    </row>
    <row r="898" spans="1:31">
      <c r="A898" s="7">
        <v>50.94</v>
      </c>
      <c r="B898" s="7">
        <v>0.19714999999999999</v>
      </c>
      <c r="C898" s="7" t="s">
        <v>226</v>
      </c>
      <c r="D898" s="7" t="s">
        <v>226</v>
      </c>
      <c r="F898" s="7">
        <v>50.95</v>
      </c>
      <c r="G898" s="7">
        <v>0.250282</v>
      </c>
      <c r="H898" s="7" t="s">
        <v>226</v>
      </c>
      <c r="I898" s="7" t="s">
        <v>226</v>
      </c>
      <c r="K898" s="7">
        <v>50.97</v>
      </c>
      <c r="L898" s="7">
        <v>0.241753</v>
      </c>
      <c r="M898" s="7" t="s">
        <v>226</v>
      </c>
      <c r="N898" s="7" t="s">
        <v>226</v>
      </c>
      <c r="Q898" s="7">
        <v>50.94</v>
      </c>
      <c r="R898" s="7">
        <v>0.27635599999999999</v>
      </c>
      <c r="S898" s="7" t="s">
        <v>226</v>
      </c>
      <c r="T898" s="7" t="s">
        <v>226</v>
      </c>
      <c r="W898" s="7">
        <v>50.97</v>
      </c>
      <c r="X898" s="7">
        <v>0.34119100000000002</v>
      </c>
      <c r="Y898" s="7" t="s">
        <v>226</v>
      </c>
      <c r="Z898" s="7" t="s">
        <v>226</v>
      </c>
      <c r="AB898" s="7">
        <v>50.96</v>
      </c>
      <c r="AC898" s="7">
        <v>0.26465100000000003</v>
      </c>
      <c r="AD898" s="7" t="s">
        <v>226</v>
      </c>
      <c r="AE898" s="7" t="s">
        <v>226</v>
      </c>
    </row>
    <row r="899" spans="1:31">
      <c r="A899" s="7">
        <v>51</v>
      </c>
      <c r="B899" s="7">
        <v>0.198629</v>
      </c>
      <c r="C899" s="7" t="s">
        <v>226</v>
      </c>
      <c r="D899" s="7" t="s">
        <v>226</v>
      </c>
      <c r="F899" s="7">
        <v>51.01</v>
      </c>
      <c r="G899" s="7">
        <v>0.25023400000000001</v>
      </c>
      <c r="H899" s="7" t="s">
        <v>226</v>
      </c>
      <c r="I899" s="7" t="s">
        <v>226</v>
      </c>
      <c r="K899" s="7">
        <v>51.03</v>
      </c>
      <c r="L899" s="7">
        <v>0.242732</v>
      </c>
      <c r="M899" s="7" t="s">
        <v>226</v>
      </c>
      <c r="N899" s="7" t="s">
        <v>226</v>
      </c>
      <c r="Q899" s="7">
        <v>51</v>
      </c>
      <c r="R899" s="7">
        <v>0.27703800000000001</v>
      </c>
      <c r="S899" s="7" t="s">
        <v>226</v>
      </c>
      <c r="T899" s="7" t="s">
        <v>226</v>
      </c>
      <c r="W899" s="7">
        <v>51.03</v>
      </c>
      <c r="X899" s="7">
        <v>0.33983400000000002</v>
      </c>
      <c r="Y899" s="7" t="s">
        <v>226</v>
      </c>
      <c r="Z899" s="7" t="s">
        <v>226</v>
      </c>
      <c r="AB899" s="7">
        <v>51.02</v>
      </c>
      <c r="AC899" s="7">
        <v>0.26601399999999997</v>
      </c>
      <c r="AD899" s="7" t="s">
        <v>226</v>
      </c>
      <c r="AE899" s="7" t="s">
        <v>226</v>
      </c>
    </row>
    <row r="900" spans="1:31">
      <c r="A900" s="7">
        <v>51.05</v>
      </c>
      <c r="B900" s="7">
        <v>0.20039899999999999</v>
      </c>
      <c r="C900" s="7" t="s">
        <v>226</v>
      </c>
      <c r="D900" s="7" t="s">
        <v>226</v>
      </c>
      <c r="F900" s="7">
        <v>51.07</v>
      </c>
      <c r="G900" s="7">
        <v>0.24938399999999999</v>
      </c>
      <c r="H900" s="7" t="s">
        <v>226</v>
      </c>
      <c r="I900" s="7" t="s">
        <v>226</v>
      </c>
      <c r="K900" s="7">
        <v>51.08</v>
      </c>
      <c r="L900" s="7">
        <v>0.24340400000000001</v>
      </c>
      <c r="M900" s="7" t="s">
        <v>226</v>
      </c>
      <c r="N900" s="7" t="s">
        <v>226</v>
      </c>
      <c r="Q900" s="7">
        <v>51.05</v>
      </c>
      <c r="R900" s="7">
        <v>0.275281</v>
      </c>
      <c r="S900" s="7" t="s">
        <v>226</v>
      </c>
      <c r="T900" s="7" t="s">
        <v>226</v>
      </c>
      <c r="W900" s="7">
        <v>51.08</v>
      </c>
      <c r="X900" s="7">
        <v>0.34028199999999997</v>
      </c>
      <c r="Y900" s="7" t="s">
        <v>226</v>
      </c>
      <c r="Z900" s="7" t="s">
        <v>226</v>
      </c>
      <c r="AB900" s="7">
        <v>51.07</v>
      </c>
      <c r="AC900" s="7">
        <v>0.26765099999999997</v>
      </c>
      <c r="AD900" s="7" t="s">
        <v>226</v>
      </c>
      <c r="AE900" s="7" t="s">
        <v>226</v>
      </c>
    </row>
    <row r="901" spans="1:31">
      <c r="A901" s="7">
        <v>51.11</v>
      </c>
      <c r="B901" s="7">
        <v>0.20086999999999999</v>
      </c>
      <c r="C901" s="7" t="s">
        <v>226</v>
      </c>
      <c r="D901" s="7" t="s">
        <v>226</v>
      </c>
      <c r="F901" s="7">
        <v>51.13</v>
      </c>
      <c r="G901" s="7">
        <v>0.25070100000000001</v>
      </c>
      <c r="H901" s="7" t="s">
        <v>226</v>
      </c>
      <c r="I901" s="7" t="s">
        <v>226</v>
      </c>
      <c r="K901" s="7">
        <v>51.14</v>
      </c>
      <c r="L901" s="7">
        <v>0.243976</v>
      </c>
      <c r="M901" s="7" t="s">
        <v>226</v>
      </c>
      <c r="N901" s="7" t="s">
        <v>226</v>
      </c>
      <c r="Q901" s="7">
        <v>51.11</v>
      </c>
      <c r="R901" s="7">
        <v>0.27373599999999998</v>
      </c>
      <c r="S901" s="7" t="s">
        <v>226</v>
      </c>
      <c r="T901" s="7" t="s">
        <v>226</v>
      </c>
      <c r="W901" s="7">
        <v>51.14</v>
      </c>
      <c r="X901" s="7">
        <v>0.34091700000000003</v>
      </c>
      <c r="Y901" s="7" t="s">
        <v>226</v>
      </c>
      <c r="Z901" s="7" t="s">
        <v>226</v>
      </c>
      <c r="AB901" s="7">
        <v>51.14</v>
      </c>
      <c r="AC901" s="7">
        <v>0.26865699999999998</v>
      </c>
      <c r="AD901" s="7" t="s">
        <v>226</v>
      </c>
      <c r="AE901" s="7" t="s">
        <v>226</v>
      </c>
    </row>
    <row r="902" spans="1:31">
      <c r="A902" s="7">
        <v>51.17</v>
      </c>
      <c r="B902" s="7">
        <v>0.20160900000000001</v>
      </c>
      <c r="C902" s="7" t="s">
        <v>226</v>
      </c>
      <c r="D902" s="7" t="s">
        <v>226</v>
      </c>
      <c r="F902" s="7">
        <v>51.18</v>
      </c>
      <c r="G902" s="7">
        <v>0.25198399999999999</v>
      </c>
      <c r="H902" s="7" t="s">
        <v>226</v>
      </c>
      <c r="I902" s="7" t="s">
        <v>226</v>
      </c>
      <c r="K902" s="7">
        <v>51.2</v>
      </c>
      <c r="L902" s="7">
        <v>0.24543499999999999</v>
      </c>
      <c r="M902" s="7" t="s">
        <v>226</v>
      </c>
      <c r="N902" s="7" t="s">
        <v>226</v>
      </c>
      <c r="Q902" s="7">
        <v>51.17</v>
      </c>
      <c r="R902" s="7">
        <v>0.27540799999999999</v>
      </c>
      <c r="S902" s="7" t="s">
        <v>226</v>
      </c>
      <c r="T902" s="7" t="s">
        <v>226</v>
      </c>
      <c r="W902" s="7">
        <v>51.2</v>
      </c>
      <c r="X902" s="7">
        <v>0.340223</v>
      </c>
      <c r="Y902" s="7" t="s">
        <v>226</v>
      </c>
      <c r="Z902" s="7" t="s">
        <v>226</v>
      </c>
      <c r="AB902" s="7">
        <v>51.19</v>
      </c>
      <c r="AC902" s="7">
        <v>0.27037800000000001</v>
      </c>
      <c r="AD902" s="7" t="s">
        <v>226</v>
      </c>
      <c r="AE902" s="7" t="s">
        <v>226</v>
      </c>
    </row>
    <row r="903" spans="1:31">
      <c r="A903" s="7">
        <v>51.23</v>
      </c>
      <c r="B903" s="7">
        <v>0.201874</v>
      </c>
      <c r="C903" s="7" t="s">
        <v>226</v>
      </c>
      <c r="D903" s="7" t="s">
        <v>226</v>
      </c>
      <c r="F903" s="7">
        <v>51.24</v>
      </c>
      <c r="G903" s="7">
        <v>0.25121599999999999</v>
      </c>
      <c r="H903" s="7" t="s">
        <v>226</v>
      </c>
      <c r="I903" s="7" t="s">
        <v>226</v>
      </c>
      <c r="K903" s="7">
        <v>51.26</v>
      </c>
      <c r="L903" s="7">
        <v>0.246998</v>
      </c>
      <c r="M903" s="7" t="s">
        <v>226</v>
      </c>
      <c r="N903" s="7" t="s">
        <v>226</v>
      </c>
      <c r="Q903" s="7">
        <v>51.23</v>
      </c>
      <c r="R903" s="7">
        <v>0.27362700000000001</v>
      </c>
      <c r="S903" s="7" t="s">
        <v>226</v>
      </c>
      <c r="T903" s="7" t="s">
        <v>226</v>
      </c>
      <c r="W903" s="7">
        <v>51.26</v>
      </c>
      <c r="X903" s="7">
        <v>0.34085900000000002</v>
      </c>
      <c r="Y903" s="7" t="s">
        <v>226</v>
      </c>
      <c r="Z903" s="7" t="s">
        <v>226</v>
      </c>
      <c r="AB903" s="7">
        <v>51.25</v>
      </c>
      <c r="AC903" s="7">
        <v>0.27268300000000001</v>
      </c>
      <c r="AD903" s="7" t="s">
        <v>226</v>
      </c>
      <c r="AE903" s="7" t="s">
        <v>226</v>
      </c>
    </row>
    <row r="904" spans="1:31">
      <c r="A904" s="7">
        <v>51.28</v>
      </c>
      <c r="B904" s="7">
        <v>0.201015</v>
      </c>
      <c r="C904" s="7" t="s">
        <v>226</v>
      </c>
      <c r="D904" s="7" t="s">
        <v>226</v>
      </c>
      <c r="F904" s="7">
        <v>51.3</v>
      </c>
      <c r="G904" s="7">
        <v>0.25187900000000002</v>
      </c>
      <c r="H904" s="7" t="s">
        <v>226</v>
      </c>
      <c r="I904" s="7" t="s">
        <v>226</v>
      </c>
      <c r="K904" s="7">
        <v>51.32</v>
      </c>
      <c r="L904" s="7">
        <v>0.247669</v>
      </c>
      <c r="M904" s="7" t="s">
        <v>226</v>
      </c>
      <c r="N904" s="7" t="s">
        <v>226</v>
      </c>
      <c r="Q904" s="7">
        <v>51.29</v>
      </c>
      <c r="R904" s="7">
        <v>0.27378400000000003</v>
      </c>
      <c r="S904" s="7" t="s">
        <v>226</v>
      </c>
      <c r="T904" s="7" t="s">
        <v>226</v>
      </c>
      <c r="W904" s="7">
        <v>51.32</v>
      </c>
      <c r="X904" s="7">
        <v>0.341839</v>
      </c>
      <c r="Y904" s="7" t="s">
        <v>226</v>
      </c>
      <c r="Z904" s="7" t="s">
        <v>226</v>
      </c>
      <c r="AB904" s="7">
        <v>51.31</v>
      </c>
      <c r="AC904" s="7">
        <v>0.27494400000000002</v>
      </c>
      <c r="AD904" s="7" t="s">
        <v>226</v>
      </c>
      <c r="AE904" s="7" t="s">
        <v>226</v>
      </c>
    </row>
    <row r="905" spans="1:31">
      <c r="A905" s="7">
        <v>51.34</v>
      </c>
      <c r="B905" s="7">
        <v>0.20235600000000001</v>
      </c>
      <c r="C905" s="7" t="s">
        <v>226</v>
      </c>
      <c r="D905" s="7" t="s">
        <v>226</v>
      </c>
      <c r="F905" s="7">
        <v>51.36</v>
      </c>
      <c r="G905" s="7">
        <v>0.25350499999999998</v>
      </c>
      <c r="H905" s="7" t="s">
        <v>226</v>
      </c>
      <c r="I905" s="7" t="s">
        <v>226</v>
      </c>
      <c r="K905" s="7">
        <v>51.38</v>
      </c>
      <c r="L905" s="7">
        <v>0.24923999999999999</v>
      </c>
      <c r="M905" s="7" t="s">
        <v>226</v>
      </c>
      <c r="N905" s="7" t="s">
        <v>226</v>
      </c>
      <c r="Q905" s="7">
        <v>51.34</v>
      </c>
      <c r="R905" s="7">
        <v>0.275003</v>
      </c>
      <c r="S905" s="7" t="s">
        <v>226</v>
      </c>
      <c r="T905" s="7" t="s">
        <v>226</v>
      </c>
      <c r="W905" s="7">
        <v>51.37</v>
      </c>
      <c r="X905" s="7">
        <v>0.34163399999999999</v>
      </c>
      <c r="Y905" s="7" t="s">
        <v>226</v>
      </c>
      <c r="Z905" s="7" t="s">
        <v>226</v>
      </c>
      <c r="AB905" s="7">
        <v>51.37</v>
      </c>
      <c r="AC905" s="7">
        <v>0.27533200000000002</v>
      </c>
      <c r="AD905" s="7" t="s">
        <v>226</v>
      </c>
      <c r="AE905" s="7" t="s">
        <v>226</v>
      </c>
    </row>
    <row r="906" spans="1:31">
      <c r="A906" s="7">
        <v>51.4</v>
      </c>
      <c r="B906" s="7">
        <v>0.20452500000000001</v>
      </c>
      <c r="C906" s="7" t="s">
        <v>226</v>
      </c>
      <c r="D906" s="7" t="s">
        <v>226</v>
      </c>
      <c r="F906" s="7">
        <v>51.41</v>
      </c>
      <c r="G906" s="7">
        <v>0.25298700000000002</v>
      </c>
      <c r="H906" s="7" t="s">
        <v>226</v>
      </c>
      <c r="I906" s="7" t="s">
        <v>226</v>
      </c>
      <c r="K906" s="7">
        <v>51.43</v>
      </c>
      <c r="L906" s="7">
        <v>0.25029200000000001</v>
      </c>
      <c r="M906" s="7" t="s">
        <v>226</v>
      </c>
      <c r="N906" s="7" t="s">
        <v>226</v>
      </c>
      <c r="Q906" s="7">
        <v>51.4</v>
      </c>
      <c r="R906" s="7">
        <v>0.27304400000000001</v>
      </c>
      <c r="S906" s="7" t="s">
        <v>226</v>
      </c>
      <c r="T906" s="7" t="s">
        <v>226</v>
      </c>
      <c r="W906" s="7">
        <v>51.43</v>
      </c>
      <c r="X906" s="7">
        <v>0.34170800000000001</v>
      </c>
      <c r="Y906" s="7" t="s">
        <v>226</v>
      </c>
      <c r="Z906" s="7" t="s">
        <v>226</v>
      </c>
      <c r="AB906" s="7">
        <v>51.42</v>
      </c>
      <c r="AC906" s="7">
        <v>0.27658700000000003</v>
      </c>
      <c r="AD906" s="7" t="s">
        <v>226</v>
      </c>
      <c r="AE906" s="7" t="s">
        <v>226</v>
      </c>
    </row>
    <row r="907" spans="1:31">
      <c r="A907" s="7">
        <v>51.46</v>
      </c>
      <c r="B907" s="7">
        <v>0.20499999999999999</v>
      </c>
      <c r="C907" s="7" t="s">
        <v>226</v>
      </c>
      <c r="D907" s="7" t="s">
        <v>226</v>
      </c>
      <c r="F907" s="7">
        <v>51.47</v>
      </c>
      <c r="G907" s="7">
        <v>0.25289</v>
      </c>
      <c r="H907" s="7" t="s">
        <v>226</v>
      </c>
      <c r="I907" s="7" t="s">
        <v>226</v>
      </c>
      <c r="K907" s="7">
        <v>51.49</v>
      </c>
      <c r="L907" s="7">
        <v>0.25056899999999999</v>
      </c>
      <c r="M907" s="7" t="s">
        <v>226</v>
      </c>
      <c r="N907" s="7" t="s">
        <v>226</v>
      </c>
      <c r="Q907" s="7">
        <v>51.46</v>
      </c>
      <c r="R907" s="7">
        <v>0.272227</v>
      </c>
      <c r="S907" s="7" t="s">
        <v>226</v>
      </c>
      <c r="T907" s="7" t="s">
        <v>226</v>
      </c>
      <c r="W907" s="7">
        <v>51.49</v>
      </c>
      <c r="X907" s="7">
        <v>0.343082</v>
      </c>
      <c r="Y907" s="7" t="s">
        <v>226</v>
      </c>
      <c r="Z907" s="7" t="s">
        <v>226</v>
      </c>
      <c r="AB907" s="7">
        <v>51.48</v>
      </c>
      <c r="AC907" s="7">
        <v>0.27807999999999999</v>
      </c>
      <c r="AD907" s="7" t="s">
        <v>226</v>
      </c>
      <c r="AE907" s="7" t="s">
        <v>226</v>
      </c>
    </row>
    <row r="908" spans="1:31">
      <c r="A908" s="7">
        <v>51.51</v>
      </c>
      <c r="B908" s="7">
        <v>0.20510800000000001</v>
      </c>
      <c r="C908" s="7" t="s">
        <v>226</v>
      </c>
      <c r="D908" s="7" t="s">
        <v>226</v>
      </c>
      <c r="F908" s="7">
        <v>51.53</v>
      </c>
      <c r="G908" s="7">
        <v>0.25415199999999999</v>
      </c>
      <c r="H908" s="7" t="s">
        <v>226</v>
      </c>
      <c r="I908" s="7" t="s">
        <v>226</v>
      </c>
      <c r="K908" s="7">
        <v>51.55</v>
      </c>
      <c r="L908" s="7">
        <v>0.25165399999999999</v>
      </c>
      <c r="M908" s="7" t="s">
        <v>226</v>
      </c>
      <c r="N908" s="7" t="s">
        <v>226</v>
      </c>
      <c r="Q908" s="7">
        <v>51.51</v>
      </c>
      <c r="R908" s="7">
        <v>0.27208599999999999</v>
      </c>
      <c r="S908" s="7" t="s">
        <v>226</v>
      </c>
      <c r="T908" s="7" t="s">
        <v>226</v>
      </c>
      <c r="W908" s="7">
        <v>51.54</v>
      </c>
      <c r="X908" s="7">
        <v>0.343698</v>
      </c>
      <c r="Y908" s="7" t="s">
        <v>226</v>
      </c>
      <c r="Z908" s="7" t="s">
        <v>226</v>
      </c>
      <c r="AB908" s="7">
        <v>51.54</v>
      </c>
      <c r="AC908" s="7">
        <v>0.27929100000000001</v>
      </c>
      <c r="AD908" s="7" t="s">
        <v>226</v>
      </c>
      <c r="AE908" s="7" t="s">
        <v>226</v>
      </c>
    </row>
    <row r="909" spans="1:31">
      <c r="A909" s="7">
        <v>51.57</v>
      </c>
      <c r="B909" s="7">
        <v>0.20532</v>
      </c>
      <c r="C909" s="7" t="s">
        <v>226</v>
      </c>
      <c r="D909" s="7" t="s">
        <v>226</v>
      </c>
      <c r="F909" s="7">
        <v>51.59</v>
      </c>
      <c r="G909" s="7">
        <v>0.25502200000000003</v>
      </c>
      <c r="H909" s="7" t="s">
        <v>226</v>
      </c>
      <c r="I909" s="7" t="s">
        <v>226</v>
      </c>
      <c r="K909" s="7">
        <v>51.61</v>
      </c>
      <c r="L909" s="7">
        <v>0.25264700000000001</v>
      </c>
      <c r="M909" s="7" t="s">
        <v>226</v>
      </c>
      <c r="N909" s="7" t="s">
        <v>226</v>
      </c>
      <c r="Q909" s="7">
        <v>51.57</v>
      </c>
      <c r="R909" s="7">
        <v>0.27040500000000001</v>
      </c>
      <c r="S909" s="7" t="s">
        <v>226</v>
      </c>
      <c r="T909" s="7" t="s">
        <v>226</v>
      </c>
      <c r="W909" s="7">
        <v>51.6</v>
      </c>
      <c r="X909" s="7">
        <v>0.34353099999999998</v>
      </c>
      <c r="Y909" s="7" t="s">
        <v>226</v>
      </c>
      <c r="Z909" s="7" t="s">
        <v>226</v>
      </c>
      <c r="AB909" s="7">
        <v>51.59</v>
      </c>
      <c r="AC909" s="7">
        <v>0.28059200000000001</v>
      </c>
      <c r="AD909" s="7" t="s">
        <v>226</v>
      </c>
      <c r="AE909" s="7" t="s">
        <v>226</v>
      </c>
    </row>
    <row r="910" spans="1:31">
      <c r="A910" s="7">
        <v>51.63</v>
      </c>
      <c r="B910" s="7">
        <v>0.20421</v>
      </c>
      <c r="C910" s="7" t="s">
        <v>226</v>
      </c>
      <c r="D910" s="7" t="s">
        <v>226</v>
      </c>
      <c r="F910" s="7">
        <v>51.64</v>
      </c>
      <c r="G910" s="7">
        <v>0.25556499999999999</v>
      </c>
      <c r="H910" s="7" t="s">
        <v>226</v>
      </c>
      <c r="I910" s="7" t="s">
        <v>226</v>
      </c>
      <c r="K910" s="7">
        <v>51.66</v>
      </c>
      <c r="L910" s="7">
        <v>0.254</v>
      </c>
      <c r="M910" s="7" t="s">
        <v>226</v>
      </c>
      <c r="N910" s="7" t="s">
        <v>226</v>
      </c>
      <c r="Q910" s="7">
        <v>51.63</v>
      </c>
      <c r="R910" s="7">
        <v>0.27035399999999998</v>
      </c>
      <c r="S910" s="7" t="s">
        <v>226</v>
      </c>
      <c r="T910" s="7" t="s">
        <v>226</v>
      </c>
      <c r="W910" s="7">
        <v>51.66</v>
      </c>
      <c r="X910" s="7">
        <v>0.344999</v>
      </c>
      <c r="Y910" s="7" t="s">
        <v>226</v>
      </c>
      <c r="Z910" s="7" t="s">
        <v>226</v>
      </c>
      <c r="AB910" s="7">
        <v>51.65</v>
      </c>
      <c r="AC910" s="7">
        <v>0.28202500000000003</v>
      </c>
      <c r="AD910" s="7" t="s">
        <v>226</v>
      </c>
      <c r="AE910" s="7" t="s">
        <v>226</v>
      </c>
    </row>
    <row r="911" spans="1:31">
      <c r="A911" s="7">
        <v>51.69</v>
      </c>
      <c r="B911" s="7">
        <v>0.20350099999999999</v>
      </c>
      <c r="C911" s="7" t="s">
        <v>226</v>
      </c>
      <c r="D911" s="7" t="s">
        <v>226</v>
      </c>
      <c r="F911" s="7">
        <v>51.7</v>
      </c>
      <c r="G911" s="7">
        <v>0.25728800000000002</v>
      </c>
      <c r="H911" s="7" t="s">
        <v>226</v>
      </c>
      <c r="I911" s="7" t="s">
        <v>226</v>
      </c>
      <c r="K911" s="7">
        <v>51.72</v>
      </c>
      <c r="L911" s="7">
        <v>0.25536500000000001</v>
      </c>
      <c r="M911" s="7" t="s">
        <v>226</v>
      </c>
      <c r="N911" s="7" t="s">
        <v>226</v>
      </c>
      <c r="Q911" s="7">
        <v>51.69</v>
      </c>
      <c r="R911" s="7">
        <v>0.27042300000000002</v>
      </c>
      <c r="S911" s="7" t="s">
        <v>226</v>
      </c>
      <c r="T911" s="7" t="s">
        <v>226</v>
      </c>
      <c r="W911" s="7">
        <v>51.72</v>
      </c>
      <c r="X911" s="7">
        <v>0.34699200000000002</v>
      </c>
      <c r="Y911" s="7" t="s">
        <v>226</v>
      </c>
      <c r="Z911" s="7" t="s">
        <v>226</v>
      </c>
      <c r="AB911" s="7">
        <v>51.71</v>
      </c>
      <c r="AC911" s="7">
        <v>0.28287200000000001</v>
      </c>
      <c r="AD911" s="7" t="s">
        <v>226</v>
      </c>
      <c r="AE911" s="7" t="s">
        <v>226</v>
      </c>
    </row>
    <row r="912" spans="1:31">
      <c r="A912" s="7">
        <v>51.74</v>
      </c>
      <c r="B912" s="7">
        <v>0.204317</v>
      </c>
      <c r="C912" s="7" t="s">
        <v>226</v>
      </c>
      <c r="D912" s="7" t="s">
        <v>226</v>
      </c>
      <c r="F912" s="7">
        <v>51.76</v>
      </c>
      <c r="G912" s="7">
        <v>0.25919300000000001</v>
      </c>
      <c r="H912" s="7" t="s">
        <v>226</v>
      </c>
      <c r="I912" s="7" t="s">
        <v>226</v>
      </c>
      <c r="K912" s="7">
        <v>51.78</v>
      </c>
      <c r="L912" s="7">
        <v>0.25615500000000002</v>
      </c>
      <c r="M912" s="7" t="s">
        <v>226</v>
      </c>
      <c r="N912" s="7" t="s">
        <v>226</v>
      </c>
      <c r="Q912" s="7">
        <v>51.75</v>
      </c>
      <c r="R912" s="7">
        <v>0.26947300000000002</v>
      </c>
      <c r="S912" s="7" t="s">
        <v>226</v>
      </c>
      <c r="T912" s="7" t="s">
        <v>226</v>
      </c>
      <c r="W912" s="7">
        <v>51.77</v>
      </c>
      <c r="X912" s="7">
        <v>0.348883</v>
      </c>
      <c r="Y912" s="7" t="s">
        <v>226</v>
      </c>
      <c r="Z912" s="7" t="s">
        <v>226</v>
      </c>
      <c r="AB912" s="7">
        <v>51.77</v>
      </c>
      <c r="AC912" s="7">
        <v>0.28322799999999998</v>
      </c>
      <c r="AD912" s="7" t="s">
        <v>226</v>
      </c>
      <c r="AE912" s="7" t="s">
        <v>226</v>
      </c>
    </row>
    <row r="913" spans="1:31">
      <c r="A913" s="7">
        <v>51.8</v>
      </c>
      <c r="B913" s="7">
        <v>0.20530000000000001</v>
      </c>
      <c r="C913" s="7" t="s">
        <v>226</v>
      </c>
      <c r="D913" s="7" t="s">
        <v>226</v>
      </c>
      <c r="F913" s="7">
        <v>51.81</v>
      </c>
      <c r="G913" s="7">
        <v>0.26028499999999999</v>
      </c>
      <c r="H913" s="7" t="s">
        <v>226</v>
      </c>
      <c r="I913" s="7" t="s">
        <v>226</v>
      </c>
      <c r="K913" s="7">
        <v>51.83</v>
      </c>
      <c r="L913" s="7">
        <v>0.257021</v>
      </c>
      <c r="M913" s="7" t="s">
        <v>226</v>
      </c>
      <c r="N913" s="7" t="s">
        <v>226</v>
      </c>
      <c r="Q913" s="7">
        <v>51.8</v>
      </c>
      <c r="R913" s="7">
        <v>0.27061299999999999</v>
      </c>
      <c r="S913" s="7" t="s">
        <v>226</v>
      </c>
      <c r="T913" s="7" t="s">
        <v>226</v>
      </c>
      <c r="W913" s="7">
        <v>51.83</v>
      </c>
      <c r="X913" s="7">
        <v>0.35093200000000002</v>
      </c>
      <c r="Y913" s="7" t="s">
        <v>226</v>
      </c>
      <c r="Z913" s="7" t="s">
        <v>226</v>
      </c>
      <c r="AB913" s="7">
        <v>51.82</v>
      </c>
      <c r="AC913" s="7">
        <v>0.28433900000000001</v>
      </c>
      <c r="AD913" s="7" t="s">
        <v>226</v>
      </c>
      <c r="AE913" s="7" t="s">
        <v>226</v>
      </c>
    </row>
    <row r="914" spans="1:31">
      <c r="A914" s="7">
        <v>51.86</v>
      </c>
      <c r="B914" s="7">
        <v>0.20511699999999999</v>
      </c>
      <c r="C914" s="7" t="s">
        <v>226</v>
      </c>
      <c r="D914" s="7" t="s">
        <v>226</v>
      </c>
      <c r="F914" s="7">
        <v>51.88</v>
      </c>
      <c r="G914" s="7">
        <v>0.26082100000000003</v>
      </c>
      <c r="H914" s="7" t="s">
        <v>226</v>
      </c>
      <c r="I914" s="7" t="s">
        <v>226</v>
      </c>
      <c r="K914" s="7">
        <v>51.89</v>
      </c>
      <c r="L914" s="7">
        <v>0.25742700000000002</v>
      </c>
      <c r="M914" s="7" t="s">
        <v>226</v>
      </c>
      <c r="N914" s="7" t="s">
        <v>226</v>
      </c>
      <c r="Q914" s="7">
        <v>51.86</v>
      </c>
      <c r="R914" s="7">
        <v>0.27030399999999999</v>
      </c>
      <c r="S914" s="7" t="s">
        <v>226</v>
      </c>
      <c r="T914" s="7" t="s">
        <v>226</v>
      </c>
      <c r="W914" s="7">
        <v>51.9</v>
      </c>
      <c r="X914" s="7">
        <v>0.35211500000000001</v>
      </c>
      <c r="Y914" s="7" t="s">
        <v>226</v>
      </c>
      <c r="Z914" s="7" t="s">
        <v>226</v>
      </c>
      <c r="AB914" s="7">
        <v>51.88</v>
      </c>
      <c r="AC914" s="7">
        <v>0.28539199999999998</v>
      </c>
      <c r="AD914" s="7" t="s">
        <v>226</v>
      </c>
      <c r="AE914" s="7" t="s">
        <v>226</v>
      </c>
    </row>
    <row r="915" spans="1:31">
      <c r="A915" s="7">
        <v>51.92</v>
      </c>
      <c r="B915" s="7">
        <v>0.20535800000000001</v>
      </c>
      <c r="C915" s="7" t="s">
        <v>226</v>
      </c>
      <c r="D915" s="7" t="s">
        <v>226</v>
      </c>
      <c r="F915" s="7">
        <v>51.93</v>
      </c>
      <c r="G915" s="7">
        <v>0.26183400000000001</v>
      </c>
      <c r="H915" s="7" t="s">
        <v>226</v>
      </c>
      <c r="I915" s="7" t="s">
        <v>226</v>
      </c>
      <c r="K915" s="7">
        <v>51.95</v>
      </c>
      <c r="L915" s="7">
        <v>0.25739200000000001</v>
      </c>
      <c r="M915" s="7" t="s">
        <v>226</v>
      </c>
      <c r="N915" s="7" t="s">
        <v>226</v>
      </c>
      <c r="Q915" s="7">
        <v>51.93</v>
      </c>
      <c r="R915" s="7">
        <v>0.26926099999999997</v>
      </c>
      <c r="S915" s="7" t="s">
        <v>226</v>
      </c>
      <c r="T915" s="7" t="s">
        <v>226</v>
      </c>
      <c r="W915" s="7">
        <v>51.96</v>
      </c>
      <c r="X915" s="7">
        <v>0.35303400000000001</v>
      </c>
      <c r="Y915" s="7" t="s">
        <v>226</v>
      </c>
      <c r="Z915" s="7" t="s">
        <v>226</v>
      </c>
      <c r="AB915" s="7">
        <v>51.94</v>
      </c>
      <c r="AC915" s="7">
        <v>0.28584300000000001</v>
      </c>
      <c r="AD915" s="7" t="s">
        <v>226</v>
      </c>
      <c r="AE915" s="7" t="s">
        <v>226</v>
      </c>
    </row>
    <row r="916" spans="1:31">
      <c r="A916" s="7">
        <v>51.98</v>
      </c>
      <c r="B916" s="7">
        <v>0.20663200000000001</v>
      </c>
      <c r="C916" s="7" t="s">
        <v>226</v>
      </c>
      <c r="D916" s="7" t="s">
        <v>226</v>
      </c>
      <c r="F916" s="7">
        <v>51.99</v>
      </c>
      <c r="G916" s="7">
        <v>0.26281900000000002</v>
      </c>
      <c r="H916" s="7" t="s">
        <v>226</v>
      </c>
      <c r="I916" s="7" t="s">
        <v>226</v>
      </c>
      <c r="K916" s="7">
        <v>52.01</v>
      </c>
      <c r="L916" s="7">
        <v>0.25780500000000001</v>
      </c>
      <c r="M916" s="7" t="s">
        <v>226</v>
      </c>
      <c r="N916" s="7" t="s">
        <v>226</v>
      </c>
      <c r="Q916" s="7">
        <v>51.98</v>
      </c>
      <c r="R916" s="7">
        <v>0.26960099999999998</v>
      </c>
      <c r="S916" s="7" t="s">
        <v>226</v>
      </c>
      <c r="T916" s="7" t="s">
        <v>226</v>
      </c>
      <c r="W916" s="7">
        <v>52.02</v>
      </c>
      <c r="X916" s="7">
        <v>0.35400999999999999</v>
      </c>
      <c r="Y916" s="7" t="s">
        <v>226</v>
      </c>
      <c r="Z916" s="7" t="s">
        <v>226</v>
      </c>
      <c r="AB916" s="7">
        <v>52</v>
      </c>
      <c r="AC916" s="7">
        <v>0.286634</v>
      </c>
      <c r="AD916" s="7" t="s">
        <v>226</v>
      </c>
      <c r="AE916" s="7" t="s">
        <v>226</v>
      </c>
    </row>
    <row r="917" spans="1:31">
      <c r="A917" s="7">
        <v>52.03</v>
      </c>
      <c r="B917" s="7">
        <v>0.206345</v>
      </c>
      <c r="C917" s="7" t="s">
        <v>226</v>
      </c>
      <c r="D917" s="7" t="s">
        <v>226</v>
      </c>
      <c r="F917" s="7">
        <v>52.05</v>
      </c>
      <c r="G917" s="7">
        <v>0.26403199999999999</v>
      </c>
      <c r="H917" s="7" t="s">
        <v>226</v>
      </c>
      <c r="I917" s="7" t="s">
        <v>226</v>
      </c>
      <c r="K917" s="7">
        <v>52.06</v>
      </c>
      <c r="L917" s="7">
        <v>0.25856299999999999</v>
      </c>
      <c r="M917" s="7" t="s">
        <v>226</v>
      </c>
      <c r="N917" s="7" t="s">
        <v>226</v>
      </c>
      <c r="Q917" s="7">
        <v>52.04</v>
      </c>
      <c r="R917" s="7">
        <v>0.26929999999999998</v>
      </c>
      <c r="S917" s="7" t="s">
        <v>226</v>
      </c>
      <c r="T917" s="7" t="s">
        <v>226</v>
      </c>
      <c r="W917" s="7">
        <v>52.08</v>
      </c>
      <c r="X917" s="7">
        <v>0.35593799999999998</v>
      </c>
      <c r="Y917" s="7" t="s">
        <v>226</v>
      </c>
      <c r="Z917" s="7" t="s">
        <v>226</v>
      </c>
      <c r="AB917" s="7">
        <v>52.06</v>
      </c>
      <c r="AC917" s="7">
        <v>0.28732999999999997</v>
      </c>
      <c r="AD917" s="7" t="s">
        <v>226</v>
      </c>
      <c r="AE917" s="7" t="s">
        <v>226</v>
      </c>
    </row>
    <row r="918" spans="1:31">
      <c r="A918" s="7">
        <v>52.09</v>
      </c>
      <c r="B918" s="7">
        <v>0.20568900000000001</v>
      </c>
      <c r="C918" s="7" t="s">
        <v>226</v>
      </c>
      <c r="D918" s="7" t="s">
        <v>226</v>
      </c>
      <c r="F918" s="7">
        <v>52.11</v>
      </c>
      <c r="G918" s="7">
        <v>0.26556299999999999</v>
      </c>
      <c r="H918" s="7" t="s">
        <v>226</v>
      </c>
      <c r="I918" s="7" t="s">
        <v>226</v>
      </c>
      <c r="K918" s="7">
        <v>52.12</v>
      </c>
      <c r="L918" s="7">
        <v>0.25906099999999999</v>
      </c>
      <c r="M918" s="7" t="s">
        <v>226</v>
      </c>
      <c r="N918" s="7" t="s">
        <v>226</v>
      </c>
      <c r="Q918" s="7">
        <v>52.1</v>
      </c>
      <c r="R918" s="7">
        <v>0.268957</v>
      </c>
      <c r="S918" s="7" t="s">
        <v>226</v>
      </c>
      <c r="T918" s="7" t="s">
        <v>226</v>
      </c>
      <c r="W918" s="7">
        <v>52.13</v>
      </c>
      <c r="X918" s="7">
        <v>0.358097</v>
      </c>
      <c r="Y918" s="7" t="s">
        <v>226</v>
      </c>
      <c r="Z918" s="7" t="s">
        <v>226</v>
      </c>
      <c r="AB918" s="7">
        <v>52.11</v>
      </c>
      <c r="AC918" s="7">
        <v>0.287356</v>
      </c>
      <c r="AD918" s="7" t="s">
        <v>226</v>
      </c>
      <c r="AE918" s="7" t="s">
        <v>226</v>
      </c>
    </row>
    <row r="919" spans="1:31">
      <c r="A919" s="7">
        <v>52.15</v>
      </c>
      <c r="B919" s="7">
        <v>0.206515</v>
      </c>
      <c r="C919" s="7" t="s">
        <v>226</v>
      </c>
      <c r="D919" s="7" t="s">
        <v>226</v>
      </c>
      <c r="F919" s="7">
        <v>52.16</v>
      </c>
      <c r="G919" s="7">
        <v>0.26759899999999998</v>
      </c>
      <c r="H919" s="7" t="s">
        <v>226</v>
      </c>
      <c r="I919" s="7" t="s">
        <v>226</v>
      </c>
      <c r="K919" s="7">
        <v>52.18</v>
      </c>
      <c r="L919" s="7">
        <v>0.25907799999999997</v>
      </c>
      <c r="M919" s="7" t="s">
        <v>226</v>
      </c>
      <c r="N919" s="7" t="s">
        <v>226</v>
      </c>
      <c r="Q919" s="7">
        <v>52.16</v>
      </c>
      <c r="R919" s="7">
        <v>0.26923799999999998</v>
      </c>
      <c r="S919" s="7" t="s">
        <v>226</v>
      </c>
      <c r="T919" s="7" t="s">
        <v>226</v>
      </c>
      <c r="W919" s="7">
        <v>52.19</v>
      </c>
      <c r="X919" s="7">
        <v>0.35921599999999998</v>
      </c>
      <c r="Y919" s="7" t="s">
        <v>226</v>
      </c>
      <c r="Z919" s="7" t="s">
        <v>226</v>
      </c>
      <c r="AB919" s="7">
        <v>52.17</v>
      </c>
      <c r="AC919" s="7">
        <v>0.28768700000000003</v>
      </c>
      <c r="AD919" s="7" t="s">
        <v>226</v>
      </c>
      <c r="AE919" s="7" t="s">
        <v>226</v>
      </c>
    </row>
    <row r="920" spans="1:31">
      <c r="A920" s="7">
        <v>52.21</v>
      </c>
      <c r="B920" s="7">
        <v>0.205488</v>
      </c>
      <c r="C920" s="7" t="s">
        <v>226</v>
      </c>
      <c r="D920" s="7" t="s">
        <v>226</v>
      </c>
      <c r="F920" s="7">
        <v>52.22</v>
      </c>
      <c r="G920" s="7">
        <v>0.26877099999999998</v>
      </c>
      <c r="H920" s="7" t="s">
        <v>226</v>
      </c>
      <c r="I920" s="7" t="s">
        <v>226</v>
      </c>
      <c r="K920" s="7">
        <v>52.24</v>
      </c>
      <c r="L920" s="7">
        <v>0.25946399999999997</v>
      </c>
      <c r="M920" s="7" t="s">
        <v>226</v>
      </c>
      <c r="N920" s="7" t="s">
        <v>226</v>
      </c>
      <c r="Q920" s="7">
        <v>52.22</v>
      </c>
      <c r="R920" s="7">
        <v>0.26976600000000001</v>
      </c>
      <c r="S920" s="7" t="s">
        <v>226</v>
      </c>
      <c r="T920" s="7" t="s">
        <v>226</v>
      </c>
      <c r="W920" s="7">
        <v>52.25</v>
      </c>
      <c r="X920" s="7">
        <v>0.360203</v>
      </c>
      <c r="Y920" s="7" t="s">
        <v>226</v>
      </c>
      <c r="Z920" s="7" t="s">
        <v>226</v>
      </c>
      <c r="AB920" s="7">
        <v>52.23</v>
      </c>
      <c r="AC920" s="7">
        <v>0.28863</v>
      </c>
      <c r="AD920" s="7" t="s">
        <v>226</v>
      </c>
      <c r="AE920" s="7" t="s">
        <v>226</v>
      </c>
    </row>
    <row r="921" spans="1:31">
      <c r="A921" s="7">
        <v>52.26</v>
      </c>
      <c r="B921" s="7">
        <v>0.20365</v>
      </c>
      <c r="C921" s="7" t="s">
        <v>226</v>
      </c>
      <c r="D921" s="7" t="s">
        <v>226</v>
      </c>
      <c r="F921" s="7">
        <v>52.28</v>
      </c>
      <c r="G921" s="7">
        <v>0.26917799999999997</v>
      </c>
      <c r="H921" s="7" t="s">
        <v>226</v>
      </c>
      <c r="I921" s="7" t="s">
        <v>226</v>
      </c>
      <c r="K921" s="7">
        <v>52.3</v>
      </c>
      <c r="L921" s="7">
        <v>0.25977899999999998</v>
      </c>
      <c r="M921" s="7" t="s">
        <v>226</v>
      </c>
      <c r="N921" s="7" t="s">
        <v>226</v>
      </c>
      <c r="Q921" s="7">
        <v>52.27</v>
      </c>
      <c r="R921" s="7">
        <v>0.269876</v>
      </c>
      <c r="S921" s="7" t="s">
        <v>226</v>
      </c>
      <c r="T921" s="7" t="s">
        <v>226</v>
      </c>
      <c r="W921" s="7">
        <v>52.31</v>
      </c>
      <c r="X921" s="7">
        <v>0.36218499999999998</v>
      </c>
      <c r="Y921" s="7" t="s">
        <v>226</v>
      </c>
      <c r="Z921" s="7" t="s">
        <v>226</v>
      </c>
      <c r="AB921" s="7">
        <v>52.29</v>
      </c>
      <c r="AC921" s="7">
        <v>0.28903600000000002</v>
      </c>
      <c r="AD921" s="7" t="s">
        <v>226</v>
      </c>
      <c r="AE921" s="7" t="s">
        <v>226</v>
      </c>
    </row>
    <row r="922" spans="1:31">
      <c r="A922" s="7">
        <v>52.32</v>
      </c>
      <c r="B922" s="7">
        <v>0.20377000000000001</v>
      </c>
      <c r="C922" s="7" t="s">
        <v>226</v>
      </c>
      <c r="D922" s="7" t="s">
        <v>226</v>
      </c>
      <c r="F922" s="7">
        <v>52.33</v>
      </c>
      <c r="G922" s="7">
        <v>0.27030199999999999</v>
      </c>
      <c r="H922" s="7" t="s">
        <v>226</v>
      </c>
      <c r="I922" s="7" t="s">
        <v>226</v>
      </c>
      <c r="K922" s="7">
        <v>52.35</v>
      </c>
      <c r="L922" s="7">
        <v>0.25972499999999998</v>
      </c>
      <c r="M922" s="7" t="s">
        <v>226</v>
      </c>
      <c r="N922" s="7" t="s">
        <v>226</v>
      </c>
      <c r="Q922" s="7">
        <v>52.33</v>
      </c>
      <c r="R922" s="7">
        <v>0.270764</v>
      </c>
      <c r="S922" s="7" t="s">
        <v>226</v>
      </c>
      <c r="T922" s="7" t="s">
        <v>226</v>
      </c>
      <c r="W922" s="7">
        <v>52.37</v>
      </c>
      <c r="X922" s="7">
        <v>0.36373100000000003</v>
      </c>
      <c r="Y922" s="7" t="s">
        <v>226</v>
      </c>
      <c r="Z922" s="7" t="s">
        <v>226</v>
      </c>
      <c r="AB922" s="7">
        <v>52.35</v>
      </c>
      <c r="AC922" s="7">
        <v>0.288659</v>
      </c>
      <c r="AD922" s="7" t="s">
        <v>226</v>
      </c>
      <c r="AE922" s="7" t="s">
        <v>226</v>
      </c>
    </row>
    <row r="923" spans="1:31">
      <c r="A923" s="7">
        <v>52.38</v>
      </c>
      <c r="B923" s="7">
        <v>0.204347</v>
      </c>
      <c r="C923" s="7" t="s">
        <v>226</v>
      </c>
      <c r="D923" s="7" t="s">
        <v>226</v>
      </c>
      <c r="F923" s="7">
        <v>52.39</v>
      </c>
      <c r="G923" s="7">
        <v>0.27154899999999998</v>
      </c>
      <c r="H923" s="7" t="s">
        <v>226</v>
      </c>
      <c r="I923" s="7" t="s">
        <v>226</v>
      </c>
      <c r="K923" s="7">
        <v>52.41</v>
      </c>
      <c r="L923" s="7">
        <v>0.26011000000000001</v>
      </c>
      <c r="M923" s="7" t="s">
        <v>226</v>
      </c>
      <c r="N923" s="7" t="s">
        <v>226</v>
      </c>
      <c r="Q923" s="7">
        <v>52.39</v>
      </c>
      <c r="R923" s="7">
        <v>0.27137499999999998</v>
      </c>
      <c r="S923" s="7" t="s">
        <v>226</v>
      </c>
      <c r="T923" s="7" t="s">
        <v>226</v>
      </c>
      <c r="W923" s="7">
        <v>52.43</v>
      </c>
      <c r="X923" s="7">
        <v>0.36516799999999999</v>
      </c>
      <c r="Y923" s="7" t="s">
        <v>226</v>
      </c>
      <c r="Z923" s="7" t="s">
        <v>226</v>
      </c>
      <c r="AB923" s="7">
        <v>52.4</v>
      </c>
      <c r="AC923" s="7">
        <v>0.28864099999999998</v>
      </c>
      <c r="AD923" s="7" t="s">
        <v>226</v>
      </c>
      <c r="AE923" s="7" t="s">
        <v>226</v>
      </c>
    </row>
    <row r="924" spans="1:31">
      <c r="A924" s="7">
        <v>52.44</v>
      </c>
      <c r="B924" s="7">
        <v>0.20371</v>
      </c>
      <c r="C924" s="7" t="s">
        <v>226</v>
      </c>
      <c r="D924" s="7" t="s">
        <v>226</v>
      </c>
      <c r="F924" s="7">
        <v>52.45</v>
      </c>
      <c r="G924" s="7">
        <v>0.27205299999999999</v>
      </c>
      <c r="H924" s="7" t="s">
        <v>226</v>
      </c>
      <c r="I924" s="7" t="s">
        <v>226</v>
      </c>
      <c r="K924" s="7">
        <v>52.47</v>
      </c>
      <c r="L924" s="7">
        <v>0.25991599999999998</v>
      </c>
      <c r="M924" s="7" t="s">
        <v>226</v>
      </c>
      <c r="N924" s="7" t="s">
        <v>226</v>
      </c>
      <c r="Q924" s="7">
        <v>52.45</v>
      </c>
      <c r="R924" s="7">
        <v>0.27129300000000001</v>
      </c>
      <c r="S924" s="7" t="s">
        <v>226</v>
      </c>
      <c r="T924" s="7" t="s">
        <v>226</v>
      </c>
      <c r="W924" s="7">
        <v>52.48</v>
      </c>
      <c r="X924" s="7">
        <v>0.36680600000000002</v>
      </c>
      <c r="Y924" s="7" t="s">
        <v>226</v>
      </c>
      <c r="Z924" s="7" t="s">
        <v>226</v>
      </c>
      <c r="AB924" s="7">
        <v>52.46</v>
      </c>
      <c r="AC924" s="7">
        <v>0.28885499999999997</v>
      </c>
      <c r="AD924" s="7" t="s">
        <v>226</v>
      </c>
      <c r="AE924" s="7" t="s">
        <v>226</v>
      </c>
    </row>
    <row r="925" spans="1:31">
      <c r="A925" s="7">
        <v>52.49</v>
      </c>
      <c r="B925" s="7">
        <v>0.204537</v>
      </c>
      <c r="C925" s="7" t="s">
        <v>226</v>
      </c>
      <c r="D925" s="7" t="s">
        <v>226</v>
      </c>
      <c r="F925" s="7">
        <v>52.51</v>
      </c>
      <c r="G925" s="7">
        <v>0.27280399999999999</v>
      </c>
      <c r="H925" s="7" t="s">
        <v>226</v>
      </c>
      <c r="I925" s="7" t="s">
        <v>226</v>
      </c>
      <c r="K925" s="7">
        <v>52.53</v>
      </c>
      <c r="L925" s="7">
        <v>0.25939400000000001</v>
      </c>
      <c r="M925" s="7" t="s">
        <v>226</v>
      </c>
      <c r="N925" s="7" t="s">
        <v>226</v>
      </c>
      <c r="Q925" s="7">
        <v>52.5</v>
      </c>
      <c r="R925" s="7">
        <v>0.27197399999999999</v>
      </c>
      <c r="S925" s="7" t="s">
        <v>226</v>
      </c>
      <c r="T925" s="7" t="s">
        <v>226</v>
      </c>
      <c r="W925" s="7">
        <v>52.54</v>
      </c>
      <c r="X925" s="7">
        <v>0.36836400000000002</v>
      </c>
      <c r="Y925" s="7" t="s">
        <v>226</v>
      </c>
      <c r="Z925" s="7" t="s">
        <v>226</v>
      </c>
      <c r="AB925" s="7">
        <v>52.52</v>
      </c>
      <c r="AC925" s="7">
        <v>0.28823399999999999</v>
      </c>
      <c r="AD925" s="7" t="s">
        <v>226</v>
      </c>
      <c r="AE925" s="7" t="s">
        <v>226</v>
      </c>
    </row>
    <row r="926" spans="1:31">
      <c r="A926" s="7">
        <v>52.55</v>
      </c>
      <c r="B926" s="7">
        <v>0.20375199999999999</v>
      </c>
      <c r="C926" s="7" t="s">
        <v>226</v>
      </c>
      <c r="D926" s="7" t="s">
        <v>226</v>
      </c>
      <c r="F926" s="7">
        <v>52.56</v>
      </c>
      <c r="G926" s="7">
        <v>0.27409099999999997</v>
      </c>
      <c r="H926" s="7" t="s">
        <v>226</v>
      </c>
      <c r="I926" s="7" t="s">
        <v>226</v>
      </c>
      <c r="K926" s="7">
        <v>52.59</v>
      </c>
      <c r="L926" s="7">
        <v>0.25899899999999998</v>
      </c>
      <c r="M926" s="7" t="s">
        <v>226</v>
      </c>
      <c r="N926" s="7" t="s">
        <v>226</v>
      </c>
      <c r="Q926" s="7">
        <v>52.56</v>
      </c>
      <c r="R926" s="7">
        <v>0.27261200000000002</v>
      </c>
      <c r="S926" s="7" t="s">
        <v>226</v>
      </c>
      <c r="T926" s="7" t="s">
        <v>226</v>
      </c>
      <c r="W926" s="7">
        <v>52.59</v>
      </c>
      <c r="X926" s="7">
        <v>0.36885699999999999</v>
      </c>
      <c r="Y926" s="7" t="s">
        <v>226</v>
      </c>
      <c r="Z926" s="7" t="s">
        <v>226</v>
      </c>
      <c r="AB926" s="7">
        <v>52.58</v>
      </c>
      <c r="AC926" s="7">
        <v>0.28780099999999997</v>
      </c>
      <c r="AD926" s="7" t="s">
        <v>226</v>
      </c>
      <c r="AE926" s="7" t="s">
        <v>226</v>
      </c>
    </row>
    <row r="927" spans="1:31">
      <c r="A927" s="7">
        <v>52.61</v>
      </c>
      <c r="B927" s="7">
        <v>0.20210900000000001</v>
      </c>
      <c r="C927" s="7" t="s">
        <v>226</v>
      </c>
      <c r="D927" s="7" t="s">
        <v>226</v>
      </c>
      <c r="F927" s="7">
        <v>52.63</v>
      </c>
      <c r="G927" s="7">
        <v>0.27468999999999999</v>
      </c>
      <c r="H927" s="7" t="s">
        <v>226</v>
      </c>
      <c r="I927" s="7" t="s">
        <v>226</v>
      </c>
      <c r="K927" s="7">
        <v>52.64</v>
      </c>
      <c r="L927" s="7">
        <v>0.25967600000000002</v>
      </c>
      <c r="M927" s="7" t="s">
        <v>226</v>
      </c>
      <c r="N927" s="7" t="s">
        <v>226</v>
      </c>
      <c r="Q927" s="7">
        <v>52.62</v>
      </c>
      <c r="R927" s="7">
        <v>0.27248899999999998</v>
      </c>
      <c r="S927" s="7" t="s">
        <v>226</v>
      </c>
      <c r="T927" s="7" t="s">
        <v>226</v>
      </c>
      <c r="W927" s="7">
        <v>52.65</v>
      </c>
      <c r="X927" s="7">
        <v>0.37014399999999997</v>
      </c>
      <c r="Y927" s="7" t="s">
        <v>226</v>
      </c>
      <c r="Z927" s="7" t="s">
        <v>226</v>
      </c>
      <c r="AB927" s="7">
        <v>52.63</v>
      </c>
      <c r="AC927" s="7">
        <v>0.28759099999999999</v>
      </c>
      <c r="AD927" s="7" t="s">
        <v>226</v>
      </c>
      <c r="AE927" s="7" t="s">
        <v>226</v>
      </c>
    </row>
    <row r="928" spans="1:31">
      <c r="A928" s="7">
        <v>52.67</v>
      </c>
      <c r="B928" s="7">
        <v>0.20227999999999999</v>
      </c>
      <c r="C928" s="7" t="s">
        <v>226</v>
      </c>
      <c r="D928" s="7" t="s">
        <v>226</v>
      </c>
      <c r="F928" s="7">
        <v>52.68</v>
      </c>
      <c r="G928" s="7">
        <v>0.27540900000000001</v>
      </c>
      <c r="H928" s="7" t="s">
        <v>226</v>
      </c>
      <c r="I928" s="7" t="s">
        <v>226</v>
      </c>
      <c r="K928" s="7">
        <v>52.7</v>
      </c>
      <c r="L928" s="7">
        <v>0.25992199999999999</v>
      </c>
      <c r="M928" s="7" t="s">
        <v>226</v>
      </c>
      <c r="N928" s="7" t="s">
        <v>226</v>
      </c>
      <c r="Q928" s="7">
        <v>52.68</v>
      </c>
      <c r="R928" s="7">
        <v>0.27353100000000002</v>
      </c>
      <c r="S928" s="7" t="s">
        <v>226</v>
      </c>
      <c r="T928" s="7" t="s">
        <v>226</v>
      </c>
      <c r="W928" s="7">
        <v>52.71</v>
      </c>
      <c r="X928" s="7">
        <v>0.372423</v>
      </c>
      <c r="Y928" s="7" t="s">
        <v>226</v>
      </c>
      <c r="Z928" s="7" t="s">
        <v>226</v>
      </c>
      <c r="AB928" s="7">
        <v>52.69</v>
      </c>
      <c r="AC928" s="7">
        <v>0.28697400000000001</v>
      </c>
      <c r="AD928" s="7" t="s">
        <v>226</v>
      </c>
      <c r="AE928" s="7" t="s">
        <v>226</v>
      </c>
    </row>
    <row r="929" spans="1:31">
      <c r="A929" s="7">
        <v>52.72</v>
      </c>
      <c r="B929" s="7">
        <v>0.20208799999999999</v>
      </c>
      <c r="C929" s="7" t="s">
        <v>226</v>
      </c>
      <c r="D929" s="7" t="s">
        <v>226</v>
      </c>
      <c r="F929" s="7">
        <v>52.74</v>
      </c>
      <c r="G929" s="7">
        <v>0.27710400000000002</v>
      </c>
      <c r="H929" s="7" t="s">
        <v>226</v>
      </c>
      <c r="I929" s="7" t="s">
        <v>226</v>
      </c>
      <c r="K929" s="7">
        <v>52.76</v>
      </c>
      <c r="L929" s="7">
        <v>0.26009300000000002</v>
      </c>
      <c r="M929" s="7" t="s">
        <v>226</v>
      </c>
      <c r="N929" s="7" t="s">
        <v>226</v>
      </c>
      <c r="Q929" s="7">
        <v>52.73</v>
      </c>
      <c r="R929" s="7">
        <v>0.27368700000000001</v>
      </c>
      <c r="S929" s="7" t="s">
        <v>226</v>
      </c>
      <c r="T929" s="7" t="s">
        <v>226</v>
      </c>
      <c r="W929" s="7">
        <v>52.77</v>
      </c>
      <c r="X929" s="7">
        <v>0.37379400000000002</v>
      </c>
      <c r="Y929" s="7" t="s">
        <v>226</v>
      </c>
      <c r="Z929" s="7" t="s">
        <v>226</v>
      </c>
      <c r="AB929" s="7">
        <v>52.75</v>
      </c>
      <c r="AC929" s="7">
        <v>0.28677799999999998</v>
      </c>
      <c r="AD929" s="7" t="s">
        <v>226</v>
      </c>
      <c r="AE929" s="7" t="s">
        <v>226</v>
      </c>
    </row>
    <row r="930" spans="1:31">
      <c r="A930" s="7">
        <v>52.78</v>
      </c>
      <c r="B930" s="7">
        <v>0.199819</v>
      </c>
      <c r="C930" s="7" t="s">
        <v>226</v>
      </c>
      <c r="D930" s="7" t="s">
        <v>226</v>
      </c>
      <c r="F930" s="7">
        <v>52.8</v>
      </c>
      <c r="G930" s="7">
        <v>0.27781800000000001</v>
      </c>
      <c r="H930" s="7" t="s">
        <v>226</v>
      </c>
      <c r="I930" s="7" t="s">
        <v>226</v>
      </c>
      <c r="K930" s="7">
        <v>52.81</v>
      </c>
      <c r="L930" s="7">
        <v>0.260073</v>
      </c>
      <c r="M930" s="7" t="s">
        <v>226</v>
      </c>
      <c r="N930" s="7" t="s">
        <v>226</v>
      </c>
      <c r="Q930" s="7">
        <v>52.79</v>
      </c>
      <c r="R930" s="7">
        <v>0.27481100000000003</v>
      </c>
      <c r="S930" s="7" t="s">
        <v>226</v>
      </c>
      <c r="T930" s="7" t="s">
        <v>226</v>
      </c>
      <c r="W930" s="7">
        <v>52.83</v>
      </c>
      <c r="X930" s="7">
        <v>0.37449399999999999</v>
      </c>
      <c r="Y930" s="7" t="s">
        <v>226</v>
      </c>
      <c r="Z930" s="7" t="s">
        <v>226</v>
      </c>
      <c r="AB930" s="7">
        <v>52.81</v>
      </c>
      <c r="AC930" s="7">
        <v>0.28631200000000001</v>
      </c>
      <c r="AD930" s="7" t="s">
        <v>226</v>
      </c>
      <c r="AE930" s="7" t="s">
        <v>226</v>
      </c>
    </row>
    <row r="931" spans="1:31">
      <c r="A931" s="7">
        <v>52.84</v>
      </c>
      <c r="B931" s="7">
        <v>0.20139499999999999</v>
      </c>
      <c r="C931" s="7" t="s">
        <v>226</v>
      </c>
      <c r="D931" s="7" t="s">
        <v>226</v>
      </c>
      <c r="F931" s="7">
        <v>52.85</v>
      </c>
      <c r="G931" s="7">
        <v>0.27734900000000001</v>
      </c>
      <c r="H931" s="7" t="s">
        <v>226</v>
      </c>
      <c r="I931" s="7" t="s">
        <v>226</v>
      </c>
      <c r="K931" s="7">
        <v>52.87</v>
      </c>
      <c r="L931" s="7">
        <v>0.25920500000000002</v>
      </c>
      <c r="M931" s="7" t="s">
        <v>226</v>
      </c>
      <c r="N931" s="7" t="s">
        <v>226</v>
      </c>
      <c r="Q931" s="7">
        <v>52.85</v>
      </c>
      <c r="R931" s="7">
        <v>0.275862</v>
      </c>
      <c r="S931" s="7" t="s">
        <v>226</v>
      </c>
      <c r="T931" s="7" t="s">
        <v>226</v>
      </c>
      <c r="W931" s="7">
        <v>52.88</v>
      </c>
      <c r="X931" s="7">
        <v>0.37536399999999998</v>
      </c>
      <c r="Y931" s="7" t="s">
        <v>226</v>
      </c>
      <c r="Z931" s="7" t="s">
        <v>226</v>
      </c>
      <c r="AB931" s="7">
        <v>52.86</v>
      </c>
      <c r="AC931" s="7">
        <v>0.28516399999999997</v>
      </c>
      <c r="AD931" s="7" t="s">
        <v>226</v>
      </c>
      <c r="AE931" s="7" t="s">
        <v>226</v>
      </c>
    </row>
    <row r="932" spans="1:31">
      <c r="A932" s="7">
        <v>52.89</v>
      </c>
      <c r="B932" s="7">
        <v>0.202181</v>
      </c>
      <c r="C932" s="7" t="s">
        <v>226</v>
      </c>
      <c r="D932" s="7" t="s">
        <v>226</v>
      </c>
      <c r="F932" s="7">
        <v>52.91</v>
      </c>
      <c r="G932" s="7">
        <v>0.27772599999999997</v>
      </c>
      <c r="H932" s="7" t="s">
        <v>226</v>
      </c>
      <c r="I932" s="7" t="s">
        <v>226</v>
      </c>
      <c r="K932" s="7">
        <v>52.93</v>
      </c>
      <c r="L932" s="7">
        <v>0.25869599999999998</v>
      </c>
      <c r="M932" s="7" t="s">
        <v>226</v>
      </c>
      <c r="N932" s="7" t="s">
        <v>226</v>
      </c>
      <c r="Q932" s="7">
        <v>52.91</v>
      </c>
      <c r="R932" s="7">
        <v>0.27670400000000001</v>
      </c>
      <c r="S932" s="7" t="s">
        <v>226</v>
      </c>
      <c r="T932" s="7" t="s">
        <v>226</v>
      </c>
      <c r="W932" s="7">
        <v>52.94</v>
      </c>
      <c r="X932" s="7">
        <v>0.37553399999999998</v>
      </c>
      <c r="Y932" s="7" t="s">
        <v>226</v>
      </c>
      <c r="Z932" s="7" t="s">
        <v>226</v>
      </c>
      <c r="AB932" s="7">
        <v>52.92</v>
      </c>
      <c r="AC932" s="7">
        <v>0.284914</v>
      </c>
      <c r="AD932" s="7" t="s">
        <v>226</v>
      </c>
      <c r="AE932" s="7" t="s">
        <v>226</v>
      </c>
    </row>
    <row r="933" spans="1:31">
      <c r="A933" s="7">
        <v>52.96</v>
      </c>
      <c r="B933" s="7">
        <v>0.19995199999999999</v>
      </c>
      <c r="C933" s="7" t="s">
        <v>226</v>
      </c>
      <c r="D933" s="7" t="s">
        <v>226</v>
      </c>
      <c r="F933" s="7">
        <v>52.97</v>
      </c>
      <c r="G933" s="7">
        <v>0.27824199999999999</v>
      </c>
      <c r="H933" s="7" t="s">
        <v>226</v>
      </c>
      <c r="I933" s="7" t="s">
        <v>226</v>
      </c>
      <c r="K933" s="7">
        <v>52.99</v>
      </c>
      <c r="L933" s="7">
        <v>0.258496</v>
      </c>
      <c r="M933" s="7" t="s">
        <v>226</v>
      </c>
      <c r="N933" s="7" t="s">
        <v>226</v>
      </c>
      <c r="Q933" s="7">
        <v>52.97</v>
      </c>
      <c r="R933" s="7">
        <v>0.27600799999999998</v>
      </c>
      <c r="S933" s="7" t="s">
        <v>226</v>
      </c>
      <c r="T933" s="7" t="s">
        <v>226</v>
      </c>
      <c r="W933" s="7">
        <v>53</v>
      </c>
      <c r="X933" s="7">
        <v>0.37568800000000002</v>
      </c>
      <c r="Y933" s="7" t="s">
        <v>226</v>
      </c>
      <c r="Z933" s="7" t="s">
        <v>226</v>
      </c>
      <c r="AB933" s="7">
        <v>52.98</v>
      </c>
      <c r="AC933" s="7">
        <v>0.28494399999999998</v>
      </c>
      <c r="AD933" s="7" t="s">
        <v>226</v>
      </c>
      <c r="AE933" s="7" t="s">
        <v>226</v>
      </c>
    </row>
    <row r="934" spans="1:31">
      <c r="A934" s="7">
        <v>53.01</v>
      </c>
      <c r="B934" s="7">
        <v>0.20010900000000001</v>
      </c>
      <c r="C934" s="7" t="s">
        <v>226</v>
      </c>
      <c r="D934" s="7" t="s">
        <v>226</v>
      </c>
      <c r="F934" s="7">
        <v>53.03</v>
      </c>
      <c r="G934" s="7">
        <v>0.27809499999999998</v>
      </c>
      <c r="H934" s="7" t="s">
        <v>226</v>
      </c>
      <c r="I934" s="7" t="s">
        <v>226</v>
      </c>
      <c r="K934" s="7">
        <v>53.04</v>
      </c>
      <c r="L934" s="7">
        <v>0.258075</v>
      </c>
      <c r="M934" s="7" t="s">
        <v>226</v>
      </c>
      <c r="N934" s="7" t="s">
        <v>226</v>
      </c>
      <c r="Q934" s="7">
        <v>53.02</v>
      </c>
      <c r="R934" s="7">
        <v>0.27763599999999999</v>
      </c>
      <c r="S934" s="7" t="s">
        <v>226</v>
      </c>
      <c r="T934" s="7" t="s">
        <v>226</v>
      </c>
      <c r="W934" s="7">
        <v>53.06</v>
      </c>
      <c r="X934" s="7">
        <v>0.37661600000000001</v>
      </c>
      <c r="Y934" s="7" t="s">
        <v>226</v>
      </c>
      <c r="Z934" s="7" t="s">
        <v>226</v>
      </c>
      <c r="AB934" s="7">
        <v>53.04</v>
      </c>
      <c r="AC934" s="7">
        <v>0.28391699999999997</v>
      </c>
      <c r="AD934" s="7" t="s">
        <v>226</v>
      </c>
      <c r="AE934" s="7" t="s">
        <v>226</v>
      </c>
    </row>
    <row r="935" spans="1:31">
      <c r="A935" s="7">
        <v>53.07</v>
      </c>
      <c r="B935" s="7">
        <v>0.20086200000000001</v>
      </c>
      <c r="C935" s="7" t="s">
        <v>226</v>
      </c>
      <c r="D935" s="7" t="s">
        <v>226</v>
      </c>
      <c r="F935" s="7">
        <v>53.08</v>
      </c>
      <c r="G935" s="7">
        <v>0.27851300000000001</v>
      </c>
      <c r="H935" s="7" t="s">
        <v>226</v>
      </c>
      <c r="I935" s="7" t="s">
        <v>226</v>
      </c>
      <c r="K935" s="7">
        <v>53.1</v>
      </c>
      <c r="L935" s="7">
        <v>0.25738100000000003</v>
      </c>
      <c r="M935" s="7" t="s">
        <v>226</v>
      </c>
      <c r="N935" s="7" t="s">
        <v>226</v>
      </c>
      <c r="Q935" s="7">
        <v>53.08</v>
      </c>
      <c r="R935" s="7">
        <v>0.27858500000000003</v>
      </c>
      <c r="S935" s="7" t="s">
        <v>226</v>
      </c>
      <c r="T935" s="7" t="s">
        <v>226</v>
      </c>
      <c r="W935" s="7">
        <v>53.11</v>
      </c>
      <c r="X935" s="7">
        <v>0.377021</v>
      </c>
      <c r="Y935" s="7" t="s">
        <v>226</v>
      </c>
      <c r="Z935" s="7" t="s">
        <v>226</v>
      </c>
      <c r="AB935" s="7">
        <v>53.1</v>
      </c>
      <c r="AC935" s="7">
        <v>0.28340799999999999</v>
      </c>
      <c r="AD935" s="7" t="s">
        <v>226</v>
      </c>
      <c r="AE935" s="7" t="s">
        <v>226</v>
      </c>
    </row>
    <row r="936" spans="1:31">
      <c r="A936" s="7">
        <v>53.13</v>
      </c>
      <c r="B936" s="7">
        <v>0.19860900000000001</v>
      </c>
      <c r="C936" s="7" t="s">
        <v>226</v>
      </c>
      <c r="D936" s="7" t="s">
        <v>226</v>
      </c>
      <c r="F936" s="7">
        <v>53.14</v>
      </c>
      <c r="G936" s="7">
        <v>0.27893600000000002</v>
      </c>
      <c r="H936" s="7" t="s">
        <v>226</v>
      </c>
      <c r="I936" s="7" t="s">
        <v>226</v>
      </c>
      <c r="K936" s="7">
        <v>53.16</v>
      </c>
      <c r="L936" s="7">
        <v>0.25692500000000001</v>
      </c>
      <c r="M936" s="7" t="s">
        <v>226</v>
      </c>
      <c r="N936" s="7" t="s">
        <v>226</v>
      </c>
      <c r="Q936" s="7">
        <v>53.14</v>
      </c>
      <c r="R936" s="7">
        <v>0.27920400000000001</v>
      </c>
      <c r="S936" s="7" t="s">
        <v>226</v>
      </c>
      <c r="T936" s="7" t="s">
        <v>226</v>
      </c>
      <c r="W936" s="7">
        <v>53.18</v>
      </c>
      <c r="X936" s="7">
        <v>0.37693900000000002</v>
      </c>
      <c r="Y936" s="7" t="s">
        <v>226</v>
      </c>
      <c r="Z936" s="7" t="s">
        <v>226</v>
      </c>
      <c r="AB936" s="7">
        <v>53.15</v>
      </c>
      <c r="AC936" s="7">
        <v>0.28361599999999998</v>
      </c>
      <c r="AD936" s="7" t="s">
        <v>226</v>
      </c>
      <c r="AE936" s="7" t="s">
        <v>226</v>
      </c>
    </row>
    <row r="937" spans="1:31">
      <c r="A937" s="7">
        <v>53.19</v>
      </c>
      <c r="B937" s="7">
        <v>0.19749900000000001</v>
      </c>
      <c r="C937" s="7" t="s">
        <v>226</v>
      </c>
      <c r="D937" s="7" t="s">
        <v>226</v>
      </c>
      <c r="F937" s="7">
        <v>53.2</v>
      </c>
      <c r="G937" s="7">
        <v>0.27879500000000002</v>
      </c>
      <c r="H937" s="7" t="s">
        <v>226</v>
      </c>
      <c r="I937" s="7" t="s">
        <v>226</v>
      </c>
      <c r="K937" s="7">
        <v>53.22</v>
      </c>
      <c r="L937" s="7">
        <v>0.25623600000000002</v>
      </c>
      <c r="M937" s="7" t="s">
        <v>226</v>
      </c>
      <c r="N937" s="7" t="s">
        <v>226</v>
      </c>
      <c r="Q937" s="7">
        <v>53.2</v>
      </c>
      <c r="R937" s="7">
        <v>0.28054299999999999</v>
      </c>
      <c r="S937" s="7" t="s">
        <v>226</v>
      </c>
      <c r="T937" s="7" t="s">
        <v>226</v>
      </c>
      <c r="W937" s="7">
        <v>53.23</v>
      </c>
      <c r="X937" s="7">
        <v>0.376973</v>
      </c>
      <c r="Y937" s="7" t="s">
        <v>226</v>
      </c>
      <c r="Z937" s="7" t="s">
        <v>226</v>
      </c>
      <c r="AB937" s="7">
        <v>53.21</v>
      </c>
      <c r="AC937" s="7">
        <v>0.28293699999999999</v>
      </c>
      <c r="AD937" s="7" t="s">
        <v>226</v>
      </c>
      <c r="AE937" s="7" t="s">
        <v>226</v>
      </c>
    </row>
    <row r="938" spans="1:31">
      <c r="A938" s="7">
        <v>53.25</v>
      </c>
      <c r="B938" s="7">
        <v>0.19881699999999999</v>
      </c>
      <c r="C938" s="7" t="s">
        <v>226</v>
      </c>
      <c r="D938" s="7" t="s">
        <v>226</v>
      </c>
      <c r="F938" s="7">
        <v>53.26</v>
      </c>
      <c r="G938" s="7">
        <v>0.27875100000000003</v>
      </c>
      <c r="H938" s="7" t="s">
        <v>226</v>
      </c>
      <c r="I938" s="7" t="s">
        <v>226</v>
      </c>
      <c r="K938" s="7">
        <v>53.28</v>
      </c>
      <c r="L938" s="7">
        <v>0.25560100000000002</v>
      </c>
      <c r="M938" s="7" t="s">
        <v>226</v>
      </c>
      <c r="N938" s="7" t="s">
        <v>226</v>
      </c>
      <c r="Q938" s="7">
        <v>53.26</v>
      </c>
      <c r="R938" s="7">
        <v>0.27993099999999999</v>
      </c>
      <c r="S938" s="7" t="s">
        <v>226</v>
      </c>
      <c r="T938" s="7" t="s">
        <v>226</v>
      </c>
      <c r="W938" s="7">
        <v>53.29</v>
      </c>
      <c r="X938" s="7">
        <v>0.37712400000000001</v>
      </c>
      <c r="Y938" s="7" t="s">
        <v>226</v>
      </c>
      <c r="Z938" s="7" t="s">
        <v>226</v>
      </c>
      <c r="AB938" s="7">
        <v>53.27</v>
      </c>
      <c r="AC938" s="7">
        <v>0.28230100000000002</v>
      </c>
      <c r="AD938" s="7" t="s">
        <v>226</v>
      </c>
      <c r="AE938" s="7" t="s">
        <v>226</v>
      </c>
    </row>
    <row r="939" spans="1:31">
      <c r="A939" s="7">
        <v>53.3</v>
      </c>
      <c r="B939" s="7">
        <v>0.197653</v>
      </c>
      <c r="C939" s="7" t="s">
        <v>226</v>
      </c>
      <c r="D939" s="7" t="s">
        <v>226</v>
      </c>
      <c r="F939" s="7">
        <v>53.32</v>
      </c>
      <c r="G939" s="7">
        <v>0.27844000000000002</v>
      </c>
      <c r="H939" s="7" t="s">
        <v>226</v>
      </c>
      <c r="I939" s="7" t="s">
        <v>226</v>
      </c>
      <c r="K939" s="7">
        <v>53.33</v>
      </c>
      <c r="L939" s="7">
        <v>0.25545000000000001</v>
      </c>
      <c r="M939" s="7" t="s">
        <v>226</v>
      </c>
      <c r="N939" s="7" t="s">
        <v>226</v>
      </c>
      <c r="Q939" s="7">
        <v>53.31</v>
      </c>
      <c r="R939" s="7">
        <v>0.28070899999999999</v>
      </c>
      <c r="S939" s="7" t="s">
        <v>226</v>
      </c>
      <c r="T939" s="7" t="s">
        <v>226</v>
      </c>
      <c r="W939" s="7">
        <v>53.35</v>
      </c>
      <c r="X939" s="7">
        <v>0.376919</v>
      </c>
      <c r="Y939" s="7" t="s">
        <v>226</v>
      </c>
      <c r="Z939" s="7" t="s">
        <v>226</v>
      </c>
      <c r="AB939" s="7">
        <v>53.33</v>
      </c>
      <c r="AC939" s="7">
        <v>0.28193200000000002</v>
      </c>
      <c r="AD939" s="7" t="s">
        <v>226</v>
      </c>
      <c r="AE939" s="7" t="s">
        <v>226</v>
      </c>
    </row>
    <row r="940" spans="1:31">
      <c r="A940" s="7">
        <v>53.36</v>
      </c>
      <c r="B940" s="7">
        <v>0.19662299999999999</v>
      </c>
      <c r="C940" s="7" t="s">
        <v>226</v>
      </c>
      <c r="D940" s="7" t="s">
        <v>226</v>
      </c>
      <c r="F940" s="7">
        <v>53.38</v>
      </c>
      <c r="G940" s="7">
        <v>0.278256</v>
      </c>
      <c r="H940" s="7" t="s">
        <v>226</v>
      </c>
      <c r="I940" s="7" t="s">
        <v>226</v>
      </c>
      <c r="K940" s="7">
        <v>53.39</v>
      </c>
      <c r="L940" s="7">
        <v>0.25442199999999998</v>
      </c>
      <c r="M940" s="7" t="s">
        <v>226</v>
      </c>
      <c r="N940" s="7" t="s">
        <v>226</v>
      </c>
      <c r="Q940" s="7">
        <v>53.37</v>
      </c>
      <c r="R940" s="7">
        <v>0.28016799999999997</v>
      </c>
      <c r="S940" s="7" t="s">
        <v>226</v>
      </c>
      <c r="T940" s="7" t="s">
        <v>226</v>
      </c>
      <c r="W940" s="7">
        <v>53.4</v>
      </c>
      <c r="X940" s="7">
        <v>0.37756899999999999</v>
      </c>
      <c r="Y940" s="7" t="s">
        <v>226</v>
      </c>
      <c r="Z940" s="7" t="s">
        <v>226</v>
      </c>
      <c r="AB940" s="7">
        <v>53.38</v>
      </c>
      <c r="AC940" s="7">
        <v>0.280642</v>
      </c>
      <c r="AD940" s="7" t="s">
        <v>226</v>
      </c>
      <c r="AE940" s="7" t="s">
        <v>226</v>
      </c>
    </row>
    <row r="941" spans="1:31">
      <c r="A941" s="7">
        <v>53.42</v>
      </c>
      <c r="B941" s="7">
        <v>0.19916600000000001</v>
      </c>
      <c r="C941" s="7" t="s">
        <v>226</v>
      </c>
      <c r="D941" s="7" t="s">
        <v>226</v>
      </c>
      <c r="F941" s="7">
        <v>53.43</v>
      </c>
      <c r="G941" s="7">
        <v>0.27823199999999998</v>
      </c>
      <c r="H941" s="7" t="s">
        <v>226</v>
      </c>
      <c r="I941" s="7" t="s">
        <v>226</v>
      </c>
      <c r="K941" s="7">
        <v>53.45</v>
      </c>
      <c r="L941" s="7">
        <v>0.25343599999999999</v>
      </c>
      <c r="M941" s="7" t="s">
        <v>226</v>
      </c>
      <c r="N941" s="7" t="s">
        <v>226</v>
      </c>
      <c r="Q941" s="7">
        <v>53.43</v>
      </c>
      <c r="R941" s="7">
        <v>0.27809099999999998</v>
      </c>
      <c r="S941" s="7" t="s">
        <v>226</v>
      </c>
      <c r="T941" s="7" t="s">
        <v>226</v>
      </c>
      <c r="W941" s="7">
        <v>53.46</v>
      </c>
      <c r="X941" s="7">
        <v>0.37733100000000003</v>
      </c>
      <c r="Y941" s="7" t="s">
        <v>226</v>
      </c>
      <c r="Z941" s="7" t="s">
        <v>226</v>
      </c>
      <c r="AB941" s="7">
        <v>53.44</v>
      </c>
      <c r="AC941" s="7">
        <v>0.27946399999999999</v>
      </c>
      <c r="AD941" s="7" t="s">
        <v>226</v>
      </c>
      <c r="AE941" s="7" t="s">
        <v>226</v>
      </c>
    </row>
    <row r="942" spans="1:31">
      <c r="A942" s="7">
        <v>53.48</v>
      </c>
      <c r="B942" s="7">
        <v>0.198712</v>
      </c>
      <c r="C942" s="7" t="s">
        <v>226</v>
      </c>
      <c r="D942" s="7" t="s">
        <v>226</v>
      </c>
      <c r="F942" s="7">
        <v>53.49</v>
      </c>
      <c r="G942" s="7">
        <v>0.27857300000000002</v>
      </c>
      <c r="H942" s="7" t="s">
        <v>226</v>
      </c>
      <c r="I942" s="7" t="s">
        <v>226</v>
      </c>
      <c r="K942" s="7">
        <v>53.51</v>
      </c>
      <c r="L942" s="7">
        <v>0.25339499999999998</v>
      </c>
      <c r="M942" s="7" t="s">
        <v>226</v>
      </c>
      <c r="N942" s="7" t="s">
        <v>226</v>
      </c>
      <c r="Q942" s="7">
        <v>53.48</v>
      </c>
      <c r="R942" s="7">
        <v>0.28001500000000001</v>
      </c>
      <c r="S942" s="7" t="s">
        <v>226</v>
      </c>
      <c r="T942" s="7" t="s">
        <v>226</v>
      </c>
      <c r="W942" s="7">
        <v>53.52</v>
      </c>
      <c r="X942" s="7">
        <v>0.37669999999999998</v>
      </c>
      <c r="Y942" s="7" t="s">
        <v>226</v>
      </c>
      <c r="Z942" s="7" t="s">
        <v>226</v>
      </c>
      <c r="AB942" s="7">
        <v>53.5</v>
      </c>
      <c r="AC942" s="7">
        <v>0.27937499999999998</v>
      </c>
      <c r="AD942" s="7" t="s">
        <v>226</v>
      </c>
      <c r="AE942" s="7" t="s">
        <v>226</v>
      </c>
    </row>
    <row r="943" spans="1:31">
      <c r="A943" s="7">
        <v>53.53</v>
      </c>
      <c r="B943" s="7">
        <v>0.195436</v>
      </c>
      <c r="C943" s="7" t="s">
        <v>226</v>
      </c>
      <c r="D943" s="7" t="s">
        <v>226</v>
      </c>
      <c r="F943" s="7">
        <v>53.55</v>
      </c>
      <c r="G943" s="7">
        <v>0.27815099999999998</v>
      </c>
      <c r="H943" s="7" t="s">
        <v>226</v>
      </c>
      <c r="I943" s="7" t="s">
        <v>226</v>
      </c>
      <c r="K943" s="7">
        <v>53.57</v>
      </c>
      <c r="L943" s="7">
        <v>0.25329400000000002</v>
      </c>
      <c r="M943" s="7" t="s">
        <v>226</v>
      </c>
      <c r="N943" s="7" t="s">
        <v>226</v>
      </c>
      <c r="Q943" s="7">
        <v>53.54</v>
      </c>
      <c r="R943" s="7">
        <v>0.28048699999999999</v>
      </c>
      <c r="S943" s="7" t="s">
        <v>226</v>
      </c>
      <c r="T943" s="7" t="s">
        <v>226</v>
      </c>
      <c r="W943" s="7">
        <v>53.58</v>
      </c>
      <c r="X943" s="7">
        <v>0.37727100000000002</v>
      </c>
      <c r="Y943" s="7" t="s">
        <v>226</v>
      </c>
      <c r="Z943" s="7" t="s">
        <v>226</v>
      </c>
      <c r="AB943" s="7">
        <v>53.55</v>
      </c>
      <c r="AC943" s="7">
        <v>0.27888400000000002</v>
      </c>
      <c r="AD943" s="7" t="s">
        <v>226</v>
      </c>
      <c r="AE943" s="7" t="s">
        <v>226</v>
      </c>
    </row>
    <row r="944" spans="1:31">
      <c r="A944" s="7">
        <v>53.59</v>
      </c>
      <c r="B944" s="7">
        <v>0.19656100000000001</v>
      </c>
      <c r="C944" s="7" t="s">
        <v>226</v>
      </c>
      <c r="D944" s="7" t="s">
        <v>226</v>
      </c>
      <c r="F944" s="7">
        <v>53.6</v>
      </c>
      <c r="G944" s="7">
        <v>0.27849200000000002</v>
      </c>
      <c r="H944" s="7" t="s">
        <v>226</v>
      </c>
      <c r="I944" s="7" t="s">
        <v>226</v>
      </c>
      <c r="K944" s="7">
        <v>53.62</v>
      </c>
      <c r="L944" s="7">
        <v>0.25313200000000002</v>
      </c>
      <c r="M944" s="7" t="s">
        <v>226</v>
      </c>
      <c r="N944" s="7" t="s">
        <v>226</v>
      </c>
      <c r="Q944" s="7">
        <v>53.6</v>
      </c>
      <c r="R944" s="7">
        <v>0.27809899999999999</v>
      </c>
      <c r="S944" s="7" t="s">
        <v>226</v>
      </c>
      <c r="T944" s="7" t="s">
        <v>226</v>
      </c>
      <c r="W944" s="7">
        <v>53.63</v>
      </c>
      <c r="X944" s="7">
        <v>0.378108</v>
      </c>
      <c r="Y944" s="7" t="s">
        <v>226</v>
      </c>
      <c r="Z944" s="7" t="s">
        <v>226</v>
      </c>
      <c r="AB944" s="7">
        <v>53.62</v>
      </c>
      <c r="AC944" s="7">
        <v>0.277258</v>
      </c>
      <c r="AD944" s="7" t="s">
        <v>226</v>
      </c>
      <c r="AE944" s="7" t="s">
        <v>226</v>
      </c>
    </row>
    <row r="945" spans="1:31">
      <c r="A945" s="7">
        <v>53.65</v>
      </c>
      <c r="B945" s="7">
        <v>0.19771900000000001</v>
      </c>
      <c r="C945" s="7" t="s">
        <v>226</v>
      </c>
      <c r="D945" s="7" t="s">
        <v>226</v>
      </c>
      <c r="F945" s="7">
        <v>53.66</v>
      </c>
      <c r="G945" s="7">
        <v>0.27966200000000002</v>
      </c>
      <c r="H945" s="7" t="s">
        <v>226</v>
      </c>
      <c r="I945" s="7" t="s">
        <v>226</v>
      </c>
      <c r="K945" s="7">
        <v>53.68</v>
      </c>
      <c r="L945" s="7">
        <v>0.25349300000000002</v>
      </c>
      <c r="M945" s="7" t="s">
        <v>226</v>
      </c>
      <c r="N945" s="7" t="s">
        <v>226</v>
      </c>
      <c r="Q945" s="7">
        <v>53.66</v>
      </c>
      <c r="R945" s="7">
        <v>0.28140599999999999</v>
      </c>
      <c r="S945" s="7" t="s">
        <v>226</v>
      </c>
      <c r="T945" s="7" t="s">
        <v>226</v>
      </c>
      <c r="W945" s="7">
        <v>53.69</v>
      </c>
      <c r="X945" s="7">
        <v>0.378164</v>
      </c>
      <c r="Y945" s="7" t="s">
        <v>226</v>
      </c>
      <c r="Z945" s="7" t="s">
        <v>226</v>
      </c>
      <c r="AB945" s="7">
        <v>53.67</v>
      </c>
      <c r="AC945" s="7">
        <v>0.27724300000000002</v>
      </c>
      <c r="AD945" s="7" t="s">
        <v>226</v>
      </c>
      <c r="AE945" s="7" t="s">
        <v>226</v>
      </c>
    </row>
    <row r="946" spans="1:31">
      <c r="A946" s="7">
        <v>53.7</v>
      </c>
      <c r="B946" s="7">
        <v>0.19594300000000001</v>
      </c>
      <c r="C946" s="7" t="s">
        <v>226</v>
      </c>
      <c r="D946" s="7" t="s">
        <v>226</v>
      </c>
      <c r="F946" s="7">
        <v>53.72</v>
      </c>
      <c r="G946" s="7">
        <v>0.27927999999999997</v>
      </c>
      <c r="H946" s="7" t="s">
        <v>226</v>
      </c>
      <c r="I946" s="7" t="s">
        <v>226</v>
      </c>
      <c r="K946" s="7">
        <v>53.74</v>
      </c>
      <c r="L946" s="7">
        <v>0.25357600000000002</v>
      </c>
      <c r="M946" s="7" t="s">
        <v>226</v>
      </c>
      <c r="N946" s="7" t="s">
        <v>226</v>
      </c>
      <c r="Q946" s="7">
        <v>53.72</v>
      </c>
      <c r="R946" s="7">
        <v>0.28168399999999999</v>
      </c>
      <c r="S946" s="7" t="s">
        <v>226</v>
      </c>
      <c r="T946" s="7" t="s">
        <v>226</v>
      </c>
      <c r="W946" s="7">
        <v>53.75</v>
      </c>
      <c r="X946" s="7">
        <v>0.37868099999999999</v>
      </c>
      <c r="Y946" s="7" t="s">
        <v>226</v>
      </c>
      <c r="Z946" s="7" t="s">
        <v>226</v>
      </c>
      <c r="AB946" s="7">
        <v>53.73</v>
      </c>
      <c r="AC946" s="7">
        <v>0.27738299999999999</v>
      </c>
      <c r="AD946" s="7" t="s">
        <v>226</v>
      </c>
      <c r="AE946" s="7" t="s">
        <v>226</v>
      </c>
    </row>
    <row r="947" spans="1:31">
      <c r="A947" s="7">
        <v>53.76</v>
      </c>
      <c r="B947" s="7">
        <v>0.19698499999999999</v>
      </c>
      <c r="C947" s="7" t="s">
        <v>226</v>
      </c>
      <c r="D947" s="7" t="s">
        <v>226</v>
      </c>
      <c r="F947" s="7">
        <v>53.78</v>
      </c>
      <c r="G947" s="7">
        <v>0.27907799999999999</v>
      </c>
      <c r="H947" s="7" t="s">
        <v>226</v>
      </c>
      <c r="I947" s="7" t="s">
        <v>226</v>
      </c>
      <c r="K947" s="7">
        <v>53.79</v>
      </c>
      <c r="L947" s="7">
        <v>0.25279499999999999</v>
      </c>
      <c r="M947" s="7" t="s">
        <v>226</v>
      </c>
      <c r="N947" s="7" t="s">
        <v>226</v>
      </c>
      <c r="Q947" s="7">
        <v>53.77</v>
      </c>
      <c r="R947" s="7">
        <v>0.27887499999999998</v>
      </c>
      <c r="S947" s="7" t="s">
        <v>226</v>
      </c>
      <c r="T947" s="7" t="s">
        <v>226</v>
      </c>
      <c r="W947" s="7">
        <v>53.81</v>
      </c>
      <c r="X947" s="7">
        <v>0.378882</v>
      </c>
      <c r="Y947" s="7" t="s">
        <v>226</v>
      </c>
      <c r="Z947" s="7" t="s">
        <v>226</v>
      </c>
      <c r="AB947" s="7">
        <v>53.79</v>
      </c>
      <c r="AC947" s="7">
        <v>0.27619300000000002</v>
      </c>
      <c r="AD947" s="7" t="s">
        <v>226</v>
      </c>
      <c r="AE947" s="7" t="s">
        <v>226</v>
      </c>
    </row>
    <row r="948" spans="1:31">
      <c r="A948" s="7">
        <v>53.82</v>
      </c>
      <c r="B948" s="7">
        <v>0.19942399999999999</v>
      </c>
      <c r="C948" s="7" t="s">
        <v>226</v>
      </c>
      <c r="D948" s="7" t="s">
        <v>226</v>
      </c>
      <c r="F948" s="7">
        <v>53.83</v>
      </c>
      <c r="G948" s="7">
        <v>0.27945199999999998</v>
      </c>
      <c r="H948" s="7" t="s">
        <v>226</v>
      </c>
      <c r="I948" s="7" t="s">
        <v>226</v>
      </c>
      <c r="K948" s="7">
        <v>53.85</v>
      </c>
      <c r="L948" s="7">
        <v>0.25230399999999997</v>
      </c>
      <c r="M948" s="7" t="s">
        <v>226</v>
      </c>
      <c r="N948" s="7" t="s">
        <v>226</v>
      </c>
      <c r="Q948" s="7">
        <v>53.83</v>
      </c>
      <c r="R948" s="7">
        <v>0.28166099999999999</v>
      </c>
      <c r="S948" s="7" t="s">
        <v>226</v>
      </c>
      <c r="T948" s="7" t="s">
        <v>226</v>
      </c>
      <c r="W948" s="7">
        <v>53.87</v>
      </c>
      <c r="X948" s="7">
        <v>0.37745299999999998</v>
      </c>
      <c r="Y948" s="7" t="s">
        <v>226</v>
      </c>
      <c r="Z948" s="7" t="s">
        <v>226</v>
      </c>
      <c r="AB948" s="7">
        <v>53.85</v>
      </c>
      <c r="AC948" s="7">
        <v>0.275785</v>
      </c>
      <c r="AD948" s="7" t="s">
        <v>226</v>
      </c>
      <c r="AE948" s="7" t="s">
        <v>226</v>
      </c>
    </row>
    <row r="949" spans="1:31">
      <c r="A949" s="7">
        <v>53.88</v>
      </c>
      <c r="B949" s="7">
        <v>0.19894000000000001</v>
      </c>
      <c r="C949" s="7" t="s">
        <v>226</v>
      </c>
      <c r="D949" s="7" t="s">
        <v>226</v>
      </c>
      <c r="F949" s="7">
        <v>53.89</v>
      </c>
      <c r="G949" s="7">
        <v>0.27843000000000001</v>
      </c>
      <c r="H949" s="7" t="s">
        <v>226</v>
      </c>
      <c r="I949" s="7" t="s">
        <v>226</v>
      </c>
      <c r="K949" s="7">
        <v>53.91</v>
      </c>
      <c r="L949" s="7">
        <v>0.25234200000000001</v>
      </c>
      <c r="M949" s="7" t="s">
        <v>226</v>
      </c>
      <c r="N949" s="7" t="s">
        <v>226</v>
      </c>
      <c r="Q949" s="7">
        <v>53.89</v>
      </c>
      <c r="R949" s="7">
        <v>0.28134700000000001</v>
      </c>
      <c r="S949" s="7" t="s">
        <v>226</v>
      </c>
      <c r="T949" s="7" t="s">
        <v>226</v>
      </c>
      <c r="W949" s="7">
        <v>53.92</v>
      </c>
      <c r="X949" s="7">
        <v>0.376834</v>
      </c>
      <c r="Y949" s="7" t="s">
        <v>226</v>
      </c>
      <c r="Z949" s="7" t="s">
        <v>226</v>
      </c>
      <c r="AB949" s="7">
        <v>53.9</v>
      </c>
      <c r="AC949" s="7">
        <v>0.27604099999999998</v>
      </c>
      <c r="AD949" s="7" t="s">
        <v>226</v>
      </c>
      <c r="AE949" s="7" t="s">
        <v>226</v>
      </c>
    </row>
    <row r="950" spans="1:31">
      <c r="A950" s="7">
        <v>53.93</v>
      </c>
      <c r="B950" s="7">
        <v>0.199048</v>
      </c>
      <c r="C950" s="7" t="s">
        <v>226</v>
      </c>
      <c r="D950" s="7" t="s">
        <v>226</v>
      </c>
      <c r="F950" s="7">
        <v>53.95</v>
      </c>
      <c r="G950" s="7">
        <v>0.27795199999999998</v>
      </c>
      <c r="H950" s="7" t="s">
        <v>226</v>
      </c>
      <c r="I950" s="7" t="s">
        <v>226</v>
      </c>
      <c r="K950" s="7">
        <v>53.97</v>
      </c>
      <c r="L950" s="7">
        <v>0.25161699999999998</v>
      </c>
      <c r="M950" s="7" t="s">
        <v>226</v>
      </c>
      <c r="N950" s="7" t="s">
        <v>226</v>
      </c>
      <c r="Q950" s="7">
        <v>53.95</v>
      </c>
      <c r="R950" s="7">
        <v>0.27782299999999999</v>
      </c>
      <c r="S950" s="7" t="s">
        <v>226</v>
      </c>
      <c r="T950" s="7" t="s">
        <v>226</v>
      </c>
      <c r="W950" s="7">
        <v>53.98</v>
      </c>
      <c r="X950" s="7">
        <v>0.37714799999999998</v>
      </c>
      <c r="Y950" s="7" t="s">
        <v>226</v>
      </c>
      <c r="Z950" s="7" t="s">
        <v>226</v>
      </c>
      <c r="AB950" s="7">
        <v>53.96</v>
      </c>
      <c r="AC950" s="7">
        <v>0.27546900000000002</v>
      </c>
      <c r="AD950" s="7" t="s">
        <v>226</v>
      </c>
      <c r="AE950" s="7" t="s">
        <v>226</v>
      </c>
    </row>
    <row r="951" spans="1:31">
      <c r="A951" s="7">
        <v>53.99</v>
      </c>
      <c r="B951" s="7">
        <v>0.19994899999999999</v>
      </c>
      <c r="C951" s="7" t="s">
        <v>226</v>
      </c>
      <c r="D951" s="7" t="s">
        <v>226</v>
      </c>
      <c r="F951" s="7">
        <v>54.01</v>
      </c>
      <c r="G951" s="7">
        <v>0.27914499999999998</v>
      </c>
      <c r="H951" s="7" t="s">
        <v>226</v>
      </c>
      <c r="I951" s="7" t="s">
        <v>226</v>
      </c>
      <c r="K951" s="7">
        <v>54.03</v>
      </c>
      <c r="L951" s="7">
        <v>0.25136500000000001</v>
      </c>
      <c r="M951" s="7" t="s">
        <v>226</v>
      </c>
      <c r="N951" s="7" t="s">
        <v>226</v>
      </c>
      <c r="Q951" s="7">
        <v>54.01</v>
      </c>
      <c r="R951" s="7">
        <v>0.28076000000000001</v>
      </c>
      <c r="S951" s="7" t="s">
        <v>226</v>
      </c>
      <c r="T951" s="7" t="s">
        <v>226</v>
      </c>
      <c r="W951" s="7">
        <v>54.04</v>
      </c>
      <c r="X951" s="7">
        <v>0.37614700000000001</v>
      </c>
      <c r="Y951" s="7" t="s">
        <v>226</v>
      </c>
      <c r="Z951" s="7" t="s">
        <v>226</v>
      </c>
      <c r="AB951" s="7">
        <v>54.02</v>
      </c>
      <c r="AC951" s="7">
        <v>0.27505000000000002</v>
      </c>
      <c r="AD951" s="7" t="s">
        <v>226</v>
      </c>
      <c r="AE951" s="7" t="s">
        <v>226</v>
      </c>
    </row>
    <row r="952" spans="1:31">
      <c r="A952" s="7">
        <v>54.05</v>
      </c>
      <c r="B952" s="7">
        <v>0.19920399999999999</v>
      </c>
      <c r="C952" s="7" t="s">
        <v>226</v>
      </c>
      <c r="D952" s="7" t="s">
        <v>226</v>
      </c>
      <c r="F952" s="7">
        <v>54.06</v>
      </c>
      <c r="G952" s="7">
        <v>0.278752</v>
      </c>
      <c r="H952" s="7" t="s">
        <v>226</v>
      </c>
      <c r="I952" s="7" t="s">
        <v>226</v>
      </c>
      <c r="K952" s="7">
        <v>54.08</v>
      </c>
      <c r="L952" s="7">
        <v>0.25195499999999998</v>
      </c>
      <c r="M952" s="7" t="s">
        <v>226</v>
      </c>
      <c r="N952" s="7" t="s">
        <v>226</v>
      </c>
      <c r="Q952" s="7">
        <v>54.06</v>
      </c>
      <c r="R952" s="7">
        <v>0.28099299999999999</v>
      </c>
      <c r="S952" s="7" t="s">
        <v>226</v>
      </c>
      <c r="T952" s="7" t="s">
        <v>226</v>
      </c>
      <c r="W952" s="7">
        <v>54.09</v>
      </c>
      <c r="X952" s="7">
        <v>0.37553599999999998</v>
      </c>
      <c r="Y952" s="7" t="s">
        <v>226</v>
      </c>
      <c r="Z952" s="7" t="s">
        <v>226</v>
      </c>
      <c r="AB952" s="7">
        <v>54.08</v>
      </c>
      <c r="AC952" s="7">
        <v>0.27602199999999999</v>
      </c>
      <c r="AD952" s="7" t="s">
        <v>226</v>
      </c>
      <c r="AE952" s="7" t="s">
        <v>226</v>
      </c>
    </row>
    <row r="953" spans="1:31">
      <c r="A953" s="7">
        <v>54.11</v>
      </c>
      <c r="B953" s="7">
        <v>0.19781699999999999</v>
      </c>
      <c r="C953" s="7" t="s">
        <v>226</v>
      </c>
      <c r="D953" s="7" t="s">
        <v>226</v>
      </c>
      <c r="F953" s="7">
        <v>54.13</v>
      </c>
      <c r="G953" s="7">
        <v>0.27814100000000003</v>
      </c>
      <c r="H953" s="7" t="s">
        <v>226</v>
      </c>
      <c r="I953" s="7" t="s">
        <v>226</v>
      </c>
      <c r="K953" s="7">
        <v>54.14</v>
      </c>
      <c r="L953" s="7">
        <v>0.25167499999999998</v>
      </c>
      <c r="M953" s="7" t="s">
        <v>226</v>
      </c>
      <c r="N953" s="7" t="s">
        <v>226</v>
      </c>
      <c r="Q953" s="7">
        <v>54.12</v>
      </c>
      <c r="R953" s="7">
        <v>0.28121600000000002</v>
      </c>
      <c r="S953" s="7" t="s">
        <v>226</v>
      </c>
      <c r="T953" s="7" t="s">
        <v>226</v>
      </c>
      <c r="W953" s="7">
        <v>54.16</v>
      </c>
      <c r="X953" s="7">
        <v>0.37623299999999998</v>
      </c>
      <c r="Y953" s="7" t="s">
        <v>226</v>
      </c>
      <c r="Z953" s="7" t="s">
        <v>226</v>
      </c>
      <c r="AB953" s="7">
        <v>54.13</v>
      </c>
      <c r="AC953" s="7">
        <v>0.276669</v>
      </c>
      <c r="AD953" s="7" t="s">
        <v>226</v>
      </c>
      <c r="AE953" s="7" t="s">
        <v>226</v>
      </c>
    </row>
    <row r="954" spans="1:31">
      <c r="A954" s="7">
        <v>54.17</v>
      </c>
      <c r="B954" s="7">
        <v>0.19797500000000001</v>
      </c>
      <c r="C954" s="7" t="s">
        <v>226</v>
      </c>
      <c r="D954" s="7" t="s">
        <v>226</v>
      </c>
      <c r="F954" s="7">
        <v>54.18</v>
      </c>
      <c r="G954" s="7">
        <v>0.27927000000000002</v>
      </c>
      <c r="H954" s="7" t="s">
        <v>226</v>
      </c>
      <c r="I954" s="7" t="s">
        <v>226</v>
      </c>
      <c r="K954" s="7">
        <v>54.2</v>
      </c>
      <c r="L954" s="7">
        <v>0.25171100000000002</v>
      </c>
      <c r="M954" s="7" t="s">
        <v>226</v>
      </c>
      <c r="N954" s="7" t="s">
        <v>226</v>
      </c>
      <c r="Q954" s="7">
        <v>54.18</v>
      </c>
      <c r="R954" s="7">
        <v>0.28252899999999997</v>
      </c>
      <c r="S954" s="7" t="s">
        <v>226</v>
      </c>
      <c r="T954" s="7" t="s">
        <v>226</v>
      </c>
      <c r="W954" s="7">
        <v>54.21</v>
      </c>
      <c r="X954" s="7">
        <v>0.37574999999999997</v>
      </c>
      <c r="Y954" s="7" t="s">
        <v>226</v>
      </c>
      <c r="Z954" s="7" t="s">
        <v>226</v>
      </c>
      <c r="AB954" s="7">
        <v>54.19</v>
      </c>
      <c r="AC954" s="7">
        <v>0.27587600000000001</v>
      </c>
      <c r="AD954" s="7" t="s">
        <v>226</v>
      </c>
      <c r="AE954" s="7" t="s">
        <v>226</v>
      </c>
    </row>
    <row r="955" spans="1:31">
      <c r="A955" s="7">
        <v>54.22</v>
      </c>
      <c r="B955" s="7">
        <v>0.199792</v>
      </c>
      <c r="C955" s="7" t="s">
        <v>226</v>
      </c>
      <c r="D955" s="7" t="s">
        <v>226</v>
      </c>
      <c r="F955" s="7">
        <v>54.24</v>
      </c>
      <c r="G955" s="7">
        <v>0.27951599999999999</v>
      </c>
      <c r="H955" s="7" t="s">
        <v>226</v>
      </c>
      <c r="I955" s="7" t="s">
        <v>226</v>
      </c>
      <c r="K955" s="7">
        <v>54.26</v>
      </c>
      <c r="L955" s="7">
        <v>0.25298300000000001</v>
      </c>
      <c r="M955" s="7" t="s">
        <v>226</v>
      </c>
      <c r="N955" s="7" t="s">
        <v>226</v>
      </c>
      <c r="Q955" s="7">
        <v>54.23</v>
      </c>
      <c r="R955" s="7">
        <v>0.281615</v>
      </c>
      <c r="S955" s="7" t="s">
        <v>226</v>
      </c>
      <c r="T955" s="7" t="s">
        <v>226</v>
      </c>
      <c r="W955" s="7">
        <v>54.27</v>
      </c>
      <c r="X955" s="7">
        <v>0.37503799999999998</v>
      </c>
      <c r="Y955" s="7" t="s">
        <v>226</v>
      </c>
      <c r="Z955" s="7" t="s">
        <v>226</v>
      </c>
      <c r="AB955" s="7">
        <v>54.25</v>
      </c>
      <c r="AC955" s="7">
        <v>0.27546500000000002</v>
      </c>
      <c r="AD955" s="7" t="s">
        <v>226</v>
      </c>
      <c r="AE955" s="7" t="s">
        <v>226</v>
      </c>
    </row>
    <row r="956" spans="1:31">
      <c r="A956" s="7">
        <v>54.28</v>
      </c>
      <c r="B956" s="7">
        <v>0.201263</v>
      </c>
      <c r="C956" s="7" t="s">
        <v>226</v>
      </c>
      <c r="D956" s="7" t="s">
        <v>226</v>
      </c>
      <c r="F956" s="7">
        <v>54.29</v>
      </c>
      <c r="G956" s="7">
        <v>0.27849099999999999</v>
      </c>
      <c r="H956" s="7" t="s">
        <v>226</v>
      </c>
      <c r="I956" s="7" t="s">
        <v>226</v>
      </c>
      <c r="K956" s="7">
        <v>54.32</v>
      </c>
      <c r="L956" s="7">
        <v>0.25319900000000001</v>
      </c>
      <c r="M956" s="7" t="s">
        <v>226</v>
      </c>
      <c r="N956" s="7" t="s">
        <v>226</v>
      </c>
      <c r="Q956" s="7">
        <v>54.29</v>
      </c>
      <c r="R956" s="7">
        <v>0.28038200000000002</v>
      </c>
      <c r="S956" s="7" t="s">
        <v>226</v>
      </c>
      <c r="T956" s="7" t="s">
        <v>226</v>
      </c>
      <c r="W956" s="7">
        <v>54.33</v>
      </c>
      <c r="X956" s="7">
        <v>0.37548500000000001</v>
      </c>
      <c r="Y956" s="7" t="s">
        <v>226</v>
      </c>
      <c r="Z956" s="7" t="s">
        <v>226</v>
      </c>
      <c r="AB956" s="7">
        <v>54.3</v>
      </c>
      <c r="AC956" s="7">
        <v>0.27587699999999998</v>
      </c>
      <c r="AD956" s="7" t="s">
        <v>226</v>
      </c>
      <c r="AE956" s="7" t="s">
        <v>226</v>
      </c>
    </row>
    <row r="957" spans="1:31">
      <c r="A957" s="7">
        <v>54.34</v>
      </c>
      <c r="B957" s="7">
        <v>0.20153099999999999</v>
      </c>
      <c r="C957" s="7" t="s">
        <v>226</v>
      </c>
      <c r="D957" s="7" t="s">
        <v>226</v>
      </c>
      <c r="F957" s="7">
        <v>54.35</v>
      </c>
      <c r="G957" s="7">
        <v>0.27799299999999999</v>
      </c>
      <c r="H957" s="7" t="s">
        <v>226</v>
      </c>
      <c r="I957" s="7" t="s">
        <v>226</v>
      </c>
      <c r="K957" s="7">
        <v>54.37</v>
      </c>
      <c r="L957" s="7">
        <v>0.25268200000000002</v>
      </c>
      <c r="M957" s="7" t="s">
        <v>226</v>
      </c>
      <c r="N957" s="7" t="s">
        <v>226</v>
      </c>
      <c r="Q957" s="7">
        <v>54.35</v>
      </c>
      <c r="R957" s="7">
        <v>0.28002100000000002</v>
      </c>
      <c r="S957" s="7" t="s">
        <v>226</v>
      </c>
      <c r="T957" s="7" t="s">
        <v>226</v>
      </c>
      <c r="W957" s="7">
        <v>54.38</v>
      </c>
      <c r="X957" s="7">
        <v>0.37563200000000002</v>
      </c>
      <c r="Y957" s="7" t="s">
        <v>226</v>
      </c>
      <c r="Z957" s="7" t="s">
        <v>226</v>
      </c>
      <c r="AB957" s="7">
        <v>54.36</v>
      </c>
      <c r="AC957" s="7">
        <v>0.27593800000000002</v>
      </c>
      <c r="AD957" s="7" t="s">
        <v>226</v>
      </c>
      <c r="AE957" s="7" t="s">
        <v>226</v>
      </c>
    </row>
    <row r="958" spans="1:31">
      <c r="A958" s="7">
        <v>54.39</v>
      </c>
      <c r="B958" s="7">
        <v>0.201684</v>
      </c>
      <c r="C958" s="7" t="s">
        <v>226</v>
      </c>
      <c r="D958" s="7" t="s">
        <v>226</v>
      </c>
      <c r="F958" s="7">
        <v>54.41</v>
      </c>
      <c r="G958" s="7">
        <v>0.27844200000000002</v>
      </c>
      <c r="H958" s="7" t="s">
        <v>226</v>
      </c>
      <c r="I958" s="7" t="s">
        <v>226</v>
      </c>
      <c r="K958" s="7">
        <v>54.43</v>
      </c>
      <c r="L958" s="7">
        <v>0.25351000000000001</v>
      </c>
      <c r="M958" s="7" t="s">
        <v>226</v>
      </c>
      <c r="N958" s="7" t="s">
        <v>226</v>
      </c>
      <c r="Q958" s="7">
        <v>54.41</v>
      </c>
      <c r="R958" s="7">
        <v>0.27904099999999998</v>
      </c>
      <c r="S958" s="7" t="s">
        <v>226</v>
      </c>
      <c r="T958" s="7" t="s">
        <v>226</v>
      </c>
      <c r="W958" s="7">
        <v>54.44</v>
      </c>
      <c r="X958" s="7">
        <v>0.374388</v>
      </c>
      <c r="Y958" s="7" t="s">
        <v>226</v>
      </c>
      <c r="Z958" s="7" t="s">
        <v>226</v>
      </c>
      <c r="AB958" s="7">
        <v>54.42</v>
      </c>
      <c r="AC958" s="7">
        <v>0.27590700000000001</v>
      </c>
      <c r="AD958" s="7" t="s">
        <v>226</v>
      </c>
      <c r="AE958" s="7" t="s">
        <v>226</v>
      </c>
    </row>
    <row r="959" spans="1:31">
      <c r="A959" s="7">
        <v>54.46</v>
      </c>
      <c r="B959" s="7">
        <v>0.200929</v>
      </c>
      <c r="C959" s="7" t="s">
        <v>226</v>
      </c>
      <c r="D959" s="7" t="s">
        <v>226</v>
      </c>
      <c r="F959" s="7">
        <v>54.47</v>
      </c>
      <c r="G959" s="7">
        <v>0.27824599999999999</v>
      </c>
      <c r="H959" s="7" t="s">
        <v>226</v>
      </c>
      <c r="I959" s="7" t="s">
        <v>226</v>
      </c>
      <c r="K959" s="7">
        <v>54.49</v>
      </c>
      <c r="L959" s="7">
        <v>0.25432500000000002</v>
      </c>
      <c r="M959" s="7" t="s">
        <v>226</v>
      </c>
      <c r="N959" s="7" t="s">
        <v>226</v>
      </c>
      <c r="Q959" s="7">
        <v>54.47</v>
      </c>
      <c r="R959" s="7">
        <v>0.27890999999999999</v>
      </c>
      <c r="S959" s="7" t="s">
        <v>226</v>
      </c>
      <c r="T959" s="7" t="s">
        <v>226</v>
      </c>
      <c r="W959" s="7">
        <v>54.5</v>
      </c>
      <c r="X959" s="7">
        <v>0.37453799999999998</v>
      </c>
      <c r="Y959" s="7" t="s">
        <v>226</v>
      </c>
      <c r="Z959" s="7" t="s">
        <v>226</v>
      </c>
      <c r="AB959" s="7">
        <v>54.48</v>
      </c>
      <c r="AC959" s="7">
        <v>0.27688000000000001</v>
      </c>
      <c r="AD959" s="7" t="s">
        <v>226</v>
      </c>
      <c r="AE959" s="7" t="s">
        <v>226</v>
      </c>
    </row>
    <row r="960" spans="1:31">
      <c r="A960" s="7">
        <v>54.51</v>
      </c>
      <c r="B960" s="7">
        <v>0.20009399999999999</v>
      </c>
      <c r="C960" s="7" t="s">
        <v>226</v>
      </c>
      <c r="D960" s="7" t="s">
        <v>226</v>
      </c>
      <c r="F960" s="7">
        <v>54.53</v>
      </c>
      <c r="G960" s="7">
        <v>0.27840500000000001</v>
      </c>
      <c r="H960" s="7" t="s">
        <v>226</v>
      </c>
      <c r="I960" s="7" t="s">
        <v>226</v>
      </c>
      <c r="K960" s="7">
        <v>54.54</v>
      </c>
      <c r="L960" s="7">
        <v>0.255471</v>
      </c>
      <c r="M960" s="7" t="s">
        <v>226</v>
      </c>
      <c r="N960" s="7" t="s">
        <v>226</v>
      </c>
      <c r="Q960" s="7">
        <v>54.52</v>
      </c>
      <c r="R960" s="7">
        <v>0.27913900000000003</v>
      </c>
      <c r="S960" s="7" t="s">
        <v>226</v>
      </c>
      <c r="T960" s="7" t="s">
        <v>226</v>
      </c>
      <c r="W960" s="7">
        <v>54.56</v>
      </c>
      <c r="X960" s="7">
        <v>0.37492500000000001</v>
      </c>
      <c r="Y960" s="7" t="s">
        <v>226</v>
      </c>
      <c r="Z960" s="7" t="s">
        <v>226</v>
      </c>
      <c r="AB960" s="7">
        <v>54.54</v>
      </c>
      <c r="AC960" s="7">
        <v>0.277586</v>
      </c>
      <c r="AD960" s="7" t="s">
        <v>226</v>
      </c>
      <c r="AE960" s="7" t="s">
        <v>226</v>
      </c>
    </row>
    <row r="961" spans="1:31">
      <c r="A961" s="7">
        <v>54.57</v>
      </c>
      <c r="B961" s="7">
        <v>0.20113</v>
      </c>
      <c r="C961" s="7" t="s">
        <v>226</v>
      </c>
      <c r="D961" s="7" t="s">
        <v>226</v>
      </c>
      <c r="F961" s="7">
        <v>54.59</v>
      </c>
      <c r="G961" s="7">
        <v>0.27980300000000002</v>
      </c>
      <c r="H961" s="7" t="s">
        <v>226</v>
      </c>
      <c r="I961" s="7" t="s">
        <v>226</v>
      </c>
      <c r="K961" s="7">
        <v>54.6</v>
      </c>
      <c r="L961" s="7">
        <v>0.25701600000000002</v>
      </c>
      <c r="M961" s="7" t="s">
        <v>226</v>
      </c>
      <c r="N961" s="7" t="s">
        <v>226</v>
      </c>
      <c r="Q961" s="7">
        <v>54.58</v>
      </c>
      <c r="R961" s="7">
        <v>0.27786300000000003</v>
      </c>
      <c r="S961" s="7" t="s">
        <v>226</v>
      </c>
      <c r="T961" s="7" t="s">
        <v>226</v>
      </c>
      <c r="W961" s="7">
        <v>54.62</v>
      </c>
      <c r="X961" s="7">
        <v>0.37550499999999998</v>
      </c>
      <c r="Y961" s="7" t="s">
        <v>226</v>
      </c>
      <c r="Z961" s="7" t="s">
        <v>226</v>
      </c>
      <c r="AB961" s="7">
        <v>54.6</v>
      </c>
      <c r="AC961" s="7">
        <v>0.277256</v>
      </c>
      <c r="AD961" s="7" t="s">
        <v>226</v>
      </c>
      <c r="AE961" s="7" t="s">
        <v>226</v>
      </c>
    </row>
    <row r="962" spans="1:31">
      <c r="A962" s="7">
        <v>54.63</v>
      </c>
      <c r="B962" s="7">
        <v>0.20239399999999999</v>
      </c>
      <c r="C962" s="7" t="s">
        <v>226</v>
      </c>
      <c r="D962" s="7" t="s">
        <v>226</v>
      </c>
      <c r="F962" s="7">
        <v>54.64</v>
      </c>
      <c r="G962" s="7">
        <v>0.28065699999999999</v>
      </c>
      <c r="H962" s="7" t="s">
        <v>226</v>
      </c>
      <c r="I962" s="7" t="s">
        <v>226</v>
      </c>
      <c r="K962" s="7">
        <v>54.66</v>
      </c>
      <c r="L962" s="7">
        <v>0.25809700000000002</v>
      </c>
      <c r="M962" s="7" t="s">
        <v>226</v>
      </c>
      <c r="N962" s="7" t="s">
        <v>226</v>
      </c>
      <c r="Q962" s="7">
        <v>54.64</v>
      </c>
      <c r="R962" s="7">
        <v>0.278146</v>
      </c>
      <c r="S962" s="7" t="s">
        <v>226</v>
      </c>
      <c r="T962" s="7" t="s">
        <v>226</v>
      </c>
      <c r="W962" s="7">
        <v>54.67</v>
      </c>
      <c r="X962" s="7">
        <v>0.37589899999999998</v>
      </c>
      <c r="Y962" s="7" t="s">
        <v>226</v>
      </c>
      <c r="Z962" s="7" t="s">
        <v>226</v>
      </c>
      <c r="AB962" s="7">
        <v>54.65</v>
      </c>
      <c r="AC962" s="7">
        <v>0.27718900000000002</v>
      </c>
      <c r="AD962" s="7" t="s">
        <v>226</v>
      </c>
      <c r="AE962" s="7" t="s">
        <v>226</v>
      </c>
    </row>
    <row r="963" spans="1:31">
      <c r="A963" s="7">
        <v>54.69</v>
      </c>
      <c r="B963" s="7">
        <v>0.20271600000000001</v>
      </c>
      <c r="C963" s="7" t="s">
        <v>226</v>
      </c>
      <c r="D963" s="7" t="s">
        <v>226</v>
      </c>
      <c r="F963" s="7">
        <v>54.7</v>
      </c>
      <c r="G963" s="7">
        <v>0.28017399999999998</v>
      </c>
      <c r="H963" s="7" t="s">
        <v>226</v>
      </c>
      <c r="I963" s="7" t="s">
        <v>226</v>
      </c>
      <c r="K963" s="7">
        <v>54.72</v>
      </c>
      <c r="L963" s="7">
        <v>0.25849</v>
      </c>
      <c r="M963" s="7" t="s">
        <v>226</v>
      </c>
      <c r="N963" s="7" t="s">
        <v>226</v>
      </c>
      <c r="Q963" s="7">
        <v>54.7</v>
      </c>
      <c r="R963" s="7">
        <v>0.27904299999999999</v>
      </c>
      <c r="S963" s="7" t="s">
        <v>226</v>
      </c>
      <c r="T963" s="7" t="s">
        <v>226</v>
      </c>
      <c r="W963" s="7">
        <v>54.73</v>
      </c>
      <c r="X963" s="7">
        <v>0.37650800000000001</v>
      </c>
      <c r="Y963" s="7" t="s">
        <v>226</v>
      </c>
      <c r="Z963" s="7" t="s">
        <v>226</v>
      </c>
      <c r="AB963" s="7">
        <v>54.71</v>
      </c>
      <c r="AC963" s="7">
        <v>0.27784199999999998</v>
      </c>
      <c r="AD963" s="7" t="s">
        <v>226</v>
      </c>
      <c r="AE963" s="7" t="s">
        <v>226</v>
      </c>
    </row>
    <row r="964" spans="1:31">
      <c r="A964" s="7">
        <v>54.74</v>
      </c>
      <c r="B964" s="7">
        <v>0.203709</v>
      </c>
      <c r="C964" s="7" t="s">
        <v>226</v>
      </c>
      <c r="D964" s="7" t="s">
        <v>226</v>
      </c>
      <c r="F964" s="7">
        <v>54.76</v>
      </c>
      <c r="G964" s="7">
        <v>0.27972799999999998</v>
      </c>
      <c r="H964" s="7" t="s">
        <v>226</v>
      </c>
      <c r="I964" s="7" t="s">
        <v>226</v>
      </c>
      <c r="K964" s="7">
        <v>54.78</v>
      </c>
      <c r="L964" s="7">
        <v>0.25837700000000002</v>
      </c>
      <c r="M964" s="7" t="s">
        <v>226</v>
      </c>
      <c r="N964" s="7" t="s">
        <v>226</v>
      </c>
      <c r="Q964" s="7">
        <v>54.76</v>
      </c>
      <c r="R964" s="7">
        <v>0.27783000000000002</v>
      </c>
      <c r="S964" s="7" t="s">
        <v>226</v>
      </c>
      <c r="T964" s="7" t="s">
        <v>226</v>
      </c>
      <c r="W964" s="7">
        <v>54.79</v>
      </c>
      <c r="X964" s="7">
        <v>0.37619999999999998</v>
      </c>
      <c r="Y964" s="7" t="s">
        <v>226</v>
      </c>
      <c r="Z964" s="7" t="s">
        <v>226</v>
      </c>
      <c r="AB964" s="7">
        <v>54.77</v>
      </c>
      <c r="AC964" s="7">
        <v>0.27872599999999997</v>
      </c>
      <c r="AD964" s="7" t="s">
        <v>226</v>
      </c>
      <c r="AE964" s="7" t="s">
        <v>226</v>
      </c>
    </row>
    <row r="965" spans="1:31">
      <c r="A965" s="7">
        <v>54.8</v>
      </c>
      <c r="B965" s="7">
        <v>0.204598</v>
      </c>
      <c r="C965" s="7" t="s">
        <v>226</v>
      </c>
      <c r="D965" s="7" t="s">
        <v>226</v>
      </c>
      <c r="F965" s="7">
        <v>54.81</v>
      </c>
      <c r="G965" s="7">
        <v>0.28004299999999999</v>
      </c>
      <c r="H965" s="7" t="s">
        <v>226</v>
      </c>
      <c r="I965" s="7" t="s">
        <v>226</v>
      </c>
      <c r="K965" s="7">
        <v>54.83</v>
      </c>
      <c r="L965" s="7">
        <v>0.25902799999999998</v>
      </c>
      <c r="M965" s="7" t="s">
        <v>226</v>
      </c>
      <c r="N965" s="7" t="s">
        <v>226</v>
      </c>
      <c r="Q965" s="7">
        <v>54.81</v>
      </c>
      <c r="R965" s="7">
        <v>0.27838200000000002</v>
      </c>
      <c r="S965" s="7" t="s">
        <v>226</v>
      </c>
      <c r="T965" s="7" t="s">
        <v>226</v>
      </c>
      <c r="W965" s="7">
        <v>54.85</v>
      </c>
      <c r="X965" s="7">
        <v>0.37535400000000002</v>
      </c>
      <c r="Y965" s="7" t="s">
        <v>226</v>
      </c>
      <c r="Z965" s="7" t="s">
        <v>226</v>
      </c>
      <c r="AB965" s="7">
        <v>54.83</v>
      </c>
      <c r="AC965" s="7">
        <v>0.27943400000000002</v>
      </c>
      <c r="AD965" s="7" t="s">
        <v>226</v>
      </c>
      <c r="AE965" s="7" t="s">
        <v>226</v>
      </c>
    </row>
    <row r="966" spans="1:31">
      <c r="A966" s="7">
        <v>54.86</v>
      </c>
      <c r="B966" s="7">
        <v>0.20529700000000001</v>
      </c>
      <c r="C966" s="7" t="s">
        <v>226</v>
      </c>
      <c r="D966" s="7" t="s">
        <v>226</v>
      </c>
      <c r="F966" s="7">
        <v>54.87</v>
      </c>
      <c r="G966" s="7">
        <v>0.27995500000000001</v>
      </c>
      <c r="H966" s="7" t="s">
        <v>226</v>
      </c>
      <c r="I966" s="7" t="s">
        <v>226</v>
      </c>
      <c r="K966" s="7">
        <v>54.89</v>
      </c>
      <c r="L966" s="7">
        <v>0.26045800000000002</v>
      </c>
      <c r="M966" s="7" t="s">
        <v>226</v>
      </c>
      <c r="N966" s="7" t="s">
        <v>226</v>
      </c>
      <c r="Q966" s="7">
        <v>54.87</v>
      </c>
      <c r="R966" s="7">
        <v>0.27835700000000002</v>
      </c>
      <c r="S966" s="7" t="s">
        <v>226</v>
      </c>
      <c r="T966" s="7" t="s">
        <v>226</v>
      </c>
      <c r="W966" s="7">
        <v>54.9</v>
      </c>
      <c r="X966" s="7">
        <v>0.375498</v>
      </c>
      <c r="Y966" s="7" t="s">
        <v>226</v>
      </c>
      <c r="Z966" s="7" t="s">
        <v>226</v>
      </c>
      <c r="AB966" s="7">
        <v>54.88</v>
      </c>
      <c r="AC966" s="7">
        <v>0.28018700000000002</v>
      </c>
      <c r="AD966" s="7" t="s">
        <v>226</v>
      </c>
      <c r="AE966" s="7" t="s">
        <v>226</v>
      </c>
    </row>
    <row r="967" spans="1:31">
      <c r="A967" s="7">
        <v>54.91</v>
      </c>
      <c r="B967" s="7">
        <v>0.20522899999999999</v>
      </c>
      <c r="C967" s="7" t="s">
        <v>226</v>
      </c>
      <c r="D967" s="7" t="s">
        <v>226</v>
      </c>
      <c r="F967" s="7">
        <v>54.93</v>
      </c>
      <c r="G967" s="7">
        <v>0.28049000000000002</v>
      </c>
      <c r="H967" s="7" t="s">
        <v>226</v>
      </c>
      <c r="I967" s="7" t="s">
        <v>226</v>
      </c>
      <c r="K967" s="7">
        <v>54.95</v>
      </c>
      <c r="L967" s="7">
        <v>0.26122299999999998</v>
      </c>
      <c r="M967" s="7" t="s">
        <v>226</v>
      </c>
      <c r="N967" s="7" t="s">
        <v>226</v>
      </c>
      <c r="Q967" s="7">
        <v>54.93</v>
      </c>
      <c r="R967" s="7">
        <v>0.27708199999999999</v>
      </c>
      <c r="S967" s="7" t="s">
        <v>226</v>
      </c>
      <c r="T967" s="7" t="s">
        <v>226</v>
      </c>
      <c r="W967" s="7">
        <v>54.96</v>
      </c>
      <c r="X967" s="7">
        <v>0.37676199999999999</v>
      </c>
      <c r="Y967" s="7" t="s">
        <v>226</v>
      </c>
      <c r="Z967" s="7" t="s">
        <v>226</v>
      </c>
      <c r="AB967" s="7">
        <v>54.94</v>
      </c>
      <c r="AC967" s="7">
        <v>0.28061999999999998</v>
      </c>
      <c r="AD967" s="7" t="s">
        <v>226</v>
      </c>
      <c r="AE967" s="7" t="s">
        <v>226</v>
      </c>
    </row>
    <row r="968" spans="1:31">
      <c r="A968" s="7">
        <v>54.97</v>
      </c>
      <c r="B968" s="7">
        <v>0.20621500000000001</v>
      </c>
      <c r="C968" s="7" t="s">
        <v>226</v>
      </c>
      <c r="D968" s="7" t="s">
        <v>226</v>
      </c>
      <c r="F968" s="7">
        <v>54.99</v>
      </c>
      <c r="G968" s="7">
        <v>0.28152899999999997</v>
      </c>
      <c r="H968" s="7" t="s">
        <v>226</v>
      </c>
      <c r="I968" s="7" t="s">
        <v>226</v>
      </c>
      <c r="K968" s="7">
        <v>55</v>
      </c>
      <c r="L968" s="7">
        <v>0.26161600000000002</v>
      </c>
      <c r="M968" s="7" t="s">
        <v>226</v>
      </c>
      <c r="N968" s="7" t="s">
        <v>226</v>
      </c>
      <c r="Q968" s="7">
        <v>54.98</v>
      </c>
      <c r="R968" s="7">
        <v>0.27760099999999999</v>
      </c>
      <c r="S968" s="7" t="s">
        <v>226</v>
      </c>
      <c r="T968" s="7" t="s">
        <v>226</v>
      </c>
      <c r="W968" s="7">
        <v>55.02</v>
      </c>
      <c r="X968" s="7">
        <v>0.377438</v>
      </c>
      <c r="Y968" s="7" t="s">
        <v>226</v>
      </c>
      <c r="Z968" s="7" t="s">
        <v>226</v>
      </c>
      <c r="AB968" s="7">
        <v>55</v>
      </c>
      <c r="AC968" s="7">
        <v>0.28086</v>
      </c>
      <c r="AD968" s="7" t="s">
        <v>226</v>
      </c>
      <c r="AE968" s="7" t="s">
        <v>226</v>
      </c>
    </row>
    <row r="969" spans="1:31">
      <c r="A969" s="7">
        <v>55.03</v>
      </c>
      <c r="B969" s="7">
        <v>0.20747599999999999</v>
      </c>
      <c r="C969" s="7" t="s">
        <v>226</v>
      </c>
      <c r="D969" s="7" t="s">
        <v>226</v>
      </c>
      <c r="F969" s="7">
        <v>55.05</v>
      </c>
      <c r="G969" s="7">
        <v>0.282111</v>
      </c>
      <c r="H969" s="7" t="s">
        <v>226</v>
      </c>
      <c r="I969" s="7" t="s">
        <v>226</v>
      </c>
      <c r="K969" s="7">
        <v>55.06</v>
      </c>
      <c r="L969" s="7">
        <v>0.26226699999999997</v>
      </c>
      <c r="M969" s="7" t="s">
        <v>226</v>
      </c>
      <c r="N969" s="7" t="s">
        <v>226</v>
      </c>
      <c r="Q969" s="7">
        <v>55.04</v>
      </c>
      <c r="R969" s="7">
        <v>0.27799099999999999</v>
      </c>
      <c r="S969" s="7" t="s">
        <v>226</v>
      </c>
      <c r="T969" s="7" t="s">
        <v>226</v>
      </c>
      <c r="W969" s="7">
        <v>55.07</v>
      </c>
      <c r="X969" s="7">
        <v>0.377052</v>
      </c>
      <c r="Y969" s="7" t="s">
        <v>226</v>
      </c>
      <c r="Z969" s="7" t="s">
        <v>226</v>
      </c>
      <c r="AB969" s="7">
        <v>55.06</v>
      </c>
      <c r="AC969" s="7">
        <v>0.28201500000000002</v>
      </c>
      <c r="AD969" s="7" t="s">
        <v>226</v>
      </c>
      <c r="AE969" s="7" t="s">
        <v>226</v>
      </c>
    </row>
    <row r="970" spans="1:31">
      <c r="A970" s="7">
        <v>55.09</v>
      </c>
      <c r="B970" s="7">
        <v>0.206925</v>
      </c>
      <c r="C970" s="7" t="s">
        <v>226</v>
      </c>
      <c r="D970" s="7" t="s">
        <v>226</v>
      </c>
      <c r="F970" s="7">
        <v>55.1</v>
      </c>
      <c r="G970" s="7">
        <v>0.28182699999999999</v>
      </c>
      <c r="H970" s="7" t="s">
        <v>226</v>
      </c>
      <c r="I970" s="7" t="s">
        <v>226</v>
      </c>
      <c r="K970" s="7">
        <v>55.12</v>
      </c>
      <c r="L970" s="7">
        <v>0.26262799999999997</v>
      </c>
      <c r="M970" s="7" t="s">
        <v>226</v>
      </c>
      <c r="N970" s="7" t="s">
        <v>226</v>
      </c>
      <c r="Q970" s="7">
        <v>55.1</v>
      </c>
      <c r="R970" s="7">
        <v>0.27845399999999998</v>
      </c>
      <c r="S970" s="7" t="s">
        <v>226</v>
      </c>
      <c r="T970" s="7" t="s">
        <v>226</v>
      </c>
      <c r="W970" s="7">
        <v>55.13</v>
      </c>
      <c r="X970" s="7">
        <v>0.377245</v>
      </c>
      <c r="Y970" s="7" t="s">
        <v>226</v>
      </c>
      <c r="Z970" s="7" t="s">
        <v>226</v>
      </c>
      <c r="AB970" s="7">
        <v>55.12</v>
      </c>
      <c r="AC970" s="7">
        <v>0.28299299999999999</v>
      </c>
      <c r="AD970" s="7" t="s">
        <v>226</v>
      </c>
      <c r="AE970" s="7" t="s">
        <v>226</v>
      </c>
    </row>
    <row r="971" spans="1:31">
      <c r="A971" s="7">
        <v>55.14</v>
      </c>
      <c r="B971" s="7">
        <v>0.20633599999999999</v>
      </c>
      <c r="C971" s="7" t="s">
        <v>226</v>
      </c>
      <c r="D971" s="7" t="s">
        <v>226</v>
      </c>
      <c r="F971" s="7">
        <v>55.16</v>
      </c>
      <c r="G971" s="7">
        <v>0.28147100000000003</v>
      </c>
      <c r="H971" s="7" t="s">
        <v>226</v>
      </c>
      <c r="I971" s="7" t="s">
        <v>226</v>
      </c>
      <c r="K971" s="7">
        <v>55.18</v>
      </c>
      <c r="L971" s="7">
        <v>0.26315100000000002</v>
      </c>
      <c r="M971" s="7" t="s">
        <v>226</v>
      </c>
      <c r="N971" s="7" t="s">
        <v>226</v>
      </c>
      <c r="Q971" s="7">
        <v>55.16</v>
      </c>
      <c r="R971" s="7">
        <v>0.27892299999999998</v>
      </c>
      <c r="S971" s="7" t="s">
        <v>226</v>
      </c>
      <c r="T971" s="7" t="s">
        <v>226</v>
      </c>
      <c r="W971" s="7">
        <v>55.19</v>
      </c>
      <c r="X971" s="7">
        <v>0.377222</v>
      </c>
      <c r="Y971" s="7" t="s">
        <v>226</v>
      </c>
      <c r="Z971" s="7" t="s">
        <v>226</v>
      </c>
      <c r="AB971" s="7">
        <v>55.17</v>
      </c>
      <c r="AC971" s="7">
        <v>0.28370000000000001</v>
      </c>
      <c r="AD971" s="7" t="s">
        <v>226</v>
      </c>
      <c r="AE971" s="7" t="s">
        <v>226</v>
      </c>
    </row>
    <row r="972" spans="1:31">
      <c r="A972" s="7">
        <v>55.21</v>
      </c>
      <c r="B972" s="7">
        <v>0.20738400000000001</v>
      </c>
      <c r="C972" s="7" t="s">
        <v>226</v>
      </c>
      <c r="D972" s="7" t="s">
        <v>226</v>
      </c>
      <c r="F972" s="7">
        <v>55.22</v>
      </c>
      <c r="G972" s="7">
        <v>0.282053</v>
      </c>
      <c r="H972" s="7" t="s">
        <v>226</v>
      </c>
      <c r="I972" s="7" t="s">
        <v>226</v>
      </c>
      <c r="K972" s="7">
        <v>55.24</v>
      </c>
      <c r="L972" s="7">
        <v>0.26412200000000002</v>
      </c>
      <c r="M972" s="7" t="s">
        <v>226</v>
      </c>
      <c r="N972" s="7" t="s">
        <v>226</v>
      </c>
      <c r="Q972" s="7">
        <v>55.21</v>
      </c>
      <c r="R972" s="7">
        <v>0.27866600000000002</v>
      </c>
      <c r="S972" s="7" t="s">
        <v>226</v>
      </c>
      <c r="T972" s="7" t="s">
        <v>226</v>
      </c>
      <c r="W972" s="7">
        <v>55.25</v>
      </c>
      <c r="X972" s="7">
        <v>0.377608</v>
      </c>
      <c r="Y972" s="7" t="s">
        <v>226</v>
      </c>
      <c r="Z972" s="7" t="s">
        <v>226</v>
      </c>
      <c r="AB972" s="7">
        <v>55.23</v>
      </c>
      <c r="AC972" s="7">
        <v>0.28374199999999999</v>
      </c>
      <c r="AD972" s="7" t="s">
        <v>226</v>
      </c>
      <c r="AE972" s="7" t="s">
        <v>226</v>
      </c>
    </row>
    <row r="973" spans="1:31">
      <c r="A973" s="7">
        <v>55.26</v>
      </c>
      <c r="B973" s="7">
        <v>0.20785200000000001</v>
      </c>
      <c r="C973" s="7" t="s">
        <v>226</v>
      </c>
      <c r="D973" s="7" t="s">
        <v>226</v>
      </c>
      <c r="F973" s="7">
        <v>55.28</v>
      </c>
      <c r="G973" s="7">
        <v>0.28252899999999997</v>
      </c>
      <c r="H973" s="7" t="s">
        <v>226</v>
      </c>
      <c r="I973" s="7" t="s">
        <v>226</v>
      </c>
      <c r="K973" s="7">
        <v>55.29</v>
      </c>
      <c r="L973" s="7">
        <v>0.264766</v>
      </c>
      <c r="M973" s="7" t="s">
        <v>226</v>
      </c>
      <c r="N973" s="7" t="s">
        <v>226</v>
      </c>
      <c r="Q973" s="7">
        <v>55.27</v>
      </c>
      <c r="R973" s="7">
        <v>0.27909200000000001</v>
      </c>
      <c r="S973" s="7" t="s">
        <v>226</v>
      </c>
      <c r="T973" s="7" t="s">
        <v>226</v>
      </c>
      <c r="W973" s="7">
        <v>55.31</v>
      </c>
      <c r="X973" s="7">
        <v>0.37808799999999998</v>
      </c>
      <c r="Y973" s="7" t="s">
        <v>226</v>
      </c>
      <c r="Z973" s="7" t="s">
        <v>226</v>
      </c>
      <c r="AB973" s="7">
        <v>55.28</v>
      </c>
      <c r="AC973" s="7">
        <v>0.284169</v>
      </c>
      <c r="AD973" s="7" t="s">
        <v>226</v>
      </c>
      <c r="AE973" s="7" t="s">
        <v>226</v>
      </c>
    </row>
    <row r="974" spans="1:31">
      <c r="A974" s="7">
        <v>55.32</v>
      </c>
      <c r="B974" s="7">
        <v>0.208508</v>
      </c>
      <c r="C974" s="7" t="s">
        <v>226</v>
      </c>
      <c r="D974" s="7" t="s">
        <v>226</v>
      </c>
      <c r="F974" s="7">
        <v>55.33</v>
      </c>
      <c r="G974" s="7">
        <v>0.28275400000000001</v>
      </c>
      <c r="H974" s="7" t="s">
        <v>226</v>
      </c>
      <c r="I974" s="7" t="s">
        <v>226</v>
      </c>
      <c r="K974" s="7">
        <v>55.35</v>
      </c>
      <c r="L974" s="7">
        <v>0.26473200000000002</v>
      </c>
      <c r="M974" s="7" t="s">
        <v>226</v>
      </c>
      <c r="N974" s="7" t="s">
        <v>226</v>
      </c>
      <c r="Q974" s="7">
        <v>55.33</v>
      </c>
      <c r="R974" s="7">
        <v>0.27907300000000002</v>
      </c>
      <c r="S974" s="7" t="s">
        <v>226</v>
      </c>
      <c r="T974" s="7" t="s">
        <v>226</v>
      </c>
      <c r="W974" s="7">
        <v>55.37</v>
      </c>
      <c r="X974" s="7">
        <v>0.37864399999999998</v>
      </c>
      <c r="Y974" s="7" t="s">
        <v>226</v>
      </c>
      <c r="Z974" s="7" t="s">
        <v>226</v>
      </c>
      <c r="AB974" s="7">
        <v>55.35</v>
      </c>
      <c r="AC974" s="7">
        <v>0.28481400000000001</v>
      </c>
      <c r="AD974" s="7" t="s">
        <v>226</v>
      </c>
      <c r="AE974" s="7" t="s">
        <v>226</v>
      </c>
    </row>
    <row r="975" spans="1:31">
      <c r="A975" s="7">
        <v>55.37</v>
      </c>
      <c r="B975" s="7">
        <v>0.208949</v>
      </c>
      <c r="C975" s="7" t="s">
        <v>226</v>
      </c>
      <c r="D975" s="7" t="s">
        <v>226</v>
      </c>
      <c r="F975" s="7">
        <v>55.39</v>
      </c>
      <c r="G975" s="7">
        <v>0.283468</v>
      </c>
      <c r="H975" s="7" t="s">
        <v>226</v>
      </c>
      <c r="I975" s="7" t="s">
        <v>226</v>
      </c>
      <c r="K975" s="7">
        <v>55.41</v>
      </c>
      <c r="L975" s="7">
        <v>0.26482299999999998</v>
      </c>
      <c r="M975" s="7" t="s">
        <v>226</v>
      </c>
      <c r="N975" s="7" t="s">
        <v>226</v>
      </c>
      <c r="Q975" s="7">
        <v>55.39</v>
      </c>
      <c r="R975" s="7">
        <v>0.27807599999999999</v>
      </c>
      <c r="S975" s="7" t="s">
        <v>226</v>
      </c>
      <c r="T975" s="7" t="s">
        <v>226</v>
      </c>
      <c r="W975" s="7">
        <v>55.42</v>
      </c>
      <c r="X975" s="7">
        <v>0.37903700000000001</v>
      </c>
      <c r="Y975" s="7" t="s">
        <v>226</v>
      </c>
      <c r="Z975" s="7" t="s">
        <v>226</v>
      </c>
      <c r="AB975" s="7">
        <v>55.4</v>
      </c>
      <c r="AC975" s="7">
        <v>0.28528900000000001</v>
      </c>
      <c r="AD975" s="7" t="s">
        <v>226</v>
      </c>
      <c r="AE975" s="7" t="s">
        <v>226</v>
      </c>
    </row>
    <row r="976" spans="1:31">
      <c r="A976" s="7">
        <v>55.44</v>
      </c>
      <c r="B976" s="7">
        <v>0.20841699999999999</v>
      </c>
      <c r="C976" s="7" t="s">
        <v>226</v>
      </c>
      <c r="D976" s="7" t="s">
        <v>226</v>
      </c>
      <c r="F976" s="7">
        <v>55.45</v>
      </c>
      <c r="G976" s="7">
        <v>0.28372399999999998</v>
      </c>
      <c r="H976" s="7" t="s">
        <v>226</v>
      </c>
      <c r="I976" s="7" t="s">
        <v>226</v>
      </c>
      <c r="K976" s="7">
        <v>55.47</v>
      </c>
      <c r="L976" s="7">
        <v>0.265071</v>
      </c>
      <c r="M976" s="7" t="s">
        <v>226</v>
      </c>
      <c r="N976" s="7" t="s">
        <v>226</v>
      </c>
      <c r="Q976" s="7">
        <v>55.44</v>
      </c>
      <c r="R976" s="7">
        <v>0.27947499999999997</v>
      </c>
      <c r="S976" s="7" t="s">
        <v>226</v>
      </c>
      <c r="T976" s="7" t="s">
        <v>226</v>
      </c>
      <c r="W976" s="7">
        <v>55.48</v>
      </c>
      <c r="X976" s="7">
        <v>0.37890099999999999</v>
      </c>
      <c r="Y976" s="7" t="s">
        <v>226</v>
      </c>
      <c r="Z976" s="7" t="s">
        <v>226</v>
      </c>
      <c r="AB976" s="7">
        <v>55.46</v>
      </c>
      <c r="AC976" s="7">
        <v>0.285827</v>
      </c>
      <c r="AD976" s="7" t="s">
        <v>226</v>
      </c>
      <c r="AE976" s="7" t="s">
        <v>226</v>
      </c>
    </row>
    <row r="977" spans="1:31">
      <c r="A977" s="7">
        <v>55.49</v>
      </c>
      <c r="B977" s="7">
        <v>0.20840400000000001</v>
      </c>
      <c r="C977" s="7" t="s">
        <v>226</v>
      </c>
      <c r="D977" s="7" t="s">
        <v>226</v>
      </c>
      <c r="F977" s="7">
        <v>55.51</v>
      </c>
      <c r="G977" s="7">
        <v>0.28383900000000001</v>
      </c>
      <c r="H977" s="7" t="s">
        <v>226</v>
      </c>
      <c r="I977" s="7" t="s">
        <v>226</v>
      </c>
      <c r="K977" s="7">
        <v>55.52</v>
      </c>
      <c r="L977" s="7">
        <v>0.26598300000000002</v>
      </c>
      <c r="M977" s="7" t="s">
        <v>226</v>
      </c>
      <c r="N977" s="7" t="s">
        <v>226</v>
      </c>
      <c r="Q977" s="7">
        <v>55.5</v>
      </c>
      <c r="R977" s="7">
        <v>0.28048200000000001</v>
      </c>
      <c r="S977" s="7" t="s">
        <v>226</v>
      </c>
      <c r="T977" s="7" t="s">
        <v>226</v>
      </c>
      <c r="W977" s="7">
        <v>55.54</v>
      </c>
      <c r="X977" s="7">
        <v>0.379695</v>
      </c>
      <c r="Y977" s="7" t="s">
        <v>226</v>
      </c>
      <c r="Z977" s="7" t="s">
        <v>226</v>
      </c>
      <c r="AB977" s="7">
        <v>55.52</v>
      </c>
      <c r="AC977" s="7">
        <v>0.28596199999999999</v>
      </c>
      <c r="AD977" s="7" t="s">
        <v>226</v>
      </c>
      <c r="AE977" s="7" t="s">
        <v>226</v>
      </c>
    </row>
    <row r="978" spans="1:31">
      <c r="A978" s="7">
        <v>55.55</v>
      </c>
      <c r="B978" s="7">
        <v>0.209818</v>
      </c>
      <c r="C978" s="7" t="s">
        <v>226</v>
      </c>
      <c r="D978" s="7" t="s">
        <v>226</v>
      </c>
      <c r="F978" s="7">
        <v>55.56</v>
      </c>
      <c r="G978" s="7">
        <v>0.285082</v>
      </c>
      <c r="H978" s="7" t="s">
        <v>226</v>
      </c>
      <c r="I978" s="7" t="s">
        <v>226</v>
      </c>
      <c r="K978" s="7">
        <v>55.58</v>
      </c>
      <c r="L978" s="7">
        <v>0.26666000000000001</v>
      </c>
      <c r="M978" s="7" t="s">
        <v>226</v>
      </c>
      <c r="N978" s="7" t="s">
        <v>226</v>
      </c>
      <c r="Q978" s="7">
        <v>55.56</v>
      </c>
      <c r="R978" s="7">
        <v>0.278781</v>
      </c>
      <c r="S978" s="7" t="s">
        <v>226</v>
      </c>
      <c r="T978" s="7" t="s">
        <v>226</v>
      </c>
      <c r="W978" s="7">
        <v>55.59</v>
      </c>
      <c r="X978" s="7">
        <v>0.38105</v>
      </c>
      <c r="Y978" s="7" t="s">
        <v>226</v>
      </c>
      <c r="Z978" s="7" t="s">
        <v>226</v>
      </c>
      <c r="AB978" s="7">
        <v>55.58</v>
      </c>
      <c r="AC978" s="7">
        <v>0.28639700000000001</v>
      </c>
      <c r="AD978" s="7" t="s">
        <v>226</v>
      </c>
      <c r="AE978" s="7" t="s">
        <v>226</v>
      </c>
    </row>
    <row r="979" spans="1:31">
      <c r="A979" s="7">
        <v>55.61</v>
      </c>
      <c r="B979" s="7">
        <v>0.20959700000000001</v>
      </c>
      <c r="C979" s="7" t="s">
        <v>226</v>
      </c>
      <c r="D979" s="7" t="s">
        <v>226</v>
      </c>
      <c r="F979" s="7">
        <v>55.62</v>
      </c>
      <c r="G979" s="7">
        <v>0.28622700000000001</v>
      </c>
      <c r="H979" s="7" t="s">
        <v>226</v>
      </c>
      <c r="I979" s="7" t="s">
        <v>226</v>
      </c>
      <c r="K979" s="7">
        <v>55.64</v>
      </c>
      <c r="L979" s="7">
        <v>0.26722099999999999</v>
      </c>
      <c r="M979" s="7" t="s">
        <v>226</v>
      </c>
      <c r="N979" s="7" t="s">
        <v>226</v>
      </c>
      <c r="Q979" s="7">
        <v>55.62</v>
      </c>
      <c r="R979" s="7">
        <v>0.27977099999999999</v>
      </c>
      <c r="S979" s="7" t="s">
        <v>226</v>
      </c>
      <c r="T979" s="7" t="s">
        <v>226</v>
      </c>
      <c r="W979" s="7">
        <v>55.65</v>
      </c>
      <c r="X979" s="7">
        <v>0.38201499999999999</v>
      </c>
      <c r="Y979" s="7" t="s">
        <v>226</v>
      </c>
      <c r="Z979" s="7" t="s">
        <v>226</v>
      </c>
      <c r="AB979" s="7">
        <v>55.63</v>
      </c>
      <c r="AC979" s="7">
        <v>0.28644799999999998</v>
      </c>
      <c r="AD979" s="7" t="s">
        <v>226</v>
      </c>
      <c r="AE979" s="7" t="s">
        <v>226</v>
      </c>
    </row>
    <row r="980" spans="1:31">
      <c r="A980" s="7">
        <v>55.67</v>
      </c>
      <c r="B980" s="7">
        <v>0.209811</v>
      </c>
      <c r="C980" s="7" t="s">
        <v>226</v>
      </c>
      <c r="D980" s="7" t="s">
        <v>226</v>
      </c>
      <c r="F980" s="7">
        <v>55.68</v>
      </c>
      <c r="G980" s="7">
        <v>0.28641800000000001</v>
      </c>
      <c r="H980" s="7" t="s">
        <v>226</v>
      </c>
      <c r="I980" s="7" t="s">
        <v>226</v>
      </c>
      <c r="K980" s="7">
        <v>55.7</v>
      </c>
      <c r="L980" s="7">
        <v>0.26727000000000001</v>
      </c>
      <c r="M980" s="7" t="s">
        <v>226</v>
      </c>
      <c r="N980" s="7" t="s">
        <v>226</v>
      </c>
      <c r="Q980" s="7">
        <v>55.68</v>
      </c>
      <c r="R980" s="7">
        <v>0.28216000000000002</v>
      </c>
      <c r="S980" s="7" t="s">
        <v>226</v>
      </c>
      <c r="T980" s="7" t="s">
        <v>226</v>
      </c>
      <c r="W980" s="7">
        <v>55.71</v>
      </c>
      <c r="X980" s="7">
        <v>0.38273499999999999</v>
      </c>
      <c r="Y980" s="7" t="s">
        <v>226</v>
      </c>
      <c r="Z980" s="7" t="s">
        <v>226</v>
      </c>
      <c r="AB980" s="7">
        <v>55.69</v>
      </c>
      <c r="AC980" s="7">
        <v>0.28632099999999999</v>
      </c>
      <c r="AD980" s="7" t="s">
        <v>226</v>
      </c>
      <c r="AE980" s="7" t="s">
        <v>226</v>
      </c>
    </row>
    <row r="981" spans="1:31">
      <c r="A981" s="7">
        <v>55.72</v>
      </c>
      <c r="B981" s="7">
        <v>0.21188299999999999</v>
      </c>
      <c r="C981" s="7" t="s">
        <v>226</v>
      </c>
      <c r="D981" s="7" t="s">
        <v>226</v>
      </c>
      <c r="F981" s="7">
        <v>55.74</v>
      </c>
      <c r="G981" s="7">
        <v>0.28647400000000001</v>
      </c>
      <c r="H981" s="7" t="s">
        <v>226</v>
      </c>
      <c r="I981" s="7" t="s">
        <v>226</v>
      </c>
      <c r="K981" s="7">
        <v>55.76</v>
      </c>
      <c r="L981" s="7">
        <v>0.26652799999999999</v>
      </c>
      <c r="M981" s="7" t="s">
        <v>226</v>
      </c>
      <c r="N981" s="7" t="s">
        <v>226</v>
      </c>
      <c r="Q981" s="7">
        <v>55.73</v>
      </c>
      <c r="R981" s="7">
        <v>0.27972799999999998</v>
      </c>
      <c r="S981" s="7" t="s">
        <v>226</v>
      </c>
      <c r="T981" s="7" t="s">
        <v>226</v>
      </c>
      <c r="W981" s="7">
        <v>55.77</v>
      </c>
      <c r="X981" s="7">
        <v>0.383353</v>
      </c>
      <c r="Y981" s="7" t="s">
        <v>226</v>
      </c>
      <c r="Z981" s="7" t="s">
        <v>226</v>
      </c>
      <c r="AB981" s="7">
        <v>55.75</v>
      </c>
      <c r="AC981" s="7">
        <v>0.28691499999999998</v>
      </c>
      <c r="AD981" s="7" t="s">
        <v>226</v>
      </c>
      <c r="AE981" s="7" t="s">
        <v>226</v>
      </c>
    </row>
    <row r="982" spans="1:31">
      <c r="A982" s="7">
        <v>55.78</v>
      </c>
      <c r="B982" s="7">
        <v>0.21154700000000001</v>
      </c>
      <c r="C982" s="7" t="s">
        <v>226</v>
      </c>
      <c r="D982" s="7" t="s">
        <v>226</v>
      </c>
      <c r="F982" s="7">
        <v>55.79</v>
      </c>
      <c r="G982" s="7">
        <v>0.28715600000000002</v>
      </c>
      <c r="H982" s="7" t="s">
        <v>226</v>
      </c>
      <c r="I982" s="7" t="s">
        <v>226</v>
      </c>
      <c r="K982" s="7">
        <v>55.82</v>
      </c>
      <c r="L982" s="7">
        <v>0.26649600000000001</v>
      </c>
      <c r="M982" s="7" t="s">
        <v>226</v>
      </c>
      <c r="N982" s="7" t="s">
        <v>226</v>
      </c>
      <c r="Q982" s="7">
        <v>55.79</v>
      </c>
      <c r="R982" s="7">
        <v>0.28311999999999998</v>
      </c>
      <c r="S982" s="7" t="s">
        <v>226</v>
      </c>
      <c r="T982" s="7" t="s">
        <v>226</v>
      </c>
      <c r="W982" s="7">
        <v>55.82</v>
      </c>
      <c r="X982" s="7">
        <v>0.38336300000000001</v>
      </c>
      <c r="Y982" s="7" t="s">
        <v>226</v>
      </c>
      <c r="Z982" s="7" t="s">
        <v>226</v>
      </c>
      <c r="AB982" s="7">
        <v>55.81</v>
      </c>
      <c r="AC982" s="7">
        <v>0.28734399999999999</v>
      </c>
      <c r="AD982" s="7" t="s">
        <v>226</v>
      </c>
      <c r="AE982" s="7" t="s">
        <v>226</v>
      </c>
    </row>
    <row r="983" spans="1:31">
      <c r="A983" s="7">
        <v>55.84</v>
      </c>
      <c r="B983" s="7">
        <v>0.210811</v>
      </c>
      <c r="C983" s="7" t="s">
        <v>226</v>
      </c>
      <c r="D983" s="7" t="s">
        <v>226</v>
      </c>
      <c r="F983" s="7">
        <v>55.85</v>
      </c>
      <c r="G983" s="7">
        <v>0.28799000000000002</v>
      </c>
      <c r="H983" s="7" t="s">
        <v>226</v>
      </c>
      <c r="I983" s="7" t="s">
        <v>226</v>
      </c>
      <c r="K983" s="7">
        <v>55.87</v>
      </c>
      <c r="L983" s="7">
        <v>0.26731300000000002</v>
      </c>
      <c r="M983" s="7" t="s">
        <v>226</v>
      </c>
      <c r="N983" s="7" t="s">
        <v>226</v>
      </c>
      <c r="Q983" s="7">
        <v>55.85</v>
      </c>
      <c r="R983" s="7">
        <v>0.283225</v>
      </c>
      <c r="S983" s="7" t="s">
        <v>226</v>
      </c>
      <c r="T983" s="7" t="s">
        <v>226</v>
      </c>
      <c r="W983" s="7">
        <v>55.88</v>
      </c>
      <c r="X983" s="7">
        <v>0.384131</v>
      </c>
      <c r="Y983" s="7" t="s">
        <v>226</v>
      </c>
      <c r="Z983" s="7" t="s">
        <v>226</v>
      </c>
      <c r="AB983" s="7">
        <v>55.86</v>
      </c>
      <c r="AC983" s="7">
        <v>0.28730299999999998</v>
      </c>
      <c r="AD983" s="7" t="s">
        <v>226</v>
      </c>
      <c r="AE983" s="7" t="s">
        <v>226</v>
      </c>
    </row>
    <row r="984" spans="1:31">
      <c r="A984" s="7">
        <v>55.9</v>
      </c>
      <c r="B984" s="7">
        <v>0.212369</v>
      </c>
      <c r="C984" s="7" t="s">
        <v>226</v>
      </c>
      <c r="D984" s="7" t="s">
        <v>226</v>
      </c>
      <c r="F984" s="7">
        <v>55.91</v>
      </c>
      <c r="G984" s="7">
        <v>0.28833199999999998</v>
      </c>
      <c r="H984" s="7">
        <v>10</v>
      </c>
      <c r="I984" s="7">
        <v>0.79700000000000004</v>
      </c>
      <c r="K984" s="7">
        <v>55.93</v>
      </c>
      <c r="L984" s="7">
        <v>0.26756999999999997</v>
      </c>
      <c r="M984" s="7">
        <v>10</v>
      </c>
      <c r="N984" s="7">
        <v>0.79700000000000004</v>
      </c>
      <c r="Q984" s="7">
        <v>55.9</v>
      </c>
      <c r="R984" s="7">
        <v>0.28073100000000001</v>
      </c>
      <c r="S984" s="7">
        <v>10</v>
      </c>
      <c r="T984" s="7">
        <v>0.79</v>
      </c>
      <c r="W984" s="7">
        <v>55.94</v>
      </c>
      <c r="X984" s="7">
        <v>0.38536199999999998</v>
      </c>
      <c r="Y984" s="7">
        <v>10</v>
      </c>
      <c r="Z984" s="7">
        <v>0.8</v>
      </c>
      <c r="AB984" s="7">
        <v>55.92</v>
      </c>
      <c r="AC984" s="7">
        <v>0.28726099999999999</v>
      </c>
      <c r="AD984" s="7">
        <v>10</v>
      </c>
      <c r="AE984" s="7">
        <v>0.79700000000000004</v>
      </c>
    </row>
    <row r="985" spans="1:31">
      <c r="A985" s="7">
        <v>55.95</v>
      </c>
      <c r="B985" s="7">
        <v>0.211648</v>
      </c>
      <c r="C985" s="7">
        <v>10</v>
      </c>
      <c r="D985" s="7">
        <v>0.79700000000000004</v>
      </c>
      <c r="F985" s="7">
        <v>55.97</v>
      </c>
      <c r="G985" s="7">
        <v>0.28901399999999999</v>
      </c>
      <c r="H985" s="7" t="s">
        <v>226</v>
      </c>
      <c r="I985" s="7" t="s">
        <v>226</v>
      </c>
      <c r="K985" s="7">
        <v>55.99</v>
      </c>
      <c r="L985" s="7">
        <v>0.267017</v>
      </c>
      <c r="M985" s="7" t="s">
        <v>226</v>
      </c>
      <c r="N985" s="7" t="s">
        <v>226</v>
      </c>
      <c r="Q985" s="7">
        <v>55.96</v>
      </c>
      <c r="R985" s="7">
        <v>0.28455999999999998</v>
      </c>
      <c r="S985" s="7" t="s">
        <v>226</v>
      </c>
      <c r="T985" s="7" t="s">
        <v>226</v>
      </c>
      <c r="W985" s="7">
        <v>56</v>
      </c>
      <c r="X985" s="7">
        <v>0.38656699999999999</v>
      </c>
      <c r="Y985" s="7" t="s">
        <v>226</v>
      </c>
      <c r="Z985" s="7" t="s">
        <v>226</v>
      </c>
      <c r="AB985" s="7">
        <v>55.98</v>
      </c>
      <c r="AC985" s="7">
        <v>0.28783599999999998</v>
      </c>
      <c r="AD985" s="7" t="s">
        <v>226</v>
      </c>
      <c r="AE985" s="7" t="s">
        <v>226</v>
      </c>
    </row>
    <row r="986" spans="1:31">
      <c r="A986" s="7">
        <v>56.01</v>
      </c>
      <c r="B986" s="7">
        <v>0.20948700000000001</v>
      </c>
      <c r="C986" s="7" t="s">
        <v>226</v>
      </c>
      <c r="D986" s="7" t="s">
        <v>226</v>
      </c>
      <c r="F986" s="7">
        <v>56.02</v>
      </c>
      <c r="G986" s="7">
        <v>0.28997699999999998</v>
      </c>
      <c r="H986" s="7" t="s">
        <v>226</v>
      </c>
      <c r="I986" s="7" t="s">
        <v>226</v>
      </c>
      <c r="K986" s="7">
        <v>56.05</v>
      </c>
      <c r="L986" s="7">
        <v>0.26666200000000001</v>
      </c>
      <c r="M986" s="7" t="s">
        <v>226</v>
      </c>
      <c r="N986" s="7" t="s">
        <v>226</v>
      </c>
      <c r="Q986" s="7">
        <v>56.02</v>
      </c>
      <c r="R986" s="7">
        <v>0.28363500000000003</v>
      </c>
      <c r="S986" s="7" t="s">
        <v>226</v>
      </c>
      <c r="T986" s="7" t="s">
        <v>226</v>
      </c>
      <c r="W986" s="7">
        <v>56.06</v>
      </c>
      <c r="X986" s="7">
        <v>0.387241</v>
      </c>
      <c r="Y986" s="7" t="s">
        <v>226</v>
      </c>
      <c r="Z986" s="7" t="s">
        <v>226</v>
      </c>
      <c r="AB986" s="7">
        <v>56.03</v>
      </c>
      <c r="AC986" s="7">
        <v>0.28817900000000002</v>
      </c>
      <c r="AD986" s="7" t="s">
        <v>226</v>
      </c>
      <c r="AE986" s="7" t="s">
        <v>226</v>
      </c>
    </row>
    <row r="987" spans="1:31">
      <c r="A987" s="7">
        <v>56.07</v>
      </c>
      <c r="B987" s="7">
        <v>0.210364</v>
      </c>
      <c r="C987" s="7" t="s">
        <v>226</v>
      </c>
      <c r="D987" s="7" t="s">
        <v>226</v>
      </c>
      <c r="F987" s="7">
        <v>56.08</v>
      </c>
      <c r="G987" s="7">
        <v>0.29051399999999999</v>
      </c>
      <c r="H987" s="7" t="s">
        <v>226</v>
      </c>
      <c r="I987" s="7" t="s">
        <v>226</v>
      </c>
      <c r="K987" s="7">
        <v>56.1</v>
      </c>
      <c r="L987" s="7">
        <v>0.266125</v>
      </c>
      <c r="M987" s="7" t="s">
        <v>226</v>
      </c>
      <c r="N987" s="7" t="s">
        <v>226</v>
      </c>
      <c r="Q987" s="7">
        <v>56.08</v>
      </c>
      <c r="R987" s="7">
        <v>0.28349400000000002</v>
      </c>
      <c r="S987" s="7" t="s">
        <v>226</v>
      </c>
      <c r="T987" s="7" t="s">
        <v>226</v>
      </c>
      <c r="W987" s="7">
        <v>56.12</v>
      </c>
      <c r="X987" s="7">
        <v>0.38786399999999999</v>
      </c>
      <c r="Y987" s="7" t="s">
        <v>226</v>
      </c>
      <c r="Z987" s="7" t="s">
        <v>226</v>
      </c>
      <c r="AB987" s="7">
        <v>56.09</v>
      </c>
      <c r="AC987" s="7">
        <v>0.28760000000000002</v>
      </c>
      <c r="AD987" s="7" t="s">
        <v>226</v>
      </c>
      <c r="AE987" s="7" t="s">
        <v>226</v>
      </c>
    </row>
    <row r="988" spans="1:31">
      <c r="A988" s="7">
        <v>56.13</v>
      </c>
      <c r="B988" s="7">
        <v>0.21062</v>
      </c>
      <c r="C988" s="7" t="s">
        <v>226</v>
      </c>
      <c r="D988" s="7" t="s">
        <v>226</v>
      </c>
      <c r="F988" s="7">
        <v>56.14</v>
      </c>
      <c r="G988" s="7">
        <v>0.29103499999999999</v>
      </c>
      <c r="H988" s="7" t="s">
        <v>226</v>
      </c>
      <c r="I988" s="7" t="s">
        <v>226</v>
      </c>
      <c r="K988" s="7">
        <v>56.16</v>
      </c>
      <c r="L988" s="7">
        <v>0.26610600000000001</v>
      </c>
      <c r="M988" s="7" t="s">
        <v>226</v>
      </c>
      <c r="N988" s="7" t="s">
        <v>226</v>
      </c>
      <c r="Q988" s="7">
        <v>56.14</v>
      </c>
      <c r="R988" s="7">
        <v>0.285188</v>
      </c>
      <c r="S988" s="7" t="s">
        <v>226</v>
      </c>
      <c r="T988" s="7" t="s">
        <v>226</v>
      </c>
      <c r="W988" s="7">
        <v>56.17</v>
      </c>
      <c r="X988" s="7">
        <v>0.38832499999999998</v>
      </c>
      <c r="Y988" s="7" t="s">
        <v>226</v>
      </c>
      <c r="Z988" s="7" t="s">
        <v>226</v>
      </c>
      <c r="AB988" s="7">
        <v>56.15</v>
      </c>
      <c r="AC988" s="7">
        <v>0.287273</v>
      </c>
      <c r="AD988" s="7" t="s">
        <v>226</v>
      </c>
      <c r="AE988" s="7" t="s">
        <v>226</v>
      </c>
    </row>
    <row r="989" spans="1:31">
      <c r="A989" s="7">
        <v>56.18</v>
      </c>
      <c r="B989" s="7">
        <v>0.20782200000000001</v>
      </c>
      <c r="C989" s="7" t="s">
        <v>226</v>
      </c>
      <c r="D989" s="7" t="s">
        <v>226</v>
      </c>
      <c r="F989" s="7">
        <v>56.2</v>
      </c>
      <c r="G989" s="7">
        <v>0.29099900000000001</v>
      </c>
      <c r="H989" s="7" t="s">
        <v>226</v>
      </c>
      <c r="I989" s="7" t="s">
        <v>226</v>
      </c>
      <c r="K989" s="7">
        <v>56.22</v>
      </c>
      <c r="L989" s="7">
        <v>0.26640200000000003</v>
      </c>
      <c r="M989" s="7" t="s">
        <v>226</v>
      </c>
      <c r="N989" s="7" t="s">
        <v>226</v>
      </c>
      <c r="Q989" s="7">
        <v>56.2</v>
      </c>
      <c r="R989" s="7">
        <v>0.28322799999999998</v>
      </c>
      <c r="S989" s="7" t="s">
        <v>226</v>
      </c>
      <c r="T989" s="7" t="s">
        <v>226</v>
      </c>
      <c r="W989" s="7">
        <v>56.23</v>
      </c>
      <c r="X989" s="7">
        <v>0.38923999999999997</v>
      </c>
      <c r="Y989" s="7" t="s">
        <v>226</v>
      </c>
      <c r="Z989" s="7" t="s">
        <v>226</v>
      </c>
      <c r="AB989" s="7">
        <v>56.21</v>
      </c>
      <c r="AC989" s="7">
        <v>0.28673199999999999</v>
      </c>
      <c r="AD989" s="7" t="s">
        <v>226</v>
      </c>
      <c r="AE989" s="7" t="s">
        <v>226</v>
      </c>
    </row>
    <row r="990" spans="1:31">
      <c r="A990" s="7">
        <v>56.24</v>
      </c>
      <c r="B990" s="7">
        <v>0.208814</v>
      </c>
      <c r="C990" s="7" t="s">
        <v>226</v>
      </c>
      <c r="D990" s="7" t="s">
        <v>226</v>
      </c>
      <c r="F990" s="7">
        <v>56.26</v>
      </c>
      <c r="G990" s="7">
        <v>0.29172100000000001</v>
      </c>
      <c r="H990" s="7" t="s">
        <v>226</v>
      </c>
      <c r="I990" s="7" t="s">
        <v>226</v>
      </c>
      <c r="K990" s="7">
        <v>56.28</v>
      </c>
      <c r="L990" s="7">
        <v>0.26588499999999998</v>
      </c>
      <c r="M990" s="7" t="s">
        <v>226</v>
      </c>
      <c r="N990" s="7" t="s">
        <v>226</v>
      </c>
      <c r="Q990" s="7">
        <v>56.25</v>
      </c>
      <c r="R990" s="7">
        <v>0.28080899999999998</v>
      </c>
      <c r="S990" s="7" t="s">
        <v>226</v>
      </c>
      <c r="T990" s="7" t="s">
        <v>226</v>
      </c>
      <c r="W990" s="7">
        <v>56.29</v>
      </c>
      <c r="X990" s="7">
        <v>0.39074399999999998</v>
      </c>
      <c r="Y990" s="7" t="s">
        <v>226</v>
      </c>
      <c r="Z990" s="7" t="s">
        <v>226</v>
      </c>
      <c r="AB990" s="7">
        <v>56.27</v>
      </c>
      <c r="AC990" s="7">
        <v>0.28551199999999999</v>
      </c>
      <c r="AD990" s="7" t="s">
        <v>226</v>
      </c>
      <c r="AE990" s="7" t="s">
        <v>226</v>
      </c>
    </row>
    <row r="991" spans="1:31">
      <c r="A991" s="7">
        <v>56.3</v>
      </c>
      <c r="B991" s="7">
        <v>0.21044599999999999</v>
      </c>
      <c r="C991" s="7" t="s">
        <v>226</v>
      </c>
      <c r="D991" s="7" t="s">
        <v>226</v>
      </c>
      <c r="F991" s="7">
        <v>56.32</v>
      </c>
      <c r="G991" s="7">
        <v>0.29287200000000002</v>
      </c>
      <c r="H991" s="7" t="s">
        <v>226</v>
      </c>
      <c r="I991" s="7" t="s">
        <v>226</v>
      </c>
      <c r="K991" s="7">
        <v>56.33</v>
      </c>
      <c r="L991" s="7">
        <v>0.26595000000000002</v>
      </c>
      <c r="M991" s="7" t="s">
        <v>226</v>
      </c>
      <c r="N991" s="7" t="s">
        <v>226</v>
      </c>
      <c r="Q991" s="7">
        <v>56.31</v>
      </c>
      <c r="R991" s="7">
        <v>0.28185500000000002</v>
      </c>
      <c r="S991" s="7" t="s">
        <v>226</v>
      </c>
      <c r="T991" s="7" t="s">
        <v>226</v>
      </c>
      <c r="W991" s="7">
        <v>56.34</v>
      </c>
      <c r="X991" s="7">
        <v>0.39105800000000002</v>
      </c>
      <c r="Y991" s="7" t="s">
        <v>226</v>
      </c>
      <c r="Z991" s="7" t="s">
        <v>226</v>
      </c>
      <c r="AB991" s="7">
        <v>56.32</v>
      </c>
      <c r="AC991" s="7">
        <v>0.28534700000000002</v>
      </c>
      <c r="AD991" s="7" t="s">
        <v>226</v>
      </c>
      <c r="AE991" s="7" t="s">
        <v>226</v>
      </c>
    </row>
    <row r="992" spans="1:31">
      <c r="A992" s="7">
        <v>56.36</v>
      </c>
      <c r="B992" s="7">
        <v>0.20738100000000001</v>
      </c>
      <c r="C992" s="7" t="s">
        <v>226</v>
      </c>
      <c r="D992" s="7" t="s">
        <v>226</v>
      </c>
      <c r="F992" s="7">
        <v>56.37</v>
      </c>
      <c r="G992" s="7">
        <v>0.29313</v>
      </c>
      <c r="H992" s="7" t="s">
        <v>226</v>
      </c>
      <c r="I992" s="7" t="s">
        <v>226</v>
      </c>
      <c r="K992" s="7">
        <v>56.39</v>
      </c>
      <c r="L992" s="7">
        <v>0.26644899999999999</v>
      </c>
      <c r="M992" s="7" t="s">
        <v>226</v>
      </c>
      <c r="N992" s="7" t="s">
        <v>226</v>
      </c>
      <c r="Q992" s="7">
        <v>56.37</v>
      </c>
      <c r="R992" s="7">
        <v>0.282831</v>
      </c>
      <c r="S992" s="7" t="s">
        <v>226</v>
      </c>
      <c r="T992" s="7" t="s">
        <v>226</v>
      </c>
      <c r="W992" s="7">
        <v>56.4</v>
      </c>
      <c r="X992" s="7">
        <v>0.391903</v>
      </c>
      <c r="Y992" s="7" t="s">
        <v>226</v>
      </c>
      <c r="Z992" s="7" t="s">
        <v>226</v>
      </c>
      <c r="AB992" s="7">
        <v>56.38</v>
      </c>
      <c r="AC992" s="7">
        <v>0.28553200000000001</v>
      </c>
      <c r="AD992" s="7" t="s">
        <v>226</v>
      </c>
      <c r="AE992" s="7" t="s">
        <v>226</v>
      </c>
    </row>
    <row r="993" spans="1:31">
      <c r="A993" s="7">
        <v>56.42</v>
      </c>
      <c r="B993" s="7">
        <v>0.205592</v>
      </c>
      <c r="C993" s="7" t="s">
        <v>226</v>
      </c>
      <c r="D993" s="7" t="s">
        <v>226</v>
      </c>
      <c r="F993" s="7">
        <v>56.43</v>
      </c>
      <c r="G993" s="7">
        <v>0.293458</v>
      </c>
      <c r="H993" s="7" t="s">
        <v>226</v>
      </c>
      <c r="I993" s="7" t="s">
        <v>226</v>
      </c>
      <c r="K993" s="7">
        <v>56.45</v>
      </c>
      <c r="L993" s="7">
        <v>0.26646500000000001</v>
      </c>
      <c r="M993" s="7" t="s">
        <v>226</v>
      </c>
      <c r="N993" s="7" t="s">
        <v>226</v>
      </c>
      <c r="Q993" s="7">
        <v>56.43</v>
      </c>
      <c r="R993" s="7">
        <v>0.28129700000000002</v>
      </c>
      <c r="S993" s="7" t="s">
        <v>226</v>
      </c>
      <c r="T993" s="7" t="s">
        <v>226</v>
      </c>
      <c r="W993" s="7">
        <v>56.46</v>
      </c>
      <c r="X993" s="7">
        <v>0.39311600000000002</v>
      </c>
      <c r="Y993" s="7" t="s">
        <v>226</v>
      </c>
      <c r="Z993" s="7" t="s">
        <v>226</v>
      </c>
      <c r="AB993" s="7">
        <v>56.44</v>
      </c>
      <c r="AC993" s="7">
        <v>0.28433000000000003</v>
      </c>
      <c r="AD993" s="7" t="s">
        <v>226</v>
      </c>
      <c r="AE993" s="7" t="s">
        <v>226</v>
      </c>
    </row>
    <row r="994" spans="1:31">
      <c r="A994" s="7">
        <v>56.47</v>
      </c>
      <c r="B994" s="7">
        <v>0.207201</v>
      </c>
      <c r="C994" s="7" t="s">
        <v>226</v>
      </c>
      <c r="D994" s="7" t="s">
        <v>226</v>
      </c>
      <c r="F994" s="7">
        <v>56.49</v>
      </c>
      <c r="G994" s="7">
        <v>0.29463499999999998</v>
      </c>
      <c r="H994" s="7" t="s">
        <v>226</v>
      </c>
      <c r="I994" s="7" t="s">
        <v>226</v>
      </c>
      <c r="K994" s="7">
        <v>56.51</v>
      </c>
      <c r="L994" s="7">
        <v>0.26633600000000002</v>
      </c>
      <c r="M994" s="7" t="s">
        <v>226</v>
      </c>
      <c r="N994" s="7" t="s">
        <v>226</v>
      </c>
      <c r="Q994" s="7">
        <v>56.48</v>
      </c>
      <c r="R994" s="7">
        <v>0.28236699999999998</v>
      </c>
      <c r="S994" s="7" t="s">
        <v>226</v>
      </c>
      <c r="T994" s="7" t="s">
        <v>226</v>
      </c>
      <c r="W994" s="7">
        <v>56.52</v>
      </c>
      <c r="X994" s="7">
        <v>0.39411099999999999</v>
      </c>
      <c r="Y994" s="7" t="s">
        <v>226</v>
      </c>
      <c r="Z994" s="7" t="s">
        <v>226</v>
      </c>
      <c r="AB994" s="7">
        <v>56.5</v>
      </c>
      <c r="AC994" s="7">
        <v>0.28356500000000001</v>
      </c>
      <c r="AD994" s="7" t="s">
        <v>226</v>
      </c>
      <c r="AE994" s="7" t="s">
        <v>226</v>
      </c>
    </row>
    <row r="995" spans="1:31">
      <c r="A995" s="7">
        <v>56.53</v>
      </c>
      <c r="B995" s="7">
        <v>0.20718</v>
      </c>
      <c r="C995" s="7" t="s">
        <v>226</v>
      </c>
      <c r="D995" s="7" t="s">
        <v>226</v>
      </c>
      <c r="F995" s="7">
        <v>56.54</v>
      </c>
      <c r="G995" s="7">
        <v>0.29538900000000001</v>
      </c>
      <c r="H995" s="7" t="s">
        <v>226</v>
      </c>
      <c r="I995" s="7" t="s">
        <v>226</v>
      </c>
      <c r="K995" s="7">
        <v>56.56</v>
      </c>
      <c r="L995" s="7">
        <v>0.26711800000000002</v>
      </c>
      <c r="M995" s="7" t="s">
        <v>226</v>
      </c>
      <c r="N995" s="7" t="s">
        <v>226</v>
      </c>
      <c r="Q995" s="7">
        <v>56.54</v>
      </c>
      <c r="R995" s="7">
        <v>0.284298</v>
      </c>
      <c r="S995" s="7" t="s">
        <v>226</v>
      </c>
      <c r="T995" s="7" t="s">
        <v>226</v>
      </c>
      <c r="W995" s="7">
        <v>56.58</v>
      </c>
      <c r="X995" s="7">
        <v>0.39530999999999999</v>
      </c>
      <c r="Y995" s="7" t="s">
        <v>226</v>
      </c>
      <c r="Z995" s="7" t="s">
        <v>226</v>
      </c>
      <c r="AB995" s="7">
        <v>56.55</v>
      </c>
      <c r="AC995" s="7">
        <v>0.28391899999999998</v>
      </c>
      <c r="AD995" s="7" t="s">
        <v>226</v>
      </c>
      <c r="AE995" s="7" t="s">
        <v>226</v>
      </c>
    </row>
    <row r="996" spans="1:31">
      <c r="A996" s="7">
        <v>56.59</v>
      </c>
      <c r="B996" s="7">
        <v>0.20476800000000001</v>
      </c>
      <c r="C996" s="7" t="s">
        <v>226</v>
      </c>
      <c r="D996" s="7" t="s">
        <v>226</v>
      </c>
      <c r="F996" s="7">
        <v>56.6</v>
      </c>
      <c r="G996" s="7">
        <v>0.29539900000000002</v>
      </c>
      <c r="H996" s="7" t="s">
        <v>226</v>
      </c>
      <c r="I996" s="7" t="s">
        <v>226</v>
      </c>
      <c r="K996" s="7">
        <v>56.62</v>
      </c>
      <c r="L996" s="7">
        <v>0.26624700000000001</v>
      </c>
      <c r="M996" s="7" t="s">
        <v>226</v>
      </c>
      <c r="N996" s="7" t="s">
        <v>226</v>
      </c>
      <c r="Q996" s="7">
        <v>56.6</v>
      </c>
      <c r="R996" s="7">
        <v>0.283304</v>
      </c>
      <c r="S996" s="7" t="s">
        <v>226</v>
      </c>
      <c r="T996" s="7" t="s">
        <v>226</v>
      </c>
      <c r="W996" s="7">
        <v>56.63</v>
      </c>
      <c r="X996" s="7">
        <v>0.39690500000000001</v>
      </c>
      <c r="Y996" s="7" t="s">
        <v>226</v>
      </c>
      <c r="Z996" s="7" t="s">
        <v>226</v>
      </c>
      <c r="AB996" s="7">
        <v>56.61</v>
      </c>
      <c r="AC996" s="7">
        <v>0.28312399999999999</v>
      </c>
      <c r="AD996" s="7" t="s">
        <v>226</v>
      </c>
      <c r="AE996" s="7" t="s">
        <v>226</v>
      </c>
    </row>
    <row r="997" spans="1:31">
      <c r="A997" s="7">
        <v>56.65</v>
      </c>
      <c r="B997" s="7">
        <v>0.20697099999999999</v>
      </c>
      <c r="C997" s="7" t="s">
        <v>226</v>
      </c>
      <c r="D997" s="7" t="s">
        <v>226</v>
      </c>
      <c r="F997" s="7">
        <v>56.66</v>
      </c>
      <c r="G997" s="7">
        <v>0.29566599999999998</v>
      </c>
      <c r="H997" s="7" t="s">
        <v>226</v>
      </c>
      <c r="I997" s="7" t="s">
        <v>226</v>
      </c>
      <c r="K997" s="7">
        <v>56.68</v>
      </c>
      <c r="L997" s="7">
        <v>0.26461400000000002</v>
      </c>
      <c r="M997" s="7" t="s">
        <v>226</v>
      </c>
      <c r="N997" s="7" t="s">
        <v>226</v>
      </c>
      <c r="Q997" s="7">
        <v>56.66</v>
      </c>
      <c r="R997" s="7">
        <v>0.28292800000000001</v>
      </c>
      <c r="S997" s="7" t="s">
        <v>226</v>
      </c>
      <c r="T997" s="7" t="s">
        <v>226</v>
      </c>
      <c r="W997" s="7">
        <v>56.69</v>
      </c>
      <c r="X997" s="7">
        <v>0.39705800000000002</v>
      </c>
      <c r="Y997" s="7" t="s">
        <v>226</v>
      </c>
      <c r="Z997" s="7" t="s">
        <v>226</v>
      </c>
      <c r="AB997" s="7">
        <v>56.67</v>
      </c>
      <c r="AC997" s="7">
        <v>0.28224500000000002</v>
      </c>
      <c r="AD997" s="7" t="s">
        <v>226</v>
      </c>
      <c r="AE997" s="7" t="s">
        <v>226</v>
      </c>
    </row>
    <row r="998" spans="1:31">
      <c r="A998" s="7">
        <v>56.7</v>
      </c>
      <c r="B998" s="7">
        <v>0.20694399999999999</v>
      </c>
      <c r="C998" s="7" t="s">
        <v>226</v>
      </c>
      <c r="D998" s="7" t="s">
        <v>226</v>
      </c>
      <c r="F998" s="7">
        <v>56.72</v>
      </c>
      <c r="G998" s="7">
        <v>0.29549599999999998</v>
      </c>
      <c r="H998" s="7" t="s">
        <v>226</v>
      </c>
      <c r="I998" s="7" t="s">
        <v>226</v>
      </c>
      <c r="K998" s="7">
        <v>56.74</v>
      </c>
      <c r="L998" s="7">
        <v>0.26418599999999998</v>
      </c>
      <c r="M998" s="7" t="s">
        <v>226</v>
      </c>
      <c r="N998" s="7" t="s">
        <v>226</v>
      </c>
      <c r="Q998" s="7">
        <v>56.72</v>
      </c>
      <c r="R998" s="7">
        <v>0.28490399999999999</v>
      </c>
      <c r="S998" s="7" t="s">
        <v>226</v>
      </c>
      <c r="T998" s="7" t="s">
        <v>226</v>
      </c>
      <c r="W998" s="7">
        <v>56.75</v>
      </c>
      <c r="X998" s="7">
        <v>0.39604299999999998</v>
      </c>
      <c r="Y998" s="7" t="s">
        <v>226</v>
      </c>
      <c r="Z998" s="7" t="s">
        <v>226</v>
      </c>
      <c r="AB998" s="7">
        <v>56.73</v>
      </c>
      <c r="AC998" s="7">
        <v>0.28215000000000001</v>
      </c>
      <c r="AD998" s="7" t="s">
        <v>226</v>
      </c>
      <c r="AE998" s="7" t="s">
        <v>226</v>
      </c>
    </row>
    <row r="999" spans="1:31">
      <c r="A999" s="7">
        <v>56.76</v>
      </c>
      <c r="B999" s="7">
        <v>0.206146</v>
      </c>
      <c r="C999" s="7" t="s">
        <v>226</v>
      </c>
      <c r="D999" s="7" t="s">
        <v>226</v>
      </c>
      <c r="F999" s="7">
        <v>56.77</v>
      </c>
      <c r="G999" s="7">
        <v>0.29465799999999998</v>
      </c>
      <c r="H999" s="7" t="s">
        <v>226</v>
      </c>
      <c r="I999" s="7" t="s">
        <v>226</v>
      </c>
      <c r="K999" s="7">
        <v>56.79</v>
      </c>
      <c r="L999" s="7">
        <v>0.264102</v>
      </c>
      <c r="M999" s="7" t="s">
        <v>226</v>
      </c>
      <c r="N999" s="7" t="s">
        <v>226</v>
      </c>
      <c r="Q999" s="7">
        <v>56.77</v>
      </c>
      <c r="R999" s="7">
        <v>0.28453899999999999</v>
      </c>
      <c r="S999" s="7" t="s">
        <v>226</v>
      </c>
      <c r="T999" s="7" t="s">
        <v>226</v>
      </c>
      <c r="W999" s="7">
        <v>56.81</v>
      </c>
      <c r="X999" s="7">
        <v>0.39678099999999999</v>
      </c>
      <c r="Y999" s="7" t="s">
        <v>226</v>
      </c>
      <c r="Z999" s="7" t="s">
        <v>226</v>
      </c>
      <c r="AB999" s="7">
        <v>56.78</v>
      </c>
      <c r="AC999" s="7">
        <v>0.28198000000000001</v>
      </c>
      <c r="AD999" s="7" t="s">
        <v>226</v>
      </c>
      <c r="AE999" s="7" t="s">
        <v>226</v>
      </c>
    </row>
    <row r="1000" spans="1:31">
      <c r="A1000" s="7">
        <v>56.82</v>
      </c>
      <c r="B1000" s="7">
        <v>0.20671700000000001</v>
      </c>
      <c r="C1000" s="7" t="s">
        <v>226</v>
      </c>
      <c r="D1000" s="7" t="s">
        <v>226</v>
      </c>
      <c r="F1000" s="7">
        <v>56.84</v>
      </c>
      <c r="G1000" s="7">
        <v>0.29551100000000002</v>
      </c>
      <c r="H1000" s="7" t="s">
        <v>226</v>
      </c>
      <c r="I1000" s="7" t="s">
        <v>226</v>
      </c>
      <c r="K1000" s="7">
        <v>56.85</v>
      </c>
      <c r="L1000" s="7">
        <v>0.26289699999999999</v>
      </c>
      <c r="M1000" s="7" t="s">
        <v>226</v>
      </c>
      <c r="N1000" s="7" t="s">
        <v>226</v>
      </c>
      <c r="Q1000" s="7">
        <v>56.83</v>
      </c>
      <c r="R1000" s="7">
        <v>0.28281099999999998</v>
      </c>
      <c r="S1000" s="7" t="s">
        <v>226</v>
      </c>
      <c r="T1000" s="7" t="s">
        <v>226</v>
      </c>
      <c r="W1000" s="7">
        <v>56.87</v>
      </c>
      <c r="X1000" s="7">
        <v>0.39702999999999999</v>
      </c>
      <c r="Y1000" s="7" t="s">
        <v>226</v>
      </c>
      <c r="Z1000" s="7" t="s">
        <v>226</v>
      </c>
      <c r="AB1000" s="7">
        <v>56.85</v>
      </c>
      <c r="AC1000" s="7">
        <v>0.28124900000000003</v>
      </c>
      <c r="AD1000" s="7" t="s">
        <v>226</v>
      </c>
      <c r="AE1000" s="7" t="s">
        <v>226</v>
      </c>
    </row>
    <row r="1001" spans="1:31">
      <c r="A1001" s="7">
        <v>56.88</v>
      </c>
      <c r="B1001" s="7">
        <v>0.20677300000000001</v>
      </c>
      <c r="C1001" s="7" t="s">
        <v>226</v>
      </c>
      <c r="D1001" s="7" t="s">
        <v>226</v>
      </c>
      <c r="F1001" s="7">
        <v>56.89</v>
      </c>
      <c r="G1001" s="7">
        <v>0.29664000000000001</v>
      </c>
      <c r="H1001" s="7" t="s">
        <v>226</v>
      </c>
      <c r="I1001" s="7" t="s">
        <v>226</v>
      </c>
      <c r="K1001" s="7">
        <v>56.91</v>
      </c>
      <c r="L1001" s="7">
        <v>0.26307700000000001</v>
      </c>
      <c r="M1001" s="7" t="s">
        <v>226</v>
      </c>
      <c r="N1001" s="7" t="s">
        <v>226</v>
      </c>
      <c r="Q1001" s="7">
        <v>56.89</v>
      </c>
      <c r="R1001" s="7">
        <v>0.28576800000000002</v>
      </c>
      <c r="S1001" s="7" t="s">
        <v>226</v>
      </c>
      <c r="T1001" s="7" t="s">
        <v>226</v>
      </c>
      <c r="W1001" s="7">
        <v>56.92</v>
      </c>
      <c r="X1001" s="7">
        <v>0.39669900000000002</v>
      </c>
      <c r="Y1001" s="7" t="s">
        <v>226</v>
      </c>
      <c r="Z1001" s="7" t="s">
        <v>226</v>
      </c>
      <c r="AB1001" s="7">
        <v>56.9</v>
      </c>
      <c r="AC1001" s="7">
        <v>0.28089999999999998</v>
      </c>
      <c r="AD1001" s="7" t="s">
        <v>226</v>
      </c>
      <c r="AE1001" s="7" t="s">
        <v>226</v>
      </c>
    </row>
    <row r="1002" spans="1:31">
      <c r="A1002" s="7">
        <v>56.93</v>
      </c>
      <c r="B1002" s="7">
        <v>0.20549200000000001</v>
      </c>
      <c r="C1002" s="7" t="s">
        <v>226</v>
      </c>
      <c r="D1002" s="7" t="s">
        <v>226</v>
      </c>
      <c r="F1002" s="7">
        <v>56.95</v>
      </c>
      <c r="G1002" s="7">
        <v>0.29578500000000002</v>
      </c>
      <c r="H1002" s="7" t="s">
        <v>226</v>
      </c>
      <c r="I1002" s="7" t="s">
        <v>226</v>
      </c>
      <c r="K1002" s="7">
        <v>56.97</v>
      </c>
      <c r="L1002" s="7">
        <v>0.26331900000000003</v>
      </c>
      <c r="M1002" s="7" t="s">
        <v>226</v>
      </c>
      <c r="N1002" s="7" t="s">
        <v>226</v>
      </c>
      <c r="Q1002" s="7">
        <v>56.94</v>
      </c>
      <c r="R1002" s="7">
        <v>0.28623300000000002</v>
      </c>
      <c r="S1002" s="7" t="s">
        <v>226</v>
      </c>
      <c r="T1002" s="7" t="s">
        <v>226</v>
      </c>
      <c r="W1002" s="7">
        <v>56.98</v>
      </c>
      <c r="X1002" s="7">
        <v>0.39717999999999998</v>
      </c>
      <c r="Y1002" s="7" t="s">
        <v>226</v>
      </c>
      <c r="Z1002" s="7" t="s">
        <v>226</v>
      </c>
      <c r="AB1002" s="7">
        <v>56.96</v>
      </c>
      <c r="AC1002" s="7">
        <v>0.28134799999999999</v>
      </c>
      <c r="AD1002" s="7" t="s">
        <v>226</v>
      </c>
      <c r="AE1002" s="7" t="s">
        <v>226</v>
      </c>
    </row>
    <row r="1003" spans="1:31">
      <c r="A1003" s="7">
        <v>56.99</v>
      </c>
      <c r="B1003" s="7">
        <v>0.20444799999999999</v>
      </c>
      <c r="C1003" s="7" t="s">
        <v>226</v>
      </c>
      <c r="D1003" s="7" t="s">
        <v>226</v>
      </c>
      <c r="F1003" s="7">
        <v>57.01</v>
      </c>
      <c r="G1003" s="7">
        <v>0.29574800000000001</v>
      </c>
      <c r="H1003" s="7" t="s">
        <v>226</v>
      </c>
      <c r="I1003" s="7" t="s">
        <v>226</v>
      </c>
      <c r="K1003" s="7">
        <v>57.03</v>
      </c>
      <c r="L1003" s="7">
        <v>0.26243300000000003</v>
      </c>
      <c r="M1003" s="7" t="s">
        <v>226</v>
      </c>
      <c r="N1003" s="7" t="s">
        <v>226</v>
      </c>
      <c r="Q1003" s="7">
        <v>57</v>
      </c>
      <c r="R1003" s="7">
        <v>0.286248</v>
      </c>
      <c r="S1003" s="7" t="s">
        <v>226</v>
      </c>
      <c r="T1003" s="7" t="s">
        <v>226</v>
      </c>
      <c r="W1003" s="7">
        <v>57.04</v>
      </c>
      <c r="X1003" s="7">
        <v>0.39827099999999999</v>
      </c>
      <c r="Y1003" s="7" t="s">
        <v>226</v>
      </c>
      <c r="Z1003" s="7" t="s">
        <v>226</v>
      </c>
      <c r="AB1003" s="7">
        <v>57.02</v>
      </c>
      <c r="AC1003" s="7">
        <v>0.28114499999999998</v>
      </c>
      <c r="AD1003" s="7" t="s">
        <v>226</v>
      </c>
      <c r="AE1003" s="7" t="s">
        <v>226</v>
      </c>
    </row>
    <row r="1004" spans="1:31">
      <c r="A1004" s="7">
        <v>57.05</v>
      </c>
      <c r="B1004" s="7">
        <v>0.204627</v>
      </c>
      <c r="C1004" s="7" t="s">
        <v>226</v>
      </c>
      <c r="D1004" s="7" t="s">
        <v>226</v>
      </c>
      <c r="F1004" s="7">
        <v>57.07</v>
      </c>
      <c r="G1004" s="7">
        <v>0.296408</v>
      </c>
      <c r="H1004" s="7" t="s">
        <v>226</v>
      </c>
      <c r="I1004" s="7" t="s">
        <v>226</v>
      </c>
      <c r="K1004" s="7">
        <v>57.08</v>
      </c>
      <c r="L1004" s="7">
        <v>0.26217000000000001</v>
      </c>
      <c r="M1004" s="7" t="s">
        <v>226</v>
      </c>
      <c r="N1004" s="7" t="s">
        <v>226</v>
      </c>
      <c r="Q1004" s="7">
        <v>57.06</v>
      </c>
      <c r="R1004" s="7">
        <v>0.286804</v>
      </c>
      <c r="S1004" s="7" t="s">
        <v>226</v>
      </c>
      <c r="T1004" s="7" t="s">
        <v>226</v>
      </c>
      <c r="W1004" s="7">
        <v>57.09</v>
      </c>
      <c r="X1004" s="7">
        <v>0.397453</v>
      </c>
      <c r="Y1004" s="7" t="s">
        <v>226</v>
      </c>
      <c r="Z1004" s="7" t="s">
        <v>226</v>
      </c>
      <c r="AB1004" s="7">
        <v>57.08</v>
      </c>
      <c r="AC1004" s="7">
        <v>0.27998499999999998</v>
      </c>
      <c r="AD1004" s="7" t="s">
        <v>226</v>
      </c>
      <c r="AE1004" s="7" t="s">
        <v>226</v>
      </c>
    </row>
    <row r="1005" spans="1:31">
      <c r="A1005" s="7">
        <v>57.11</v>
      </c>
      <c r="B1005" s="7">
        <v>0.205624</v>
      </c>
      <c r="C1005" s="7" t="s">
        <v>226</v>
      </c>
      <c r="D1005" s="7" t="s">
        <v>226</v>
      </c>
      <c r="F1005" s="7">
        <v>57.12</v>
      </c>
      <c r="G1005" s="7">
        <v>0.296099</v>
      </c>
      <c r="H1005" s="7" t="s">
        <v>226</v>
      </c>
      <c r="I1005" s="7" t="s">
        <v>226</v>
      </c>
      <c r="K1005" s="7">
        <v>57.14</v>
      </c>
      <c r="L1005" s="7">
        <v>0.26256000000000002</v>
      </c>
      <c r="M1005" s="7" t="s">
        <v>226</v>
      </c>
      <c r="N1005" s="7" t="s">
        <v>226</v>
      </c>
      <c r="Q1005" s="7">
        <v>57.12</v>
      </c>
      <c r="R1005" s="7">
        <v>0.28843800000000003</v>
      </c>
      <c r="S1005" s="7" t="s">
        <v>226</v>
      </c>
      <c r="T1005" s="7" t="s">
        <v>226</v>
      </c>
      <c r="W1005" s="7">
        <v>57.15</v>
      </c>
      <c r="X1005" s="7">
        <v>0.39768700000000001</v>
      </c>
      <c r="Y1005" s="7" t="s">
        <v>226</v>
      </c>
      <c r="Z1005" s="7" t="s">
        <v>226</v>
      </c>
      <c r="AB1005" s="7">
        <v>57.13</v>
      </c>
      <c r="AC1005" s="7">
        <v>0.27924399999999999</v>
      </c>
      <c r="AD1005" s="7" t="s">
        <v>226</v>
      </c>
      <c r="AE1005" s="7" t="s">
        <v>226</v>
      </c>
    </row>
    <row r="1006" spans="1:31">
      <c r="A1006" s="7">
        <v>57.17</v>
      </c>
      <c r="B1006" s="7">
        <v>0.205704</v>
      </c>
      <c r="C1006" s="7" t="s">
        <v>226</v>
      </c>
      <c r="D1006" s="7" t="s">
        <v>226</v>
      </c>
      <c r="F1006" s="7">
        <v>57.18</v>
      </c>
      <c r="G1006" s="7">
        <v>0.295294</v>
      </c>
      <c r="H1006" s="7" t="s">
        <v>226</v>
      </c>
      <c r="I1006" s="7" t="s">
        <v>226</v>
      </c>
      <c r="K1006" s="7">
        <v>57.2</v>
      </c>
      <c r="L1006" s="7">
        <v>0.26169199999999998</v>
      </c>
      <c r="M1006" s="7" t="s">
        <v>226</v>
      </c>
      <c r="N1006" s="7" t="s">
        <v>226</v>
      </c>
      <c r="Q1006" s="7">
        <v>57.18</v>
      </c>
      <c r="R1006" s="7">
        <v>0.28592000000000001</v>
      </c>
      <c r="S1006" s="7" t="s">
        <v>226</v>
      </c>
      <c r="T1006" s="7" t="s">
        <v>226</v>
      </c>
      <c r="W1006" s="7">
        <v>57.21</v>
      </c>
      <c r="X1006" s="7">
        <v>0.39816499999999999</v>
      </c>
      <c r="Y1006" s="7" t="s">
        <v>226</v>
      </c>
      <c r="Z1006" s="7" t="s">
        <v>226</v>
      </c>
      <c r="AB1006" s="7">
        <v>57.19</v>
      </c>
      <c r="AC1006" s="7">
        <v>0.27891899999999997</v>
      </c>
      <c r="AD1006" s="7" t="s">
        <v>226</v>
      </c>
      <c r="AE1006" s="7" t="s">
        <v>226</v>
      </c>
    </row>
    <row r="1007" spans="1:31">
      <c r="A1007" s="7">
        <v>57.22</v>
      </c>
      <c r="B1007" s="7">
        <v>0.205652</v>
      </c>
      <c r="C1007" s="7" t="s">
        <v>226</v>
      </c>
      <c r="D1007" s="7" t="s">
        <v>226</v>
      </c>
      <c r="F1007" s="7">
        <v>57.24</v>
      </c>
      <c r="G1007" s="7">
        <v>0.29544900000000002</v>
      </c>
      <c r="H1007" s="7" t="s">
        <v>226</v>
      </c>
      <c r="I1007" s="7" t="s">
        <v>226</v>
      </c>
      <c r="K1007" s="7">
        <v>57.26</v>
      </c>
      <c r="L1007" s="7">
        <v>0.26138099999999997</v>
      </c>
      <c r="M1007" s="7" t="s">
        <v>226</v>
      </c>
      <c r="N1007" s="7" t="s">
        <v>226</v>
      </c>
      <c r="Q1007" s="7">
        <v>57.23</v>
      </c>
      <c r="R1007" s="7">
        <v>0.285522</v>
      </c>
      <c r="S1007" s="7" t="s">
        <v>226</v>
      </c>
      <c r="T1007" s="7" t="s">
        <v>226</v>
      </c>
      <c r="W1007" s="7">
        <v>57.27</v>
      </c>
      <c r="X1007" s="7">
        <v>0.39761400000000002</v>
      </c>
      <c r="Y1007" s="7" t="s">
        <v>226</v>
      </c>
      <c r="Z1007" s="7" t="s">
        <v>226</v>
      </c>
      <c r="AB1007" s="7">
        <v>57.25</v>
      </c>
      <c r="AC1007" s="7">
        <v>0.27857300000000002</v>
      </c>
      <c r="AD1007" s="7" t="s">
        <v>226</v>
      </c>
      <c r="AE1007" s="7" t="s">
        <v>226</v>
      </c>
    </row>
    <row r="1008" spans="1:31">
      <c r="A1008" s="7">
        <v>57.28</v>
      </c>
      <c r="B1008" s="7">
        <v>0.205926</v>
      </c>
      <c r="C1008" s="7" t="s">
        <v>226</v>
      </c>
      <c r="D1008" s="7" t="s">
        <v>226</v>
      </c>
      <c r="F1008" s="7">
        <v>57.29</v>
      </c>
      <c r="G1008" s="7">
        <v>0.29564800000000002</v>
      </c>
      <c r="H1008" s="7" t="s">
        <v>226</v>
      </c>
      <c r="I1008" s="7" t="s">
        <v>226</v>
      </c>
      <c r="K1008" s="7">
        <v>57.31</v>
      </c>
      <c r="L1008" s="7">
        <v>0.26176700000000003</v>
      </c>
      <c r="M1008" s="7" t="s">
        <v>226</v>
      </c>
      <c r="N1008" s="7" t="s">
        <v>226</v>
      </c>
      <c r="Q1008" s="7">
        <v>57.29</v>
      </c>
      <c r="R1008" s="7">
        <v>0.28861399999999998</v>
      </c>
      <c r="S1008" s="7" t="s">
        <v>226</v>
      </c>
      <c r="T1008" s="7" t="s">
        <v>226</v>
      </c>
      <c r="W1008" s="7">
        <v>57.33</v>
      </c>
      <c r="X1008" s="7">
        <v>0.39767799999999998</v>
      </c>
      <c r="Y1008" s="7" t="s">
        <v>226</v>
      </c>
      <c r="Z1008" s="7" t="s">
        <v>226</v>
      </c>
      <c r="AB1008" s="7">
        <v>57.31</v>
      </c>
      <c r="AC1008" s="7">
        <v>0.27823900000000001</v>
      </c>
      <c r="AD1008" s="7" t="s">
        <v>226</v>
      </c>
      <c r="AE1008" s="7" t="s">
        <v>226</v>
      </c>
    </row>
    <row r="1009" spans="1:31">
      <c r="A1009" s="7">
        <v>57.34</v>
      </c>
      <c r="B1009" s="7">
        <v>0.20438999999999999</v>
      </c>
      <c r="C1009" s="7" t="s">
        <v>226</v>
      </c>
      <c r="D1009" s="7" t="s">
        <v>226</v>
      </c>
      <c r="F1009" s="7">
        <v>57.35</v>
      </c>
      <c r="G1009" s="7">
        <v>0.29541899999999999</v>
      </c>
      <c r="H1009" s="7" t="s">
        <v>226</v>
      </c>
      <c r="I1009" s="7" t="s">
        <v>226</v>
      </c>
      <c r="K1009" s="7">
        <v>57.37</v>
      </c>
      <c r="L1009" s="7">
        <v>0.26155899999999999</v>
      </c>
      <c r="M1009" s="7" t="s">
        <v>226</v>
      </c>
      <c r="N1009" s="7" t="s">
        <v>226</v>
      </c>
      <c r="Q1009" s="7">
        <v>57.35</v>
      </c>
      <c r="R1009" s="7">
        <v>0.287661</v>
      </c>
      <c r="S1009" s="7" t="s">
        <v>226</v>
      </c>
      <c r="T1009" s="7" t="s">
        <v>226</v>
      </c>
      <c r="W1009" s="7">
        <v>57.39</v>
      </c>
      <c r="X1009" s="7">
        <v>0.39815600000000001</v>
      </c>
      <c r="Y1009" s="7" t="s">
        <v>226</v>
      </c>
      <c r="Z1009" s="7" t="s">
        <v>226</v>
      </c>
      <c r="AB1009" s="7">
        <v>57.36</v>
      </c>
      <c r="AC1009" s="7">
        <v>0.27813100000000002</v>
      </c>
      <c r="AD1009" s="7" t="s">
        <v>226</v>
      </c>
      <c r="AE1009" s="7" t="s">
        <v>226</v>
      </c>
    </row>
    <row r="1010" spans="1:31">
      <c r="A1010" s="7">
        <v>57.39</v>
      </c>
      <c r="B1010" s="7">
        <v>0.20383499999999999</v>
      </c>
      <c r="C1010" s="7" t="s">
        <v>226</v>
      </c>
      <c r="D1010" s="7" t="s">
        <v>226</v>
      </c>
      <c r="F1010" s="7">
        <v>57.41</v>
      </c>
      <c r="G1010" s="7">
        <v>0.29608099999999998</v>
      </c>
      <c r="H1010" s="7" t="s">
        <v>226</v>
      </c>
      <c r="I1010" s="7" t="s">
        <v>226</v>
      </c>
      <c r="K1010" s="7">
        <v>57.43</v>
      </c>
      <c r="L1010" s="7">
        <v>0.26198199999999999</v>
      </c>
      <c r="M1010" s="7" t="s">
        <v>226</v>
      </c>
      <c r="N1010" s="7" t="s">
        <v>226</v>
      </c>
      <c r="Q1010" s="7">
        <v>57.41</v>
      </c>
      <c r="R1010" s="7">
        <v>0.286217</v>
      </c>
      <c r="S1010" s="7" t="s">
        <v>226</v>
      </c>
      <c r="T1010" s="7" t="s">
        <v>226</v>
      </c>
      <c r="W1010" s="7">
        <v>57.44</v>
      </c>
      <c r="X1010" s="7">
        <v>0.39859</v>
      </c>
      <c r="Y1010" s="7" t="s">
        <v>226</v>
      </c>
      <c r="Z1010" s="7" t="s">
        <v>226</v>
      </c>
      <c r="AB1010" s="7">
        <v>57.42</v>
      </c>
      <c r="AC1010" s="7">
        <v>0.27754000000000001</v>
      </c>
      <c r="AD1010" s="7" t="s">
        <v>226</v>
      </c>
      <c r="AE1010" s="7" t="s">
        <v>226</v>
      </c>
    </row>
    <row r="1011" spans="1:31">
      <c r="A1011" s="7">
        <v>57.46</v>
      </c>
      <c r="B1011" s="7">
        <v>0.20490700000000001</v>
      </c>
      <c r="C1011" s="7" t="s">
        <v>226</v>
      </c>
      <c r="D1011" s="7" t="s">
        <v>226</v>
      </c>
      <c r="F1011" s="7">
        <v>57.48</v>
      </c>
      <c r="G1011" s="7">
        <v>0.29679100000000003</v>
      </c>
      <c r="H1011" s="7" t="s">
        <v>226</v>
      </c>
      <c r="I1011" s="7" t="s">
        <v>226</v>
      </c>
      <c r="K1011" s="7">
        <v>57.49</v>
      </c>
      <c r="L1011" s="7">
        <v>0.26220900000000003</v>
      </c>
      <c r="M1011" s="7" t="s">
        <v>226</v>
      </c>
      <c r="N1011" s="7" t="s">
        <v>226</v>
      </c>
      <c r="Q1011" s="7">
        <v>57.49</v>
      </c>
      <c r="R1011" s="7">
        <v>0.28747099999999998</v>
      </c>
      <c r="S1011" s="7" t="s">
        <v>226</v>
      </c>
      <c r="T1011" s="7" t="s">
        <v>226</v>
      </c>
      <c r="W1011" s="7">
        <v>57.5</v>
      </c>
      <c r="X1011" s="7">
        <v>0.39926400000000001</v>
      </c>
      <c r="Y1011" s="7" t="s">
        <v>226</v>
      </c>
      <c r="Z1011" s="7" t="s">
        <v>226</v>
      </c>
      <c r="AB1011" s="7">
        <v>57.48</v>
      </c>
      <c r="AC1011" s="7">
        <v>0.277142</v>
      </c>
      <c r="AD1011" s="7" t="s">
        <v>226</v>
      </c>
      <c r="AE1011" s="7" t="s">
        <v>226</v>
      </c>
    </row>
    <row r="1012" spans="1:31">
      <c r="A1012" s="7">
        <v>57.53</v>
      </c>
      <c r="B1012" s="7">
        <v>0.203626</v>
      </c>
      <c r="C1012" s="7" t="s">
        <v>226</v>
      </c>
      <c r="D1012" s="7" t="s">
        <v>226</v>
      </c>
      <c r="F1012" s="7">
        <v>57.54</v>
      </c>
      <c r="G1012" s="7">
        <v>0.296792</v>
      </c>
      <c r="H1012" s="7" t="s">
        <v>226</v>
      </c>
      <c r="I1012" s="7" t="s">
        <v>226</v>
      </c>
      <c r="K1012" s="7">
        <v>57.54</v>
      </c>
      <c r="L1012" s="7">
        <v>0.262351</v>
      </c>
      <c r="M1012" s="7" t="s">
        <v>226</v>
      </c>
      <c r="N1012" s="7" t="s">
        <v>226</v>
      </c>
      <c r="Q1012" s="7">
        <v>57.54</v>
      </c>
      <c r="R1012" s="7">
        <v>0.28620200000000001</v>
      </c>
      <c r="S1012" s="7" t="s">
        <v>226</v>
      </c>
      <c r="T1012" s="7" t="s">
        <v>226</v>
      </c>
      <c r="W1012" s="7">
        <v>57.56</v>
      </c>
      <c r="X1012" s="7">
        <v>0.39947700000000003</v>
      </c>
      <c r="Y1012" s="7" t="s">
        <v>226</v>
      </c>
      <c r="Z1012" s="7" t="s">
        <v>226</v>
      </c>
      <c r="AB1012" s="7">
        <v>57.53</v>
      </c>
      <c r="AC1012" s="7">
        <v>0.27706199999999997</v>
      </c>
      <c r="AD1012" s="7" t="s">
        <v>226</v>
      </c>
      <c r="AE1012" s="7" t="s">
        <v>226</v>
      </c>
    </row>
    <row r="1013" spans="1:31">
      <c r="A1013" s="7">
        <v>57.59</v>
      </c>
      <c r="B1013" s="7">
        <v>0.20374300000000001</v>
      </c>
      <c r="C1013" s="7" t="s">
        <v>226</v>
      </c>
      <c r="D1013" s="7" t="s">
        <v>226</v>
      </c>
      <c r="F1013" s="7">
        <v>57.6</v>
      </c>
      <c r="G1013" s="7">
        <v>0.29616999999999999</v>
      </c>
      <c r="H1013" s="7" t="s">
        <v>226</v>
      </c>
      <c r="I1013" s="7" t="s">
        <v>226</v>
      </c>
      <c r="K1013" s="7">
        <v>57.6</v>
      </c>
      <c r="L1013" s="7">
        <v>0.26235199999999997</v>
      </c>
      <c r="M1013" s="7" t="s">
        <v>226</v>
      </c>
      <c r="N1013" s="7" t="s">
        <v>226</v>
      </c>
      <c r="Q1013" s="7">
        <v>57.6</v>
      </c>
      <c r="R1013" s="7">
        <v>0.28555900000000001</v>
      </c>
      <c r="S1013" s="7" t="s">
        <v>226</v>
      </c>
      <c r="T1013" s="7" t="s">
        <v>226</v>
      </c>
      <c r="W1013" s="7">
        <v>57.62</v>
      </c>
      <c r="X1013" s="7">
        <v>0.39941300000000002</v>
      </c>
      <c r="Y1013" s="7" t="s">
        <v>226</v>
      </c>
      <c r="Z1013" s="7" t="s">
        <v>226</v>
      </c>
      <c r="AB1013" s="7">
        <v>57.59</v>
      </c>
      <c r="AC1013" s="7">
        <v>0.27645199999999998</v>
      </c>
      <c r="AD1013" s="7" t="s">
        <v>226</v>
      </c>
      <c r="AE1013" s="7" t="s">
        <v>226</v>
      </c>
    </row>
    <row r="1014" spans="1:31">
      <c r="A1014" s="7">
        <v>57.65</v>
      </c>
      <c r="B1014" s="7">
        <v>0.20480799999999999</v>
      </c>
      <c r="C1014" s="7" t="s">
        <v>226</v>
      </c>
      <c r="D1014" s="7" t="s">
        <v>226</v>
      </c>
      <c r="F1014" s="7">
        <v>57.66</v>
      </c>
      <c r="G1014" s="7">
        <v>0.29577399999999998</v>
      </c>
      <c r="H1014" s="7" t="s">
        <v>226</v>
      </c>
      <c r="I1014" s="7" t="s">
        <v>226</v>
      </c>
      <c r="K1014" s="7">
        <v>57.66</v>
      </c>
      <c r="L1014" s="7">
        <v>0.26202500000000001</v>
      </c>
      <c r="M1014" s="7" t="s">
        <v>226</v>
      </c>
      <c r="N1014" s="7" t="s">
        <v>226</v>
      </c>
      <c r="Q1014" s="7">
        <v>57.66</v>
      </c>
      <c r="R1014" s="7">
        <v>0.28793000000000002</v>
      </c>
      <c r="S1014" s="7" t="s">
        <v>226</v>
      </c>
      <c r="T1014" s="7" t="s">
        <v>226</v>
      </c>
      <c r="W1014" s="7">
        <v>57.67</v>
      </c>
      <c r="X1014" s="7">
        <v>0.39932499999999999</v>
      </c>
      <c r="Y1014" s="7" t="s">
        <v>226</v>
      </c>
      <c r="Z1014" s="7" t="s">
        <v>226</v>
      </c>
      <c r="AB1014" s="7">
        <v>57.65</v>
      </c>
      <c r="AC1014" s="7">
        <v>0.276256</v>
      </c>
      <c r="AD1014" s="7" t="s">
        <v>226</v>
      </c>
      <c r="AE1014" s="7" t="s">
        <v>226</v>
      </c>
    </row>
    <row r="1015" spans="1:31">
      <c r="A1015" s="7">
        <v>57.7</v>
      </c>
      <c r="B1015" s="7">
        <v>0.20507600000000001</v>
      </c>
      <c r="C1015" s="7" t="s">
        <v>226</v>
      </c>
      <c r="D1015" s="7" t="s">
        <v>226</v>
      </c>
      <c r="F1015" s="7">
        <v>57.72</v>
      </c>
      <c r="G1015" s="7">
        <v>0.29572300000000001</v>
      </c>
      <c r="H1015" s="7" t="s">
        <v>226</v>
      </c>
      <c r="I1015" s="7" t="s">
        <v>226</v>
      </c>
      <c r="K1015" s="7">
        <v>57.72</v>
      </c>
      <c r="L1015" s="7">
        <v>0.26227</v>
      </c>
      <c r="M1015" s="7" t="s">
        <v>226</v>
      </c>
      <c r="N1015" s="7" t="s">
        <v>226</v>
      </c>
      <c r="Q1015" s="7">
        <v>57.72</v>
      </c>
      <c r="R1015" s="7">
        <v>0.28642600000000001</v>
      </c>
      <c r="S1015" s="7" t="s">
        <v>226</v>
      </c>
      <c r="T1015" s="7" t="s">
        <v>226</v>
      </c>
      <c r="W1015" s="7">
        <v>57.73</v>
      </c>
      <c r="X1015" s="7">
        <v>0.39909699999999998</v>
      </c>
      <c r="Y1015" s="7" t="s">
        <v>226</v>
      </c>
      <c r="Z1015" s="7" t="s">
        <v>226</v>
      </c>
      <c r="AB1015" s="7">
        <v>57.71</v>
      </c>
      <c r="AC1015" s="7">
        <v>0.27632499999999999</v>
      </c>
      <c r="AD1015" s="7" t="s">
        <v>226</v>
      </c>
      <c r="AE1015" s="7" t="s">
        <v>226</v>
      </c>
    </row>
    <row r="1016" spans="1:31">
      <c r="A1016" s="7">
        <v>57.76</v>
      </c>
      <c r="B1016" s="7">
        <v>0.204346</v>
      </c>
      <c r="C1016" s="7" t="s">
        <v>226</v>
      </c>
      <c r="D1016" s="7" t="s">
        <v>226</v>
      </c>
      <c r="F1016" s="7">
        <v>57.77</v>
      </c>
      <c r="G1016" s="7">
        <v>0.29587999999999998</v>
      </c>
      <c r="H1016" s="7" t="s">
        <v>226</v>
      </c>
      <c r="I1016" s="7" t="s">
        <v>226</v>
      </c>
      <c r="K1016" s="7">
        <v>57.77</v>
      </c>
      <c r="L1016" s="7">
        <v>0.26258999999999999</v>
      </c>
      <c r="M1016" s="7" t="s">
        <v>226</v>
      </c>
      <c r="N1016" s="7" t="s">
        <v>226</v>
      </c>
      <c r="Q1016" s="7">
        <v>57.77</v>
      </c>
      <c r="R1016" s="7">
        <v>0.28701300000000002</v>
      </c>
      <c r="S1016" s="7" t="s">
        <v>226</v>
      </c>
      <c r="T1016" s="7" t="s">
        <v>226</v>
      </c>
      <c r="W1016" s="7">
        <v>57.79</v>
      </c>
      <c r="X1016" s="7">
        <v>0.39938699999999999</v>
      </c>
      <c r="Y1016" s="7" t="s">
        <v>226</v>
      </c>
      <c r="Z1016" s="7" t="s">
        <v>226</v>
      </c>
      <c r="AB1016" s="7">
        <v>57.76</v>
      </c>
      <c r="AC1016" s="7">
        <v>0.27643400000000001</v>
      </c>
      <c r="AD1016" s="7" t="s">
        <v>226</v>
      </c>
      <c r="AE1016" s="7" t="s">
        <v>226</v>
      </c>
    </row>
    <row r="1017" spans="1:31">
      <c r="A1017" s="7">
        <v>57.82</v>
      </c>
      <c r="B1017" s="7">
        <v>0.20535600000000001</v>
      </c>
      <c r="C1017" s="7" t="s">
        <v>226</v>
      </c>
      <c r="D1017" s="7" t="s">
        <v>226</v>
      </c>
      <c r="F1017" s="7">
        <v>57.83</v>
      </c>
      <c r="G1017" s="7">
        <v>0.29630499999999999</v>
      </c>
      <c r="H1017" s="7" t="s">
        <v>226</v>
      </c>
      <c r="I1017" s="7" t="s">
        <v>226</v>
      </c>
      <c r="K1017" s="7">
        <v>57.83</v>
      </c>
      <c r="L1017" s="7">
        <v>0.26203300000000002</v>
      </c>
      <c r="M1017" s="7" t="s">
        <v>226</v>
      </c>
      <c r="N1017" s="7" t="s">
        <v>226</v>
      </c>
      <c r="Q1017" s="7">
        <v>57.83</v>
      </c>
      <c r="R1017" s="7">
        <v>0.286105</v>
      </c>
      <c r="S1017" s="7" t="s">
        <v>226</v>
      </c>
      <c r="T1017" s="7" t="s">
        <v>226</v>
      </c>
      <c r="W1017" s="7">
        <v>57.84</v>
      </c>
      <c r="X1017" s="7">
        <v>0.39984999999999998</v>
      </c>
      <c r="Y1017" s="7" t="s">
        <v>226</v>
      </c>
      <c r="Z1017" s="7" t="s">
        <v>226</v>
      </c>
      <c r="AB1017" s="7">
        <v>57.83</v>
      </c>
      <c r="AC1017" s="7">
        <v>0.27578900000000001</v>
      </c>
      <c r="AD1017" s="7" t="s">
        <v>226</v>
      </c>
      <c r="AE1017" s="7" t="s">
        <v>226</v>
      </c>
    </row>
    <row r="1018" spans="1:31">
      <c r="A1018" s="7">
        <v>57.88</v>
      </c>
      <c r="B1018" s="7">
        <v>0.20671700000000001</v>
      </c>
      <c r="C1018" s="7" t="s">
        <v>226</v>
      </c>
      <c r="D1018" s="7" t="s">
        <v>226</v>
      </c>
      <c r="F1018" s="7">
        <v>57.88</v>
      </c>
      <c r="G1018" s="7">
        <v>0.29608299999999999</v>
      </c>
      <c r="H1018" s="7" t="s">
        <v>226</v>
      </c>
      <c r="I1018" s="7" t="s">
        <v>226</v>
      </c>
      <c r="K1018" s="7">
        <v>57.89</v>
      </c>
      <c r="L1018" s="7">
        <v>0.261905</v>
      </c>
      <c r="M1018" s="7" t="s">
        <v>226</v>
      </c>
      <c r="N1018" s="7" t="s">
        <v>226</v>
      </c>
      <c r="Q1018" s="7">
        <v>57.89</v>
      </c>
      <c r="R1018" s="7">
        <v>0.286159</v>
      </c>
      <c r="S1018" s="7" t="s">
        <v>226</v>
      </c>
      <c r="T1018" s="7" t="s">
        <v>226</v>
      </c>
      <c r="W1018" s="7">
        <v>57.9</v>
      </c>
      <c r="X1018" s="7">
        <v>0.399507</v>
      </c>
      <c r="Y1018" s="7" t="s">
        <v>226</v>
      </c>
      <c r="Z1018" s="7" t="s">
        <v>226</v>
      </c>
      <c r="AB1018" s="7">
        <v>57.88</v>
      </c>
      <c r="AC1018" s="7">
        <v>0.27576499999999998</v>
      </c>
      <c r="AD1018" s="7" t="s">
        <v>226</v>
      </c>
      <c r="AE1018" s="7" t="s">
        <v>226</v>
      </c>
    </row>
    <row r="1019" spans="1:31">
      <c r="A1019" s="7">
        <v>57.94</v>
      </c>
      <c r="B1019" s="7">
        <v>0.205541</v>
      </c>
      <c r="C1019" s="7" t="s">
        <v>226</v>
      </c>
      <c r="D1019" s="7" t="s">
        <v>226</v>
      </c>
      <c r="F1019" s="7">
        <v>57.95</v>
      </c>
      <c r="G1019" s="7">
        <v>0.29570299999999999</v>
      </c>
      <c r="H1019" s="7" t="s">
        <v>226</v>
      </c>
      <c r="I1019" s="7" t="s">
        <v>226</v>
      </c>
      <c r="K1019" s="7">
        <v>57.95</v>
      </c>
      <c r="L1019" s="7">
        <v>0.26204899999999998</v>
      </c>
      <c r="M1019" s="7" t="s">
        <v>226</v>
      </c>
      <c r="N1019" s="7" t="s">
        <v>226</v>
      </c>
      <c r="Q1019" s="7">
        <v>57.95</v>
      </c>
      <c r="R1019" s="7">
        <v>0.28550500000000001</v>
      </c>
      <c r="S1019" s="7" t="s">
        <v>226</v>
      </c>
      <c r="T1019" s="7" t="s">
        <v>226</v>
      </c>
      <c r="W1019" s="7">
        <v>57.96</v>
      </c>
      <c r="X1019" s="7">
        <v>0.39938499999999999</v>
      </c>
      <c r="Y1019" s="7" t="s">
        <v>226</v>
      </c>
      <c r="Z1019" s="7" t="s">
        <v>226</v>
      </c>
      <c r="AB1019" s="7">
        <v>57.94</v>
      </c>
      <c r="AC1019" s="7">
        <v>0.27661799999999998</v>
      </c>
      <c r="AD1019" s="7" t="s">
        <v>226</v>
      </c>
      <c r="AE1019" s="7" t="s">
        <v>226</v>
      </c>
    </row>
    <row r="1020" spans="1:31">
      <c r="A1020" s="7">
        <v>58</v>
      </c>
      <c r="B1020" s="7">
        <v>0.20510700000000001</v>
      </c>
      <c r="C1020" s="7" t="s">
        <v>226</v>
      </c>
      <c r="D1020" s="7" t="s">
        <v>226</v>
      </c>
      <c r="F1020" s="7">
        <v>58</v>
      </c>
      <c r="G1020" s="7">
        <v>0.29563400000000001</v>
      </c>
      <c r="H1020" s="7" t="s">
        <v>226</v>
      </c>
      <c r="I1020" s="7" t="s">
        <v>226</v>
      </c>
      <c r="K1020" s="7">
        <v>58.01</v>
      </c>
      <c r="L1020" s="7">
        <v>0.26180900000000001</v>
      </c>
      <c r="M1020" s="7" t="s">
        <v>226</v>
      </c>
      <c r="N1020" s="7" t="s">
        <v>226</v>
      </c>
      <c r="Q1020" s="7">
        <v>58.01</v>
      </c>
      <c r="R1020" s="7">
        <v>0.28439599999999998</v>
      </c>
      <c r="S1020" s="7" t="s">
        <v>226</v>
      </c>
      <c r="T1020" s="7" t="s">
        <v>226</v>
      </c>
      <c r="W1020" s="7">
        <v>58.02</v>
      </c>
      <c r="X1020" s="7">
        <v>0.39974500000000002</v>
      </c>
      <c r="Y1020" s="7" t="s">
        <v>226</v>
      </c>
      <c r="Z1020" s="7" t="s">
        <v>226</v>
      </c>
      <c r="AB1020" s="7">
        <v>58</v>
      </c>
      <c r="AC1020" s="7">
        <v>0.27675</v>
      </c>
      <c r="AD1020" s="7" t="s">
        <v>226</v>
      </c>
      <c r="AE1020" s="7" t="s">
        <v>226</v>
      </c>
    </row>
    <row r="1021" spans="1:31">
      <c r="A1021" s="7">
        <v>58.05</v>
      </c>
      <c r="B1021" s="7">
        <v>0.20653299999999999</v>
      </c>
      <c r="C1021" s="7" t="s">
        <v>226</v>
      </c>
      <c r="D1021" s="7" t="s">
        <v>226</v>
      </c>
      <c r="F1021" s="7">
        <v>58.06</v>
      </c>
      <c r="G1021" s="7">
        <v>0.29553000000000001</v>
      </c>
      <c r="H1021" s="7" t="s">
        <v>226</v>
      </c>
      <c r="I1021" s="7" t="s">
        <v>226</v>
      </c>
      <c r="K1021" s="7">
        <v>58.06</v>
      </c>
      <c r="L1021" s="7">
        <v>0.261874</v>
      </c>
      <c r="M1021" s="7" t="s">
        <v>226</v>
      </c>
      <c r="N1021" s="7" t="s">
        <v>226</v>
      </c>
      <c r="Q1021" s="7">
        <v>58.06</v>
      </c>
      <c r="R1021" s="7">
        <v>0.28467599999999998</v>
      </c>
      <c r="S1021" s="7" t="s">
        <v>226</v>
      </c>
      <c r="T1021" s="7" t="s">
        <v>226</v>
      </c>
      <c r="W1021" s="7">
        <v>58.07</v>
      </c>
      <c r="X1021" s="7">
        <v>0.39934199999999997</v>
      </c>
      <c r="Y1021" s="7" t="s">
        <v>226</v>
      </c>
      <c r="Z1021" s="7" t="s">
        <v>226</v>
      </c>
      <c r="AB1021" s="7">
        <v>58.05</v>
      </c>
      <c r="AC1021" s="7">
        <v>0.27642600000000001</v>
      </c>
      <c r="AD1021" s="7" t="s">
        <v>226</v>
      </c>
      <c r="AE1021" s="7" t="s">
        <v>226</v>
      </c>
    </row>
    <row r="1022" spans="1:31">
      <c r="A1022" s="7">
        <v>58.11</v>
      </c>
      <c r="B1022" s="7">
        <v>0.20735899999999999</v>
      </c>
      <c r="C1022" s="7" t="s">
        <v>226</v>
      </c>
      <c r="D1022" s="7" t="s">
        <v>226</v>
      </c>
      <c r="F1022" s="7">
        <v>58.12</v>
      </c>
      <c r="G1022" s="7">
        <v>0.29502499999999998</v>
      </c>
      <c r="H1022" s="7" t="s">
        <v>226</v>
      </c>
      <c r="I1022" s="7" t="s">
        <v>226</v>
      </c>
      <c r="K1022" s="7">
        <v>58.12</v>
      </c>
      <c r="L1022" s="7">
        <v>0.26231100000000002</v>
      </c>
      <c r="M1022" s="7" t="s">
        <v>226</v>
      </c>
      <c r="N1022" s="7" t="s">
        <v>226</v>
      </c>
      <c r="Q1022" s="7">
        <v>58.12</v>
      </c>
      <c r="R1022" s="7">
        <v>0.28390199999999999</v>
      </c>
      <c r="S1022" s="7" t="s">
        <v>226</v>
      </c>
      <c r="T1022" s="7" t="s">
        <v>226</v>
      </c>
      <c r="W1022" s="7">
        <v>58.13</v>
      </c>
      <c r="X1022" s="7">
        <v>0.39955099999999999</v>
      </c>
      <c r="Y1022" s="7" t="s">
        <v>226</v>
      </c>
      <c r="Z1022" s="7" t="s">
        <v>226</v>
      </c>
      <c r="AB1022" s="7">
        <v>58.11</v>
      </c>
      <c r="AC1022" s="7">
        <v>0.276638</v>
      </c>
      <c r="AD1022" s="7" t="s">
        <v>226</v>
      </c>
      <c r="AE1022" s="7" t="s">
        <v>226</v>
      </c>
    </row>
    <row r="1023" spans="1:31">
      <c r="A1023" s="7">
        <v>58.17</v>
      </c>
      <c r="B1023" s="7">
        <v>0.20699899999999999</v>
      </c>
      <c r="C1023" s="7" t="s">
        <v>226</v>
      </c>
      <c r="D1023" s="7" t="s">
        <v>226</v>
      </c>
      <c r="F1023" s="7">
        <v>58.17</v>
      </c>
      <c r="G1023" s="7">
        <v>0.29474800000000001</v>
      </c>
      <c r="H1023" s="7" t="s">
        <v>226</v>
      </c>
      <c r="I1023" s="7" t="s">
        <v>226</v>
      </c>
      <c r="K1023" s="7">
        <v>58.18</v>
      </c>
      <c r="L1023" s="7">
        <v>0.26203799999999999</v>
      </c>
      <c r="M1023" s="7" t="s">
        <v>226</v>
      </c>
      <c r="N1023" s="7" t="s">
        <v>226</v>
      </c>
      <c r="Q1023" s="7">
        <v>58.18</v>
      </c>
      <c r="R1023" s="7">
        <v>0.28387200000000001</v>
      </c>
      <c r="S1023" s="7" t="s">
        <v>226</v>
      </c>
      <c r="T1023" s="7" t="s">
        <v>226</v>
      </c>
      <c r="W1023" s="7">
        <v>58.19</v>
      </c>
      <c r="X1023" s="7">
        <v>0.399758</v>
      </c>
      <c r="Y1023" s="7" t="s">
        <v>226</v>
      </c>
      <c r="Z1023" s="7" t="s">
        <v>226</v>
      </c>
      <c r="AB1023" s="7">
        <v>58.17</v>
      </c>
      <c r="AC1023" s="7">
        <v>0.27690199999999998</v>
      </c>
      <c r="AD1023" s="7" t="s">
        <v>226</v>
      </c>
      <c r="AE1023" s="7" t="s">
        <v>226</v>
      </c>
    </row>
    <row r="1024" spans="1:31">
      <c r="A1024" s="7">
        <v>58.22</v>
      </c>
      <c r="B1024" s="7">
        <v>0.207509</v>
      </c>
      <c r="C1024" s="7" t="s">
        <v>226</v>
      </c>
      <c r="D1024" s="7" t="s">
        <v>226</v>
      </c>
      <c r="F1024" s="7">
        <v>58.23</v>
      </c>
      <c r="G1024" s="7">
        <v>0.294991</v>
      </c>
      <c r="H1024" s="7" t="s">
        <v>226</v>
      </c>
      <c r="I1024" s="7" t="s">
        <v>226</v>
      </c>
      <c r="K1024" s="7">
        <v>58.24</v>
      </c>
      <c r="L1024" s="7">
        <v>0.26165300000000002</v>
      </c>
      <c r="M1024" s="7" t="s">
        <v>226</v>
      </c>
      <c r="N1024" s="7" t="s">
        <v>226</v>
      </c>
      <c r="Q1024" s="7">
        <v>58.24</v>
      </c>
      <c r="R1024" s="7">
        <v>0.28359699999999999</v>
      </c>
      <c r="S1024" s="7" t="s">
        <v>226</v>
      </c>
      <c r="T1024" s="7" t="s">
        <v>226</v>
      </c>
      <c r="W1024" s="7">
        <v>58.25</v>
      </c>
      <c r="X1024" s="7">
        <v>0.39937600000000001</v>
      </c>
      <c r="Y1024" s="7" t="s">
        <v>226</v>
      </c>
      <c r="Z1024" s="7" t="s">
        <v>226</v>
      </c>
      <c r="AB1024" s="7">
        <v>58.23</v>
      </c>
      <c r="AC1024" s="7">
        <v>0.276972</v>
      </c>
      <c r="AD1024" s="7" t="s">
        <v>226</v>
      </c>
      <c r="AE1024" s="7" t="s">
        <v>226</v>
      </c>
    </row>
    <row r="1025" spans="1:31">
      <c r="A1025" s="7">
        <v>58.28</v>
      </c>
      <c r="B1025" s="7">
        <v>0.20746200000000001</v>
      </c>
      <c r="C1025" s="7" t="s">
        <v>226</v>
      </c>
      <c r="D1025" s="7" t="s">
        <v>226</v>
      </c>
      <c r="F1025" s="7">
        <v>58.29</v>
      </c>
      <c r="G1025" s="7">
        <v>0.29480499999999998</v>
      </c>
      <c r="H1025" s="7" t="s">
        <v>226</v>
      </c>
      <c r="I1025" s="7" t="s">
        <v>226</v>
      </c>
      <c r="K1025" s="7">
        <v>58.29</v>
      </c>
      <c r="L1025" s="7">
        <v>0.26191799999999998</v>
      </c>
      <c r="M1025" s="7" t="s">
        <v>226</v>
      </c>
      <c r="N1025" s="7" t="s">
        <v>226</v>
      </c>
      <c r="Q1025" s="7">
        <v>58.29</v>
      </c>
      <c r="R1025" s="7">
        <v>0.28409400000000001</v>
      </c>
      <c r="S1025" s="7" t="s">
        <v>226</v>
      </c>
      <c r="T1025" s="7" t="s">
        <v>226</v>
      </c>
      <c r="W1025" s="7">
        <v>58.31</v>
      </c>
      <c r="X1025" s="7">
        <v>0.39877299999999999</v>
      </c>
      <c r="Y1025" s="7" t="s">
        <v>226</v>
      </c>
      <c r="Z1025" s="7" t="s">
        <v>226</v>
      </c>
      <c r="AB1025" s="7">
        <v>58.29</v>
      </c>
      <c r="AC1025" s="7">
        <v>0.27718199999999998</v>
      </c>
      <c r="AD1025" s="7" t="s">
        <v>226</v>
      </c>
      <c r="AE1025" s="7" t="s">
        <v>226</v>
      </c>
    </row>
    <row r="1026" spans="1:31">
      <c r="A1026" s="7">
        <v>58.34</v>
      </c>
      <c r="B1026" s="7">
        <v>0.20622599999999999</v>
      </c>
      <c r="C1026" s="7" t="s">
        <v>226</v>
      </c>
      <c r="D1026" s="7" t="s">
        <v>226</v>
      </c>
      <c r="F1026" s="7">
        <v>58.35</v>
      </c>
      <c r="G1026" s="7">
        <v>0.29420600000000002</v>
      </c>
      <c r="H1026" s="7" t="s">
        <v>226</v>
      </c>
      <c r="I1026" s="7" t="s">
        <v>226</v>
      </c>
      <c r="K1026" s="7">
        <v>58.35</v>
      </c>
      <c r="L1026" s="7">
        <v>0.26225700000000002</v>
      </c>
      <c r="M1026" s="7" t="s">
        <v>226</v>
      </c>
      <c r="N1026" s="7" t="s">
        <v>226</v>
      </c>
      <c r="Q1026" s="7">
        <v>58.35</v>
      </c>
      <c r="R1026" s="7">
        <v>0.28578300000000001</v>
      </c>
      <c r="S1026" s="7" t="s">
        <v>226</v>
      </c>
      <c r="T1026" s="7" t="s">
        <v>226</v>
      </c>
      <c r="W1026" s="7">
        <v>58.37</v>
      </c>
      <c r="X1026" s="7">
        <v>0.39911999999999997</v>
      </c>
      <c r="Y1026" s="7" t="s">
        <v>226</v>
      </c>
      <c r="Z1026" s="7" t="s">
        <v>226</v>
      </c>
      <c r="AB1026" s="7">
        <v>58.34</v>
      </c>
      <c r="AC1026" s="7">
        <v>0.277615</v>
      </c>
      <c r="AD1026" s="7" t="s">
        <v>226</v>
      </c>
      <c r="AE1026" s="7" t="s">
        <v>226</v>
      </c>
    </row>
    <row r="1027" spans="1:31">
      <c r="A1027" s="7">
        <v>58.4</v>
      </c>
      <c r="B1027" s="7">
        <v>0.20698</v>
      </c>
      <c r="C1027" s="7" t="s">
        <v>226</v>
      </c>
      <c r="D1027" s="7" t="s">
        <v>226</v>
      </c>
      <c r="F1027" s="7">
        <v>58.41</v>
      </c>
      <c r="G1027" s="7">
        <v>0.29456900000000003</v>
      </c>
      <c r="H1027" s="7" t="s">
        <v>226</v>
      </c>
      <c r="I1027" s="7" t="s">
        <v>226</v>
      </c>
      <c r="K1027" s="7">
        <v>58.41</v>
      </c>
      <c r="L1027" s="7">
        <v>0.26233000000000001</v>
      </c>
      <c r="M1027" s="7" t="s">
        <v>226</v>
      </c>
      <c r="N1027" s="7" t="s">
        <v>226</v>
      </c>
      <c r="Q1027" s="7">
        <v>58.41</v>
      </c>
      <c r="R1027" s="7">
        <v>0.28709499999999999</v>
      </c>
      <c r="S1027" s="7" t="s">
        <v>226</v>
      </c>
      <c r="T1027" s="7" t="s">
        <v>226</v>
      </c>
      <c r="W1027" s="7">
        <v>58.42</v>
      </c>
      <c r="X1027" s="7">
        <v>0.40000799999999997</v>
      </c>
      <c r="Y1027" s="7" t="s">
        <v>226</v>
      </c>
      <c r="Z1027" s="7" t="s">
        <v>226</v>
      </c>
      <c r="AB1027" s="7">
        <v>58.4</v>
      </c>
      <c r="AC1027" s="7">
        <v>0.27759899999999998</v>
      </c>
      <c r="AD1027" s="7" t="s">
        <v>226</v>
      </c>
      <c r="AE1027" s="7" t="s">
        <v>226</v>
      </c>
    </row>
    <row r="1028" spans="1:31">
      <c r="A1028" s="7">
        <v>58.46</v>
      </c>
      <c r="B1028" s="7">
        <v>0.20759</v>
      </c>
      <c r="C1028" s="7" t="s">
        <v>226</v>
      </c>
      <c r="D1028" s="7" t="s">
        <v>226</v>
      </c>
      <c r="F1028" s="7">
        <v>58.46</v>
      </c>
      <c r="G1028" s="7">
        <v>0.29547299999999999</v>
      </c>
      <c r="H1028" s="7" t="s">
        <v>226</v>
      </c>
      <c r="I1028" s="7" t="s">
        <v>226</v>
      </c>
      <c r="K1028" s="7">
        <v>58.47</v>
      </c>
      <c r="L1028" s="7">
        <v>0.26225799999999999</v>
      </c>
      <c r="M1028" s="7" t="s">
        <v>226</v>
      </c>
      <c r="N1028" s="7" t="s">
        <v>226</v>
      </c>
      <c r="Q1028" s="7">
        <v>58.47</v>
      </c>
      <c r="R1028" s="7">
        <v>0.28417199999999998</v>
      </c>
      <c r="S1028" s="7" t="s">
        <v>226</v>
      </c>
      <c r="T1028" s="7" t="s">
        <v>226</v>
      </c>
      <c r="W1028" s="7">
        <v>58.48</v>
      </c>
      <c r="X1028" s="7">
        <v>0.40006700000000001</v>
      </c>
      <c r="Y1028" s="7" t="s">
        <v>226</v>
      </c>
      <c r="Z1028" s="7" t="s">
        <v>226</v>
      </c>
      <c r="AB1028" s="7">
        <v>58.46</v>
      </c>
      <c r="AC1028" s="7">
        <v>0.27735300000000002</v>
      </c>
      <c r="AD1028" s="7" t="s">
        <v>226</v>
      </c>
      <c r="AE1028" s="7" t="s">
        <v>226</v>
      </c>
    </row>
    <row r="1029" spans="1:31">
      <c r="A1029" s="7">
        <v>58.51</v>
      </c>
      <c r="B1029" s="7">
        <v>0.207209</v>
      </c>
      <c r="C1029" s="7" t="s">
        <v>226</v>
      </c>
      <c r="D1029" s="7" t="s">
        <v>226</v>
      </c>
      <c r="F1029" s="7">
        <v>58.52</v>
      </c>
      <c r="G1029" s="7">
        <v>0.29529499999999997</v>
      </c>
      <c r="H1029" s="7" t="s">
        <v>226</v>
      </c>
      <c r="I1029" s="7" t="s">
        <v>226</v>
      </c>
      <c r="K1029" s="7">
        <v>58.53</v>
      </c>
      <c r="L1029" s="7">
        <v>0.26273800000000003</v>
      </c>
      <c r="M1029" s="7" t="s">
        <v>226</v>
      </c>
      <c r="N1029" s="7" t="s">
        <v>226</v>
      </c>
      <c r="Q1029" s="7">
        <v>58.53</v>
      </c>
      <c r="R1029" s="7">
        <v>0.284746</v>
      </c>
      <c r="S1029" s="7" t="s">
        <v>226</v>
      </c>
      <c r="T1029" s="7" t="s">
        <v>226</v>
      </c>
      <c r="W1029" s="7">
        <v>58.54</v>
      </c>
      <c r="X1029" s="7">
        <v>0.400065</v>
      </c>
      <c r="Y1029" s="7" t="s">
        <v>226</v>
      </c>
      <c r="Z1029" s="7" t="s">
        <v>226</v>
      </c>
      <c r="AB1029" s="7">
        <v>58.51</v>
      </c>
      <c r="AC1029" s="7">
        <v>0.27700000000000002</v>
      </c>
      <c r="AD1029" s="7" t="s">
        <v>226</v>
      </c>
      <c r="AE1029" s="7" t="s">
        <v>226</v>
      </c>
    </row>
    <row r="1030" spans="1:31">
      <c r="A1030" s="7">
        <v>58.57</v>
      </c>
      <c r="B1030" s="7">
        <v>0.20902699999999999</v>
      </c>
      <c r="C1030" s="7" t="s">
        <v>226</v>
      </c>
      <c r="D1030" s="7" t="s">
        <v>226</v>
      </c>
      <c r="F1030" s="7">
        <v>58.58</v>
      </c>
      <c r="G1030" s="7">
        <v>0.29456300000000002</v>
      </c>
      <c r="H1030" s="7" t="s">
        <v>226</v>
      </c>
      <c r="I1030" s="7" t="s">
        <v>226</v>
      </c>
      <c r="K1030" s="7">
        <v>58.58</v>
      </c>
      <c r="L1030" s="7">
        <v>0.26233200000000001</v>
      </c>
      <c r="M1030" s="7" t="s">
        <v>226</v>
      </c>
      <c r="N1030" s="7" t="s">
        <v>226</v>
      </c>
      <c r="Q1030" s="7">
        <v>58.58</v>
      </c>
      <c r="R1030" s="7">
        <v>0.285943</v>
      </c>
      <c r="S1030" s="7" t="s">
        <v>226</v>
      </c>
      <c r="T1030" s="7" t="s">
        <v>226</v>
      </c>
      <c r="W1030" s="7">
        <v>58.59</v>
      </c>
      <c r="X1030" s="7">
        <v>0.40098200000000001</v>
      </c>
      <c r="Y1030" s="7" t="s">
        <v>226</v>
      </c>
      <c r="Z1030" s="7" t="s">
        <v>226</v>
      </c>
      <c r="AB1030" s="7">
        <v>58.58</v>
      </c>
      <c r="AC1030" s="7">
        <v>0.27742299999999998</v>
      </c>
      <c r="AD1030" s="7" t="s">
        <v>226</v>
      </c>
      <c r="AE1030" s="7" t="s">
        <v>226</v>
      </c>
    </row>
    <row r="1031" spans="1:31">
      <c r="A1031" s="7">
        <v>58.63</v>
      </c>
      <c r="B1031" s="7">
        <v>0.20913799999999999</v>
      </c>
      <c r="C1031" s="7" t="s">
        <v>226</v>
      </c>
      <c r="D1031" s="7" t="s">
        <v>226</v>
      </c>
      <c r="F1031" s="7">
        <v>58.63</v>
      </c>
      <c r="G1031" s="7">
        <v>0.29463200000000001</v>
      </c>
      <c r="H1031" s="7" t="s">
        <v>226</v>
      </c>
      <c r="I1031" s="7" t="s">
        <v>226</v>
      </c>
      <c r="K1031" s="7">
        <v>58.64</v>
      </c>
      <c r="L1031" s="7">
        <v>0.26154699999999997</v>
      </c>
      <c r="M1031" s="7" t="s">
        <v>226</v>
      </c>
      <c r="N1031" s="7" t="s">
        <v>226</v>
      </c>
      <c r="Q1031" s="7">
        <v>58.64</v>
      </c>
      <c r="R1031" s="7">
        <v>0.28581699999999999</v>
      </c>
      <c r="S1031" s="7" t="s">
        <v>226</v>
      </c>
      <c r="T1031" s="7" t="s">
        <v>226</v>
      </c>
      <c r="W1031" s="7">
        <v>58.65</v>
      </c>
      <c r="X1031" s="7">
        <v>0.40093299999999998</v>
      </c>
      <c r="Y1031" s="7" t="s">
        <v>226</v>
      </c>
      <c r="Z1031" s="7" t="s">
        <v>226</v>
      </c>
      <c r="AB1031" s="7">
        <v>58.63</v>
      </c>
      <c r="AC1031" s="7">
        <v>0.27808500000000003</v>
      </c>
      <c r="AD1031" s="7" t="s">
        <v>226</v>
      </c>
      <c r="AE1031" s="7" t="s">
        <v>226</v>
      </c>
    </row>
    <row r="1032" spans="1:31">
      <c r="A1032" s="7">
        <v>58.69</v>
      </c>
      <c r="B1032" s="7">
        <v>0.207513</v>
      </c>
      <c r="C1032" s="7" t="s">
        <v>226</v>
      </c>
      <c r="D1032" s="7" t="s">
        <v>226</v>
      </c>
      <c r="F1032" s="7">
        <v>58.69</v>
      </c>
      <c r="G1032" s="7">
        <v>0.29487200000000002</v>
      </c>
      <c r="H1032" s="7" t="s">
        <v>226</v>
      </c>
      <c r="I1032" s="7" t="s">
        <v>226</v>
      </c>
      <c r="K1032" s="7">
        <v>58.7</v>
      </c>
      <c r="L1032" s="7">
        <v>0.26206600000000002</v>
      </c>
      <c r="M1032" s="7" t="s">
        <v>226</v>
      </c>
      <c r="N1032" s="7" t="s">
        <v>226</v>
      </c>
      <c r="Q1032" s="7">
        <v>58.7</v>
      </c>
      <c r="R1032" s="7">
        <v>0.28728700000000001</v>
      </c>
      <c r="S1032" s="7" t="s">
        <v>226</v>
      </c>
      <c r="T1032" s="7" t="s">
        <v>226</v>
      </c>
      <c r="W1032" s="7">
        <v>58.71</v>
      </c>
      <c r="X1032" s="7">
        <v>0.40029100000000001</v>
      </c>
      <c r="Y1032" s="7" t="s">
        <v>226</v>
      </c>
      <c r="Z1032" s="7" t="s">
        <v>226</v>
      </c>
      <c r="AB1032" s="7">
        <v>58.69</v>
      </c>
      <c r="AC1032" s="7">
        <v>0.27827000000000002</v>
      </c>
      <c r="AD1032" s="7" t="s">
        <v>226</v>
      </c>
      <c r="AE1032" s="7" t="s">
        <v>226</v>
      </c>
    </row>
    <row r="1033" spans="1:31">
      <c r="A1033" s="7">
        <v>58.74</v>
      </c>
      <c r="B1033" s="7">
        <v>0.209201</v>
      </c>
      <c r="C1033" s="7" t="s">
        <v>226</v>
      </c>
      <c r="D1033" s="7" t="s">
        <v>226</v>
      </c>
      <c r="F1033" s="7">
        <v>58.75</v>
      </c>
      <c r="G1033" s="7">
        <v>0.29497099999999998</v>
      </c>
      <c r="H1033" s="7" t="s">
        <v>226</v>
      </c>
      <c r="I1033" s="7" t="s">
        <v>226</v>
      </c>
      <c r="K1033" s="7">
        <v>58.76</v>
      </c>
      <c r="L1033" s="7">
        <v>0.262818</v>
      </c>
      <c r="M1033" s="7" t="s">
        <v>226</v>
      </c>
      <c r="N1033" s="7" t="s">
        <v>226</v>
      </c>
      <c r="Q1033" s="7">
        <v>58.75</v>
      </c>
      <c r="R1033" s="7">
        <v>0.28656399999999999</v>
      </c>
      <c r="S1033" s="7" t="s">
        <v>226</v>
      </c>
      <c r="T1033" s="7" t="s">
        <v>226</v>
      </c>
      <c r="W1033" s="7">
        <v>58.77</v>
      </c>
      <c r="X1033" s="7">
        <v>0.40115299999999998</v>
      </c>
      <c r="Y1033" s="7" t="s">
        <v>226</v>
      </c>
      <c r="Z1033" s="7" t="s">
        <v>226</v>
      </c>
      <c r="AB1033" s="7">
        <v>58.75</v>
      </c>
      <c r="AC1033" s="7">
        <v>0.278003</v>
      </c>
      <c r="AD1033" s="7" t="s">
        <v>226</v>
      </c>
      <c r="AE1033" s="7" t="s">
        <v>226</v>
      </c>
    </row>
    <row r="1034" spans="1:31">
      <c r="A1034" s="7">
        <v>58.8</v>
      </c>
      <c r="B1034" s="7">
        <v>0.20986399999999999</v>
      </c>
      <c r="C1034" s="7" t="s">
        <v>226</v>
      </c>
      <c r="D1034" s="7" t="s">
        <v>226</v>
      </c>
      <c r="F1034" s="7">
        <v>58.81</v>
      </c>
      <c r="G1034" s="7">
        <v>0.294792</v>
      </c>
      <c r="H1034" s="7" t="s">
        <v>226</v>
      </c>
      <c r="I1034" s="7" t="s">
        <v>226</v>
      </c>
      <c r="K1034" s="7">
        <v>58.81</v>
      </c>
      <c r="L1034" s="7">
        <v>0.26189800000000002</v>
      </c>
      <c r="M1034" s="7" t="s">
        <v>226</v>
      </c>
      <c r="N1034" s="7" t="s">
        <v>226</v>
      </c>
      <c r="Q1034" s="7">
        <v>58.81</v>
      </c>
      <c r="R1034" s="7">
        <v>0.28650700000000001</v>
      </c>
      <c r="S1034" s="7" t="s">
        <v>226</v>
      </c>
      <c r="T1034" s="7" t="s">
        <v>226</v>
      </c>
      <c r="W1034" s="7">
        <v>58.82</v>
      </c>
      <c r="X1034" s="7">
        <v>0.40210299999999999</v>
      </c>
      <c r="Y1034" s="7" t="s">
        <v>226</v>
      </c>
      <c r="Z1034" s="7" t="s">
        <v>226</v>
      </c>
      <c r="AB1034" s="7">
        <v>58.8</v>
      </c>
      <c r="AC1034" s="7">
        <v>0.27844999999999998</v>
      </c>
      <c r="AD1034" s="7" t="s">
        <v>226</v>
      </c>
      <c r="AE1034" s="7" t="s">
        <v>226</v>
      </c>
    </row>
    <row r="1035" spans="1:31">
      <c r="A1035" s="7">
        <v>58.86</v>
      </c>
      <c r="B1035" s="7">
        <v>0.206874</v>
      </c>
      <c r="C1035" s="7" t="s">
        <v>226</v>
      </c>
      <c r="D1035" s="7" t="s">
        <v>226</v>
      </c>
      <c r="F1035" s="7">
        <v>58.86</v>
      </c>
      <c r="G1035" s="7">
        <v>0.295041</v>
      </c>
      <c r="H1035" s="7" t="s">
        <v>226</v>
      </c>
      <c r="I1035" s="7" t="s">
        <v>226</v>
      </c>
      <c r="K1035" s="7">
        <v>58.87</v>
      </c>
      <c r="L1035" s="7">
        <v>0.26167800000000002</v>
      </c>
      <c r="M1035" s="7" t="s">
        <v>226</v>
      </c>
      <c r="N1035" s="7" t="s">
        <v>226</v>
      </c>
      <c r="Q1035" s="7">
        <v>58.87</v>
      </c>
      <c r="R1035" s="7">
        <v>0.28744900000000001</v>
      </c>
      <c r="S1035" s="7" t="s">
        <v>226</v>
      </c>
      <c r="T1035" s="7" t="s">
        <v>226</v>
      </c>
      <c r="W1035" s="7">
        <v>58.88</v>
      </c>
      <c r="X1035" s="7">
        <v>0.402171</v>
      </c>
      <c r="Y1035" s="7" t="s">
        <v>226</v>
      </c>
      <c r="Z1035" s="7" t="s">
        <v>226</v>
      </c>
      <c r="AB1035" s="7">
        <v>58.86</v>
      </c>
      <c r="AC1035" s="7">
        <v>0.27912300000000001</v>
      </c>
      <c r="AD1035" s="7" t="s">
        <v>226</v>
      </c>
      <c r="AE1035" s="7" t="s">
        <v>226</v>
      </c>
    </row>
    <row r="1036" spans="1:31">
      <c r="A1036" s="7">
        <v>58.92</v>
      </c>
      <c r="B1036" s="7">
        <v>0.207202</v>
      </c>
      <c r="C1036" s="7" t="s">
        <v>226</v>
      </c>
      <c r="D1036" s="7" t="s">
        <v>226</v>
      </c>
      <c r="F1036" s="7">
        <v>58.93</v>
      </c>
      <c r="G1036" s="7">
        <v>0.29558800000000002</v>
      </c>
      <c r="H1036" s="7" t="s">
        <v>226</v>
      </c>
      <c r="I1036" s="7" t="s">
        <v>226</v>
      </c>
      <c r="K1036" s="7">
        <v>58.93</v>
      </c>
      <c r="L1036" s="7">
        <v>0.26153500000000002</v>
      </c>
      <c r="M1036" s="7" t="s">
        <v>226</v>
      </c>
      <c r="N1036" s="7" t="s">
        <v>226</v>
      </c>
      <c r="Q1036" s="7">
        <v>58.93</v>
      </c>
      <c r="R1036" s="7">
        <v>0.28894900000000001</v>
      </c>
      <c r="S1036" s="7" t="s">
        <v>226</v>
      </c>
      <c r="T1036" s="7" t="s">
        <v>226</v>
      </c>
      <c r="W1036" s="7">
        <v>58.94</v>
      </c>
      <c r="X1036" s="7">
        <v>0.402758</v>
      </c>
      <c r="Y1036" s="7" t="s">
        <v>226</v>
      </c>
      <c r="Z1036" s="7" t="s">
        <v>226</v>
      </c>
      <c r="AB1036" s="7">
        <v>58.92</v>
      </c>
      <c r="AC1036" s="7">
        <v>0.27887299999999998</v>
      </c>
      <c r="AD1036" s="7" t="s">
        <v>226</v>
      </c>
      <c r="AE1036" s="7" t="s">
        <v>226</v>
      </c>
    </row>
    <row r="1037" spans="1:31">
      <c r="A1037" s="7">
        <v>58.98</v>
      </c>
      <c r="B1037" s="7">
        <v>0.20950099999999999</v>
      </c>
      <c r="C1037" s="7" t="s">
        <v>226</v>
      </c>
      <c r="D1037" s="7" t="s">
        <v>226</v>
      </c>
      <c r="F1037" s="7">
        <v>58.98</v>
      </c>
      <c r="G1037" s="7">
        <v>0.295761</v>
      </c>
      <c r="H1037" s="7" t="s">
        <v>226</v>
      </c>
      <c r="I1037" s="7" t="s">
        <v>226</v>
      </c>
      <c r="K1037" s="7">
        <v>58.99</v>
      </c>
      <c r="L1037" s="7">
        <v>0.26142199999999999</v>
      </c>
      <c r="M1037" s="7" t="s">
        <v>226</v>
      </c>
      <c r="N1037" s="7" t="s">
        <v>226</v>
      </c>
      <c r="Q1037" s="7">
        <v>58.99</v>
      </c>
      <c r="R1037" s="7">
        <v>0.29190100000000002</v>
      </c>
      <c r="S1037" s="7" t="s">
        <v>226</v>
      </c>
      <c r="T1037" s="7" t="s">
        <v>226</v>
      </c>
      <c r="W1037" s="7">
        <v>59</v>
      </c>
      <c r="X1037" s="7">
        <v>0.40324500000000002</v>
      </c>
      <c r="Y1037" s="7" t="s">
        <v>226</v>
      </c>
      <c r="Z1037" s="7" t="s">
        <v>226</v>
      </c>
      <c r="AB1037" s="7">
        <v>58.98</v>
      </c>
      <c r="AC1037" s="7">
        <v>0.27920699999999998</v>
      </c>
      <c r="AD1037" s="7" t="s">
        <v>226</v>
      </c>
      <c r="AE1037" s="7" t="s">
        <v>226</v>
      </c>
    </row>
    <row r="1038" spans="1:31">
      <c r="A1038" s="7">
        <v>59.03</v>
      </c>
      <c r="B1038" s="7">
        <v>0.20715800000000001</v>
      </c>
      <c r="C1038" s="7" t="s">
        <v>226</v>
      </c>
      <c r="D1038" s="7" t="s">
        <v>226</v>
      </c>
      <c r="F1038" s="7">
        <v>59.04</v>
      </c>
      <c r="G1038" s="7">
        <v>0.29564400000000002</v>
      </c>
      <c r="H1038" s="7" t="s">
        <v>226</v>
      </c>
      <c r="I1038" s="7" t="s">
        <v>226</v>
      </c>
      <c r="K1038" s="7">
        <v>59.04</v>
      </c>
      <c r="L1038" s="7">
        <v>0.26226699999999997</v>
      </c>
      <c r="M1038" s="7" t="s">
        <v>226</v>
      </c>
      <c r="N1038" s="7" t="s">
        <v>226</v>
      </c>
      <c r="Q1038" s="7">
        <v>59.04</v>
      </c>
      <c r="R1038" s="7">
        <v>0.29144700000000001</v>
      </c>
      <c r="S1038" s="7" t="s">
        <v>226</v>
      </c>
      <c r="T1038" s="7" t="s">
        <v>226</v>
      </c>
      <c r="W1038" s="7">
        <v>59.05</v>
      </c>
      <c r="X1038" s="7">
        <v>0.40331699999999998</v>
      </c>
      <c r="Y1038" s="7" t="s">
        <v>226</v>
      </c>
      <c r="Z1038" s="7" t="s">
        <v>226</v>
      </c>
      <c r="AB1038" s="7">
        <v>59.03</v>
      </c>
      <c r="AC1038" s="7">
        <v>0.27955000000000002</v>
      </c>
      <c r="AD1038" s="7" t="s">
        <v>226</v>
      </c>
      <c r="AE1038" s="7" t="s">
        <v>226</v>
      </c>
    </row>
    <row r="1039" spans="1:31">
      <c r="A1039" s="7">
        <v>59.09</v>
      </c>
      <c r="B1039" s="7">
        <v>0.20689199999999999</v>
      </c>
      <c r="C1039" s="7" t="s">
        <v>226</v>
      </c>
      <c r="D1039" s="7" t="s">
        <v>226</v>
      </c>
      <c r="F1039" s="7">
        <v>59.1</v>
      </c>
      <c r="G1039" s="7">
        <v>0.29559099999999999</v>
      </c>
      <c r="H1039" s="7" t="s">
        <v>226</v>
      </c>
      <c r="I1039" s="7" t="s">
        <v>226</v>
      </c>
      <c r="K1039" s="7">
        <v>59.1</v>
      </c>
      <c r="L1039" s="7">
        <v>0.26195099999999999</v>
      </c>
      <c r="M1039" s="7" t="s">
        <v>226</v>
      </c>
      <c r="N1039" s="7" t="s">
        <v>226</v>
      </c>
      <c r="Q1039" s="7">
        <v>59.1</v>
      </c>
      <c r="R1039" s="7">
        <v>0.29256799999999999</v>
      </c>
      <c r="S1039" s="7" t="s">
        <v>226</v>
      </c>
      <c r="T1039" s="7" t="s">
        <v>226</v>
      </c>
      <c r="W1039" s="7">
        <v>59.11</v>
      </c>
      <c r="X1039" s="7">
        <v>0.404775</v>
      </c>
      <c r="Y1039" s="7" t="s">
        <v>226</v>
      </c>
      <c r="Z1039" s="7" t="s">
        <v>226</v>
      </c>
      <c r="AB1039" s="7">
        <v>59.09</v>
      </c>
      <c r="AC1039" s="7">
        <v>0.27858500000000003</v>
      </c>
      <c r="AD1039" s="7" t="s">
        <v>226</v>
      </c>
      <c r="AE1039" s="7" t="s">
        <v>226</v>
      </c>
    </row>
    <row r="1040" spans="1:31">
      <c r="A1040" s="7">
        <v>59.15</v>
      </c>
      <c r="B1040" s="7">
        <v>0.20987800000000001</v>
      </c>
      <c r="C1040" s="7" t="s">
        <v>226</v>
      </c>
      <c r="D1040" s="7" t="s">
        <v>226</v>
      </c>
      <c r="F1040" s="7">
        <v>59.16</v>
      </c>
      <c r="G1040" s="7">
        <v>0.29595900000000003</v>
      </c>
      <c r="H1040" s="7" t="s">
        <v>226</v>
      </c>
      <c r="I1040" s="7" t="s">
        <v>226</v>
      </c>
      <c r="K1040" s="7">
        <v>59.16</v>
      </c>
      <c r="L1040" s="7">
        <v>0.26152500000000001</v>
      </c>
      <c r="M1040" s="7" t="s">
        <v>226</v>
      </c>
      <c r="N1040" s="7" t="s">
        <v>226</v>
      </c>
      <c r="Q1040" s="7">
        <v>59.16</v>
      </c>
      <c r="R1040" s="7">
        <v>0.29273300000000002</v>
      </c>
      <c r="S1040" s="7" t="s">
        <v>226</v>
      </c>
      <c r="T1040" s="7" t="s">
        <v>226</v>
      </c>
      <c r="W1040" s="7">
        <v>59.17</v>
      </c>
      <c r="X1040" s="7">
        <v>0.40548499999999998</v>
      </c>
      <c r="Y1040" s="7" t="s">
        <v>226</v>
      </c>
      <c r="Z1040" s="7" t="s">
        <v>226</v>
      </c>
      <c r="AB1040" s="7">
        <v>59.15</v>
      </c>
      <c r="AC1040" s="7">
        <v>0.27787899999999999</v>
      </c>
      <c r="AD1040" s="7" t="s">
        <v>226</v>
      </c>
      <c r="AE1040" s="7" t="s">
        <v>226</v>
      </c>
    </row>
    <row r="1041" spans="1:31">
      <c r="A1041" s="7">
        <v>59.21</v>
      </c>
      <c r="B1041" s="7">
        <v>0.20727100000000001</v>
      </c>
      <c r="C1041" s="7" t="s">
        <v>226</v>
      </c>
      <c r="D1041" s="7" t="s">
        <v>226</v>
      </c>
      <c r="F1041" s="7">
        <v>59.21</v>
      </c>
      <c r="G1041" s="7">
        <v>0.29612500000000003</v>
      </c>
      <c r="H1041" s="7" t="s">
        <v>226</v>
      </c>
      <c r="I1041" s="7" t="s">
        <v>226</v>
      </c>
      <c r="K1041" s="7">
        <v>59.22</v>
      </c>
      <c r="L1041" s="7">
        <v>0.26238800000000001</v>
      </c>
      <c r="M1041" s="7" t="s">
        <v>226</v>
      </c>
      <c r="N1041" s="7" t="s">
        <v>226</v>
      </c>
      <c r="Q1041" s="7">
        <v>59.22</v>
      </c>
      <c r="R1041" s="7">
        <v>0.29339799999999999</v>
      </c>
      <c r="S1041" s="7" t="s">
        <v>226</v>
      </c>
      <c r="T1041" s="7" t="s">
        <v>226</v>
      </c>
      <c r="W1041" s="7">
        <v>59.23</v>
      </c>
      <c r="X1041" s="7">
        <v>0.40601900000000002</v>
      </c>
      <c r="Y1041" s="7" t="s">
        <v>226</v>
      </c>
      <c r="Z1041" s="7" t="s">
        <v>226</v>
      </c>
      <c r="AB1041" s="7">
        <v>59.21</v>
      </c>
      <c r="AC1041" s="7">
        <v>0.27876200000000001</v>
      </c>
      <c r="AD1041" s="7" t="s">
        <v>226</v>
      </c>
      <c r="AE1041" s="7" t="s">
        <v>226</v>
      </c>
    </row>
    <row r="1042" spans="1:31">
      <c r="A1042" s="7">
        <v>59.26</v>
      </c>
      <c r="B1042" s="7">
        <v>0.20411199999999999</v>
      </c>
      <c r="C1042" s="7" t="s">
        <v>226</v>
      </c>
      <c r="D1042" s="7" t="s">
        <v>226</v>
      </c>
      <c r="F1042" s="7">
        <v>59.27</v>
      </c>
      <c r="G1042" s="7">
        <v>0.29664600000000002</v>
      </c>
      <c r="H1042" s="7" t="s">
        <v>226</v>
      </c>
      <c r="I1042" s="7" t="s">
        <v>226</v>
      </c>
      <c r="K1042" s="7">
        <v>59.27</v>
      </c>
      <c r="L1042" s="7">
        <v>0.26301000000000002</v>
      </c>
      <c r="M1042" s="7" t="s">
        <v>226</v>
      </c>
      <c r="N1042" s="7" t="s">
        <v>226</v>
      </c>
      <c r="Q1042" s="7">
        <v>59.27</v>
      </c>
      <c r="R1042" s="7">
        <v>0.29377999999999999</v>
      </c>
      <c r="S1042" s="7" t="s">
        <v>226</v>
      </c>
      <c r="T1042" s="7" t="s">
        <v>226</v>
      </c>
      <c r="W1042" s="7">
        <v>59.29</v>
      </c>
      <c r="X1042" s="7">
        <v>0.40787499999999999</v>
      </c>
      <c r="Y1042" s="7" t="s">
        <v>226</v>
      </c>
      <c r="Z1042" s="7" t="s">
        <v>226</v>
      </c>
      <c r="AB1042" s="7">
        <v>59.27</v>
      </c>
      <c r="AC1042" s="7">
        <v>0.27835399999999999</v>
      </c>
      <c r="AD1042" s="7" t="s">
        <v>226</v>
      </c>
      <c r="AE1042" s="7" t="s">
        <v>226</v>
      </c>
    </row>
    <row r="1043" spans="1:31">
      <c r="A1043" s="7">
        <v>59.32</v>
      </c>
      <c r="B1043" s="7">
        <v>0.206952</v>
      </c>
      <c r="C1043" s="7" t="s">
        <v>226</v>
      </c>
      <c r="D1043" s="7" t="s">
        <v>226</v>
      </c>
      <c r="F1043" s="7">
        <v>59.33</v>
      </c>
      <c r="G1043" s="7">
        <v>0.29814400000000002</v>
      </c>
      <c r="H1043" s="7" t="s">
        <v>226</v>
      </c>
      <c r="I1043" s="7" t="s">
        <v>226</v>
      </c>
      <c r="K1043" s="7">
        <v>59.33</v>
      </c>
      <c r="L1043" s="7">
        <v>0.262708</v>
      </c>
      <c r="M1043" s="7" t="s">
        <v>226</v>
      </c>
      <c r="N1043" s="7" t="s">
        <v>226</v>
      </c>
      <c r="Q1043" s="7">
        <v>59.33</v>
      </c>
      <c r="R1043" s="7">
        <v>0.294047</v>
      </c>
      <c r="S1043" s="7" t="s">
        <v>226</v>
      </c>
      <c r="T1043" s="7" t="s">
        <v>226</v>
      </c>
      <c r="W1043" s="7">
        <v>59.35</v>
      </c>
      <c r="X1043" s="7">
        <v>0.409584</v>
      </c>
      <c r="Y1043" s="7" t="s">
        <v>226</v>
      </c>
      <c r="Z1043" s="7" t="s">
        <v>226</v>
      </c>
      <c r="AB1043" s="7">
        <v>59.32</v>
      </c>
      <c r="AC1043" s="7">
        <v>0.27702900000000003</v>
      </c>
      <c r="AD1043" s="7" t="s">
        <v>226</v>
      </c>
      <c r="AE1043" s="7" t="s">
        <v>226</v>
      </c>
    </row>
    <row r="1044" spans="1:31">
      <c r="A1044" s="7">
        <v>59.38</v>
      </c>
      <c r="B1044" s="7">
        <v>0.207283</v>
      </c>
      <c r="C1044" s="7" t="s">
        <v>226</v>
      </c>
      <c r="D1044" s="7" t="s">
        <v>226</v>
      </c>
      <c r="F1044" s="7">
        <v>59.38</v>
      </c>
      <c r="G1044" s="7">
        <v>0.29878199999999999</v>
      </c>
      <c r="H1044" s="7" t="s">
        <v>226</v>
      </c>
      <c r="I1044" s="7" t="s">
        <v>226</v>
      </c>
      <c r="K1044" s="7">
        <v>59.39</v>
      </c>
      <c r="L1044" s="7">
        <v>0.26365</v>
      </c>
      <c r="M1044" s="7" t="s">
        <v>226</v>
      </c>
      <c r="N1044" s="7" t="s">
        <v>226</v>
      </c>
      <c r="Q1044" s="7">
        <v>59.39</v>
      </c>
      <c r="R1044" s="7">
        <v>0.29588300000000001</v>
      </c>
      <c r="S1044" s="7" t="s">
        <v>226</v>
      </c>
      <c r="T1044" s="7" t="s">
        <v>226</v>
      </c>
      <c r="W1044" s="7">
        <v>59.4</v>
      </c>
      <c r="X1044" s="7">
        <v>0.41013500000000003</v>
      </c>
      <c r="Y1044" s="7" t="s">
        <v>226</v>
      </c>
      <c r="Z1044" s="7" t="s">
        <v>226</v>
      </c>
      <c r="AB1044" s="7">
        <v>59.38</v>
      </c>
      <c r="AC1044" s="7">
        <v>0.27752199999999999</v>
      </c>
      <c r="AD1044" s="7" t="s">
        <v>226</v>
      </c>
      <c r="AE1044" s="7" t="s">
        <v>226</v>
      </c>
    </row>
    <row r="1045" spans="1:31">
      <c r="A1045" s="7">
        <v>59.44</v>
      </c>
      <c r="B1045" s="7">
        <v>0.20468800000000001</v>
      </c>
      <c r="C1045" s="7" t="s">
        <v>226</v>
      </c>
      <c r="D1045" s="7" t="s">
        <v>226</v>
      </c>
      <c r="F1045" s="7">
        <v>59.44</v>
      </c>
      <c r="G1045" s="7">
        <v>0.29855399999999999</v>
      </c>
      <c r="H1045" s="7" t="s">
        <v>226</v>
      </c>
      <c r="I1045" s="7" t="s">
        <v>226</v>
      </c>
      <c r="K1045" s="7">
        <v>59.45</v>
      </c>
      <c r="L1045" s="7">
        <v>0.263795</v>
      </c>
      <c r="M1045" s="7" t="s">
        <v>226</v>
      </c>
      <c r="N1045" s="7" t="s">
        <v>226</v>
      </c>
      <c r="Q1045" s="7">
        <v>59.44</v>
      </c>
      <c r="R1045" s="7">
        <v>0.294908</v>
      </c>
      <c r="S1045" s="7" t="s">
        <v>226</v>
      </c>
      <c r="T1045" s="7" t="s">
        <v>226</v>
      </c>
      <c r="W1045" s="7">
        <v>59.46</v>
      </c>
      <c r="X1045" s="7">
        <v>0.41243299999999999</v>
      </c>
      <c r="Y1045" s="7" t="s">
        <v>226</v>
      </c>
      <c r="Z1045" s="7" t="s">
        <v>226</v>
      </c>
      <c r="AB1045" s="7">
        <v>59.44</v>
      </c>
      <c r="AC1045" s="7">
        <v>0.27748699999999998</v>
      </c>
      <c r="AD1045" s="7" t="s">
        <v>226</v>
      </c>
      <c r="AE1045" s="7" t="s">
        <v>226</v>
      </c>
    </row>
    <row r="1046" spans="1:31">
      <c r="A1046" s="7">
        <v>59.49</v>
      </c>
      <c r="B1046" s="7">
        <v>0.20691899999999999</v>
      </c>
      <c r="C1046" s="7" t="s">
        <v>226</v>
      </c>
      <c r="D1046" s="7" t="s">
        <v>226</v>
      </c>
      <c r="F1046" s="7">
        <v>59.5</v>
      </c>
      <c r="G1046" s="7">
        <v>0.29926999999999998</v>
      </c>
      <c r="H1046" s="7" t="s">
        <v>226</v>
      </c>
      <c r="I1046" s="7" t="s">
        <v>226</v>
      </c>
      <c r="K1046" s="7">
        <v>59.5</v>
      </c>
      <c r="L1046" s="7">
        <v>0.26189299999999999</v>
      </c>
      <c r="M1046" s="7" t="s">
        <v>226</v>
      </c>
      <c r="N1046" s="7" t="s">
        <v>226</v>
      </c>
      <c r="Q1046" s="7">
        <v>59.5</v>
      </c>
      <c r="R1046" s="7">
        <v>0.293325</v>
      </c>
      <c r="S1046" s="7" t="s">
        <v>226</v>
      </c>
      <c r="T1046" s="7" t="s">
        <v>226</v>
      </c>
      <c r="W1046" s="7">
        <v>59.52</v>
      </c>
      <c r="X1046" s="7">
        <v>0.41447499999999998</v>
      </c>
      <c r="Y1046" s="7" t="s">
        <v>226</v>
      </c>
      <c r="Z1046" s="7" t="s">
        <v>226</v>
      </c>
      <c r="AB1046" s="7">
        <v>59.5</v>
      </c>
      <c r="AC1046" s="7">
        <v>0.27685100000000001</v>
      </c>
      <c r="AD1046" s="7" t="s">
        <v>226</v>
      </c>
      <c r="AE1046" s="7" t="s">
        <v>226</v>
      </c>
    </row>
    <row r="1047" spans="1:31">
      <c r="A1047" s="7">
        <v>59.55</v>
      </c>
      <c r="B1047" s="7">
        <v>0.20799100000000001</v>
      </c>
      <c r="C1047" s="7" t="s">
        <v>226</v>
      </c>
      <c r="D1047" s="7" t="s">
        <v>226</v>
      </c>
      <c r="F1047" s="7">
        <v>59.56</v>
      </c>
      <c r="G1047" s="7">
        <v>0.300201</v>
      </c>
      <c r="H1047" s="7" t="s">
        <v>226</v>
      </c>
      <c r="I1047" s="7" t="s">
        <v>226</v>
      </c>
      <c r="K1047" s="7">
        <v>59.56</v>
      </c>
      <c r="L1047" s="7">
        <v>0.26144299999999998</v>
      </c>
      <c r="M1047" s="7" t="s">
        <v>226</v>
      </c>
      <c r="N1047" s="7" t="s">
        <v>226</v>
      </c>
      <c r="Q1047" s="7">
        <v>59.56</v>
      </c>
      <c r="R1047" s="7">
        <v>0.294769</v>
      </c>
      <c r="S1047" s="7" t="s">
        <v>226</v>
      </c>
      <c r="T1047" s="7" t="s">
        <v>226</v>
      </c>
      <c r="W1047" s="7">
        <v>59.57</v>
      </c>
      <c r="X1047" s="7">
        <v>0.413082</v>
      </c>
      <c r="Y1047" s="7" t="s">
        <v>226</v>
      </c>
      <c r="Z1047" s="7" t="s">
        <v>226</v>
      </c>
      <c r="AB1047" s="7">
        <v>59.56</v>
      </c>
      <c r="AC1047" s="7">
        <v>0.27700200000000003</v>
      </c>
      <c r="AD1047" s="7" t="s">
        <v>226</v>
      </c>
      <c r="AE1047" s="7" t="s">
        <v>226</v>
      </c>
    </row>
    <row r="1048" spans="1:31">
      <c r="A1048" s="7">
        <v>59.61</v>
      </c>
      <c r="B1048" s="7">
        <v>0.207204</v>
      </c>
      <c r="C1048" s="7" t="s">
        <v>226</v>
      </c>
      <c r="D1048" s="7" t="s">
        <v>226</v>
      </c>
      <c r="F1048" s="7">
        <v>59.61</v>
      </c>
      <c r="G1048" s="7">
        <v>0.29936499999999999</v>
      </c>
      <c r="H1048" s="7" t="s">
        <v>226</v>
      </c>
      <c r="I1048" s="7" t="s">
        <v>226</v>
      </c>
      <c r="K1048" s="7">
        <v>59.62</v>
      </c>
      <c r="L1048" s="7">
        <v>0.26239899999999999</v>
      </c>
      <c r="M1048" s="7" t="s">
        <v>226</v>
      </c>
      <c r="N1048" s="7" t="s">
        <v>226</v>
      </c>
      <c r="Q1048" s="7">
        <v>59.62</v>
      </c>
      <c r="R1048" s="7">
        <v>0.29747899999999999</v>
      </c>
      <c r="S1048" s="7" t="s">
        <v>226</v>
      </c>
      <c r="T1048" s="7" t="s">
        <v>226</v>
      </c>
      <c r="W1048" s="7">
        <v>59.63</v>
      </c>
      <c r="X1048" s="7">
        <v>0.413524</v>
      </c>
      <c r="Y1048" s="7" t="s">
        <v>226</v>
      </c>
      <c r="Z1048" s="7" t="s">
        <v>226</v>
      </c>
      <c r="AB1048" s="7">
        <v>59.61</v>
      </c>
      <c r="AC1048" s="7">
        <v>0.27748299999999998</v>
      </c>
      <c r="AD1048" s="7" t="s">
        <v>226</v>
      </c>
      <c r="AE1048" s="7" t="s">
        <v>226</v>
      </c>
    </row>
    <row r="1049" spans="1:31">
      <c r="A1049" s="7">
        <v>59.66</v>
      </c>
      <c r="B1049" s="7">
        <v>0.20708199999999999</v>
      </c>
      <c r="C1049" s="7" t="s">
        <v>226</v>
      </c>
      <c r="D1049" s="7" t="s">
        <v>226</v>
      </c>
      <c r="F1049" s="7">
        <v>59.68</v>
      </c>
      <c r="G1049" s="7">
        <v>0.29940899999999998</v>
      </c>
      <c r="H1049" s="7" t="s">
        <v>226</v>
      </c>
      <c r="I1049" s="7" t="s">
        <v>226</v>
      </c>
      <c r="K1049" s="7">
        <v>59.68</v>
      </c>
      <c r="L1049" s="7">
        <v>0.26116499999999998</v>
      </c>
      <c r="M1049" s="7" t="s">
        <v>226</v>
      </c>
      <c r="N1049" s="7" t="s">
        <v>226</v>
      </c>
      <c r="Q1049" s="7">
        <v>59.68</v>
      </c>
      <c r="R1049" s="7">
        <v>0.29757499999999998</v>
      </c>
      <c r="S1049" s="7" t="s">
        <v>226</v>
      </c>
      <c r="T1049" s="7" t="s">
        <v>226</v>
      </c>
      <c r="W1049" s="7">
        <v>59.69</v>
      </c>
      <c r="X1049" s="7">
        <v>0.41616199999999998</v>
      </c>
      <c r="Y1049" s="7" t="s">
        <v>226</v>
      </c>
      <c r="Z1049" s="7" t="s">
        <v>226</v>
      </c>
      <c r="AB1049" s="7">
        <v>59.67</v>
      </c>
      <c r="AC1049" s="7">
        <v>0.27719300000000002</v>
      </c>
      <c r="AD1049" s="7" t="s">
        <v>226</v>
      </c>
      <c r="AE1049" s="7" t="s">
        <v>226</v>
      </c>
    </row>
    <row r="1050" spans="1:31">
      <c r="A1050" s="7">
        <v>59.73</v>
      </c>
      <c r="B1050" s="7">
        <v>0.20701900000000001</v>
      </c>
      <c r="C1050" s="7" t="s">
        <v>226</v>
      </c>
      <c r="D1050" s="7" t="s">
        <v>226</v>
      </c>
      <c r="F1050" s="7">
        <v>59.73</v>
      </c>
      <c r="G1050" s="7">
        <v>0.30082999999999999</v>
      </c>
      <c r="H1050" s="7" t="s">
        <v>226</v>
      </c>
      <c r="I1050" s="7" t="s">
        <v>226</v>
      </c>
      <c r="K1050" s="7">
        <v>59.74</v>
      </c>
      <c r="L1050" s="7">
        <v>0.26057599999999997</v>
      </c>
      <c r="M1050" s="7" t="s">
        <v>226</v>
      </c>
      <c r="N1050" s="7" t="s">
        <v>226</v>
      </c>
      <c r="Q1050" s="7">
        <v>59.74</v>
      </c>
      <c r="R1050" s="7">
        <v>0.29510599999999998</v>
      </c>
      <c r="S1050" s="7" t="s">
        <v>226</v>
      </c>
      <c r="T1050" s="7" t="s">
        <v>226</v>
      </c>
      <c r="W1050" s="7">
        <v>59.75</v>
      </c>
      <c r="X1050" s="7">
        <v>0.41612100000000002</v>
      </c>
      <c r="Y1050" s="7" t="s">
        <v>226</v>
      </c>
      <c r="Z1050" s="7" t="s">
        <v>226</v>
      </c>
      <c r="AB1050" s="7">
        <v>59.73</v>
      </c>
      <c r="AC1050" s="7">
        <v>0.27701399999999998</v>
      </c>
      <c r="AD1050" s="7" t="s">
        <v>226</v>
      </c>
      <c r="AE1050" s="7" t="s">
        <v>226</v>
      </c>
    </row>
    <row r="1051" spans="1:31">
      <c r="A1051" s="7">
        <v>59.78</v>
      </c>
      <c r="B1051" s="7">
        <v>0.20619799999999999</v>
      </c>
      <c r="C1051" s="7" t="s">
        <v>226</v>
      </c>
      <c r="D1051" s="7" t="s">
        <v>226</v>
      </c>
      <c r="F1051" s="7">
        <v>59.79</v>
      </c>
      <c r="G1051" s="7">
        <v>0.30049300000000001</v>
      </c>
      <c r="H1051" s="7" t="s">
        <v>226</v>
      </c>
      <c r="I1051" s="7" t="s">
        <v>226</v>
      </c>
      <c r="K1051" s="7">
        <v>59.79</v>
      </c>
      <c r="L1051" s="7">
        <v>0.26152999999999998</v>
      </c>
      <c r="M1051" s="7" t="s">
        <v>226</v>
      </c>
      <c r="N1051" s="7" t="s">
        <v>226</v>
      </c>
      <c r="Q1051" s="7">
        <v>59.79</v>
      </c>
      <c r="R1051" s="7">
        <v>0.29856899999999997</v>
      </c>
      <c r="S1051" s="7" t="s">
        <v>226</v>
      </c>
      <c r="T1051" s="7" t="s">
        <v>226</v>
      </c>
      <c r="W1051" s="7">
        <v>59.8</v>
      </c>
      <c r="X1051" s="7">
        <v>0.41642400000000002</v>
      </c>
      <c r="Y1051" s="7" t="s">
        <v>226</v>
      </c>
      <c r="Z1051" s="7" t="s">
        <v>226</v>
      </c>
      <c r="AB1051" s="7">
        <v>59.79</v>
      </c>
      <c r="AC1051" s="7">
        <v>0.27684300000000001</v>
      </c>
      <c r="AD1051" s="7" t="s">
        <v>226</v>
      </c>
      <c r="AE1051" s="7" t="s">
        <v>226</v>
      </c>
    </row>
    <row r="1052" spans="1:31">
      <c r="A1052" s="7">
        <v>59.84</v>
      </c>
      <c r="B1052" s="7">
        <v>0.20477600000000001</v>
      </c>
      <c r="C1052" s="7" t="s">
        <v>226</v>
      </c>
      <c r="D1052" s="7" t="s">
        <v>226</v>
      </c>
      <c r="F1052" s="7">
        <v>59.85</v>
      </c>
      <c r="G1052" s="7">
        <v>0.30047400000000002</v>
      </c>
      <c r="H1052" s="7" t="s">
        <v>226</v>
      </c>
      <c r="I1052" s="7" t="s">
        <v>226</v>
      </c>
      <c r="K1052" s="7">
        <v>59.85</v>
      </c>
      <c r="L1052" s="7">
        <v>0.26009700000000002</v>
      </c>
      <c r="M1052" s="7" t="s">
        <v>226</v>
      </c>
      <c r="N1052" s="7" t="s">
        <v>226</v>
      </c>
      <c r="Q1052" s="7">
        <v>59.85</v>
      </c>
      <c r="R1052" s="7">
        <v>0.30126199999999997</v>
      </c>
      <c r="S1052" s="7" t="s">
        <v>226</v>
      </c>
      <c r="T1052" s="7" t="s">
        <v>226</v>
      </c>
      <c r="W1052" s="7">
        <v>59.86</v>
      </c>
      <c r="X1052" s="7">
        <v>0.419097</v>
      </c>
      <c r="Y1052" s="7" t="s">
        <v>226</v>
      </c>
      <c r="Z1052" s="7" t="s">
        <v>226</v>
      </c>
      <c r="AB1052" s="7">
        <v>59.84</v>
      </c>
      <c r="AC1052" s="7">
        <v>0.27693200000000001</v>
      </c>
      <c r="AD1052" s="7" t="s">
        <v>226</v>
      </c>
      <c r="AE1052" s="7" t="s">
        <v>226</v>
      </c>
    </row>
    <row r="1053" spans="1:31">
      <c r="A1053" s="7">
        <v>59.9</v>
      </c>
      <c r="B1053" s="7">
        <v>0.204372</v>
      </c>
      <c r="C1053" s="7" t="s">
        <v>226</v>
      </c>
      <c r="D1053" s="7" t="s">
        <v>226</v>
      </c>
      <c r="F1053" s="7">
        <v>59.9</v>
      </c>
      <c r="G1053" s="7">
        <v>0.30217699999999997</v>
      </c>
      <c r="H1053" s="7" t="s">
        <v>226</v>
      </c>
      <c r="I1053" s="7" t="s">
        <v>226</v>
      </c>
      <c r="K1053" s="7">
        <v>59.91</v>
      </c>
      <c r="L1053" s="7">
        <v>0.25848500000000002</v>
      </c>
      <c r="M1053" s="7" t="s">
        <v>226</v>
      </c>
      <c r="N1053" s="7" t="s">
        <v>226</v>
      </c>
      <c r="Q1053" s="7">
        <v>59.91</v>
      </c>
      <c r="R1053" s="7">
        <v>0.30175800000000003</v>
      </c>
      <c r="S1053" s="7" t="s">
        <v>226</v>
      </c>
      <c r="T1053" s="7" t="s">
        <v>226</v>
      </c>
      <c r="W1053" s="7">
        <v>59.92</v>
      </c>
      <c r="X1053" s="7">
        <v>0.41999900000000001</v>
      </c>
      <c r="Y1053" s="7" t="s">
        <v>226</v>
      </c>
      <c r="Z1053" s="7" t="s">
        <v>226</v>
      </c>
      <c r="AB1053" s="7">
        <v>59.9</v>
      </c>
      <c r="AC1053" s="7">
        <v>0.27652500000000002</v>
      </c>
      <c r="AD1053" s="7" t="s">
        <v>226</v>
      </c>
      <c r="AE1053" s="7" t="s">
        <v>226</v>
      </c>
    </row>
    <row r="1054" spans="1:31">
      <c r="A1054" s="7">
        <v>59.96</v>
      </c>
      <c r="B1054" s="7">
        <v>0.20599200000000001</v>
      </c>
      <c r="C1054" s="7" t="s">
        <v>226</v>
      </c>
      <c r="D1054" s="7" t="s">
        <v>226</v>
      </c>
      <c r="F1054" s="7">
        <v>59.96</v>
      </c>
      <c r="G1054" s="7">
        <v>0.30269400000000002</v>
      </c>
      <c r="H1054" s="7" t="s">
        <v>226</v>
      </c>
      <c r="I1054" s="7" t="s">
        <v>226</v>
      </c>
      <c r="K1054" s="7">
        <v>59.97</v>
      </c>
      <c r="L1054" s="7">
        <v>0.25993899999999998</v>
      </c>
      <c r="M1054" s="7" t="s">
        <v>226</v>
      </c>
      <c r="N1054" s="7" t="s">
        <v>226</v>
      </c>
      <c r="Q1054" s="7">
        <v>59.97</v>
      </c>
      <c r="R1054" s="7">
        <v>0.29951</v>
      </c>
      <c r="S1054" s="7" t="s">
        <v>226</v>
      </c>
      <c r="T1054" s="7" t="s">
        <v>226</v>
      </c>
      <c r="W1054" s="7">
        <v>59.98</v>
      </c>
      <c r="X1054" s="7">
        <v>0.41950599999999999</v>
      </c>
      <c r="Y1054" s="7" t="s">
        <v>226</v>
      </c>
      <c r="Z1054" s="7" t="s">
        <v>226</v>
      </c>
      <c r="AB1054" s="7">
        <v>59.96</v>
      </c>
      <c r="AC1054" s="7">
        <v>0.27606999999999998</v>
      </c>
      <c r="AD1054" s="7" t="s">
        <v>226</v>
      </c>
      <c r="AE1054" s="7" t="s">
        <v>226</v>
      </c>
    </row>
    <row r="1055" spans="1:31">
      <c r="A1055" s="7">
        <v>60.01</v>
      </c>
      <c r="B1055" s="7">
        <v>0.20554800000000001</v>
      </c>
      <c r="C1055" s="7" t="s">
        <v>226</v>
      </c>
      <c r="D1055" s="7" t="s">
        <v>226</v>
      </c>
      <c r="F1055" s="7">
        <v>60.02</v>
      </c>
      <c r="G1055" s="7">
        <v>0.30170200000000003</v>
      </c>
      <c r="H1055" s="7" t="s">
        <v>226</v>
      </c>
      <c r="I1055" s="7" t="s">
        <v>226</v>
      </c>
      <c r="K1055" s="7">
        <v>60.02</v>
      </c>
      <c r="L1055" s="7">
        <v>0.26048500000000002</v>
      </c>
      <c r="M1055" s="7" t="s">
        <v>226</v>
      </c>
      <c r="N1055" s="7" t="s">
        <v>226</v>
      </c>
      <c r="Q1055" s="7">
        <v>60.02</v>
      </c>
      <c r="R1055" s="7">
        <v>0.30193599999999998</v>
      </c>
      <c r="S1055" s="7" t="s">
        <v>226</v>
      </c>
      <c r="T1055" s="7" t="s">
        <v>226</v>
      </c>
      <c r="W1055" s="7">
        <v>60.04</v>
      </c>
      <c r="X1055" s="7">
        <v>0.422184</v>
      </c>
      <c r="Y1055" s="7" t="s">
        <v>226</v>
      </c>
      <c r="Z1055" s="7" t="s">
        <v>226</v>
      </c>
      <c r="AB1055" s="7">
        <v>60.02</v>
      </c>
      <c r="AC1055" s="7">
        <v>0.27603299999999997</v>
      </c>
      <c r="AD1055" s="7" t="s">
        <v>226</v>
      </c>
      <c r="AE1055" s="7" t="s">
        <v>226</v>
      </c>
    </row>
    <row r="1056" spans="1:31">
      <c r="A1056" s="7">
        <v>60.07</v>
      </c>
      <c r="B1056" s="7">
        <v>0.204373</v>
      </c>
      <c r="C1056" s="7" t="s">
        <v>226</v>
      </c>
      <c r="D1056" s="7" t="s">
        <v>226</v>
      </c>
      <c r="F1056" s="7">
        <v>60.08</v>
      </c>
      <c r="G1056" s="7">
        <v>0.30226500000000001</v>
      </c>
      <c r="H1056" s="7" t="s">
        <v>226</v>
      </c>
      <c r="I1056" s="7" t="s">
        <v>226</v>
      </c>
      <c r="K1056" s="7">
        <v>60.08</v>
      </c>
      <c r="L1056" s="7">
        <v>0.25922000000000001</v>
      </c>
      <c r="M1056" s="7" t="s">
        <v>226</v>
      </c>
      <c r="N1056" s="7" t="s">
        <v>226</v>
      </c>
      <c r="Q1056" s="7">
        <v>60.08</v>
      </c>
      <c r="R1056" s="7">
        <v>0.30264099999999999</v>
      </c>
      <c r="S1056" s="7" t="s">
        <v>226</v>
      </c>
      <c r="T1056" s="7" t="s">
        <v>226</v>
      </c>
      <c r="W1056" s="7">
        <v>60.1</v>
      </c>
      <c r="X1056" s="7">
        <v>0.42343799999999998</v>
      </c>
      <c r="Y1056" s="7" t="s">
        <v>226</v>
      </c>
      <c r="Z1056" s="7" t="s">
        <v>226</v>
      </c>
      <c r="AB1056" s="7">
        <v>60.08</v>
      </c>
      <c r="AC1056" s="7">
        <v>0.27601399999999998</v>
      </c>
      <c r="AD1056" s="7" t="s">
        <v>226</v>
      </c>
      <c r="AE1056" s="7" t="s">
        <v>226</v>
      </c>
    </row>
    <row r="1057" spans="1:31">
      <c r="A1057" s="7">
        <v>60.13</v>
      </c>
      <c r="B1057" s="7">
        <v>0.20514499999999999</v>
      </c>
      <c r="C1057" s="7" t="s">
        <v>226</v>
      </c>
      <c r="D1057" s="7" t="s">
        <v>226</v>
      </c>
      <c r="F1057" s="7">
        <v>60.13</v>
      </c>
      <c r="G1057" s="7">
        <v>0.30293799999999999</v>
      </c>
      <c r="H1057" s="7" t="s">
        <v>226</v>
      </c>
      <c r="I1057" s="7" t="s">
        <v>226</v>
      </c>
      <c r="K1057" s="7">
        <v>60.14</v>
      </c>
      <c r="L1057" s="7">
        <v>0.259685</v>
      </c>
      <c r="M1057" s="7" t="s">
        <v>226</v>
      </c>
      <c r="N1057" s="7" t="s">
        <v>226</v>
      </c>
      <c r="Q1057" s="7">
        <v>60.14</v>
      </c>
      <c r="R1057" s="7">
        <v>0.29969899999999999</v>
      </c>
      <c r="S1057" s="7" t="s">
        <v>226</v>
      </c>
      <c r="T1057" s="7" t="s">
        <v>226</v>
      </c>
      <c r="W1057" s="7">
        <v>60.15</v>
      </c>
      <c r="X1057" s="7">
        <v>0.422377</v>
      </c>
      <c r="Y1057" s="7" t="s">
        <v>226</v>
      </c>
      <c r="Z1057" s="7" t="s">
        <v>226</v>
      </c>
      <c r="AB1057" s="7">
        <v>60.13</v>
      </c>
      <c r="AC1057" s="7">
        <v>0.27585900000000002</v>
      </c>
      <c r="AD1057" s="7" t="s">
        <v>226</v>
      </c>
      <c r="AE1057" s="7" t="s">
        <v>226</v>
      </c>
    </row>
    <row r="1058" spans="1:31">
      <c r="A1058" s="7">
        <v>60.18</v>
      </c>
      <c r="B1058" s="7">
        <v>0.20433599999999999</v>
      </c>
      <c r="C1058" s="7" t="s">
        <v>226</v>
      </c>
      <c r="D1058" s="7" t="s">
        <v>226</v>
      </c>
      <c r="F1058" s="7">
        <v>60.19</v>
      </c>
      <c r="G1058" s="7">
        <v>0.302593</v>
      </c>
      <c r="H1058" s="7" t="s">
        <v>226</v>
      </c>
      <c r="I1058" s="7" t="s">
        <v>226</v>
      </c>
      <c r="K1058" s="7">
        <v>60.2</v>
      </c>
      <c r="L1058" s="7">
        <v>0.260237</v>
      </c>
      <c r="M1058" s="7" t="s">
        <v>226</v>
      </c>
      <c r="N1058" s="7" t="s">
        <v>226</v>
      </c>
      <c r="Q1058" s="7">
        <v>60.19</v>
      </c>
      <c r="R1058" s="7">
        <v>0.29943199999999998</v>
      </c>
      <c r="S1058" s="7" t="s">
        <v>226</v>
      </c>
      <c r="T1058" s="7" t="s">
        <v>226</v>
      </c>
      <c r="W1058" s="7">
        <v>60.21</v>
      </c>
      <c r="X1058" s="7">
        <v>0.42507800000000001</v>
      </c>
      <c r="Y1058" s="7" t="s">
        <v>226</v>
      </c>
      <c r="Z1058" s="7" t="s">
        <v>226</v>
      </c>
      <c r="AB1058" s="7">
        <v>60.19</v>
      </c>
      <c r="AC1058" s="7">
        <v>0.27587899999999999</v>
      </c>
      <c r="AD1058" s="7" t="s">
        <v>226</v>
      </c>
      <c r="AE1058" s="7" t="s">
        <v>226</v>
      </c>
    </row>
    <row r="1059" spans="1:31">
      <c r="A1059" s="7">
        <v>60.24</v>
      </c>
      <c r="B1059" s="7">
        <v>0.20311299999999999</v>
      </c>
      <c r="C1059" s="7" t="s">
        <v>226</v>
      </c>
      <c r="D1059" s="7" t="s">
        <v>226</v>
      </c>
      <c r="F1059" s="7">
        <v>60.25</v>
      </c>
      <c r="G1059" s="7">
        <v>0.30309599999999998</v>
      </c>
      <c r="H1059" s="7" t="s">
        <v>226</v>
      </c>
      <c r="I1059" s="7" t="s">
        <v>226</v>
      </c>
      <c r="K1059" s="7">
        <v>60.25</v>
      </c>
      <c r="L1059" s="7">
        <v>0.26061000000000001</v>
      </c>
      <c r="M1059" s="7" t="s">
        <v>226</v>
      </c>
      <c r="N1059" s="7" t="s">
        <v>226</v>
      </c>
      <c r="Q1059" s="7">
        <v>60.25</v>
      </c>
      <c r="R1059" s="7">
        <v>0.30363099999999998</v>
      </c>
      <c r="S1059" s="7" t="s">
        <v>226</v>
      </c>
      <c r="T1059" s="7" t="s">
        <v>226</v>
      </c>
      <c r="W1059" s="7">
        <v>60.27</v>
      </c>
      <c r="X1059" s="7">
        <v>0.426595</v>
      </c>
      <c r="Y1059" s="7" t="s">
        <v>226</v>
      </c>
      <c r="Z1059" s="7" t="s">
        <v>226</v>
      </c>
      <c r="AB1059" s="7">
        <v>60.25</v>
      </c>
      <c r="AC1059" s="7">
        <v>0.27563300000000002</v>
      </c>
      <c r="AD1059" s="7" t="s">
        <v>226</v>
      </c>
      <c r="AE1059" s="7" t="s">
        <v>226</v>
      </c>
    </row>
    <row r="1060" spans="1:31">
      <c r="A1060" s="7">
        <v>60.3</v>
      </c>
      <c r="B1060" s="7">
        <v>0.20405799999999999</v>
      </c>
      <c r="C1060" s="7" t="s">
        <v>226</v>
      </c>
      <c r="D1060" s="7" t="s">
        <v>226</v>
      </c>
      <c r="F1060" s="7">
        <v>60.31</v>
      </c>
      <c r="G1060" s="7">
        <v>0.30410599999999999</v>
      </c>
      <c r="H1060" s="7" t="s">
        <v>226</v>
      </c>
      <c r="I1060" s="7" t="s">
        <v>226</v>
      </c>
      <c r="K1060" s="7">
        <v>60.31</v>
      </c>
      <c r="L1060" s="7">
        <v>0.26014199999999998</v>
      </c>
      <c r="M1060" s="7" t="s">
        <v>226</v>
      </c>
      <c r="N1060" s="7" t="s">
        <v>226</v>
      </c>
      <c r="Q1060" s="7">
        <v>60.31</v>
      </c>
      <c r="R1060" s="7">
        <v>0.30251600000000001</v>
      </c>
      <c r="S1060" s="7" t="s">
        <v>226</v>
      </c>
      <c r="T1060" s="7" t="s">
        <v>226</v>
      </c>
      <c r="W1060" s="7">
        <v>60.32</v>
      </c>
      <c r="X1060" s="7">
        <v>0.42748199999999997</v>
      </c>
      <c r="Y1060" s="7" t="s">
        <v>226</v>
      </c>
      <c r="Z1060" s="7" t="s">
        <v>226</v>
      </c>
      <c r="AB1060" s="7">
        <v>60.31</v>
      </c>
      <c r="AC1060" s="7">
        <v>0.27452599999999999</v>
      </c>
      <c r="AD1060" s="7" t="s">
        <v>226</v>
      </c>
      <c r="AE1060" s="7" t="s">
        <v>226</v>
      </c>
    </row>
    <row r="1061" spans="1:31">
      <c r="A1061" s="7">
        <v>60.36</v>
      </c>
      <c r="B1061" s="7">
        <v>0.20449800000000001</v>
      </c>
      <c r="C1061" s="7" t="s">
        <v>226</v>
      </c>
      <c r="D1061" s="7" t="s">
        <v>226</v>
      </c>
      <c r="F1061" s="7">
        <v>60.36</v>
      </c>
      <c r="G1061" s="7">
        <v>0.30458499999999999</v>
      </c>
      <c r="H1061" s="7" t="s">
        <v>226</v>
      </c>
      <c r="I1061" s="7" t="s">
        <v>226</v>
      </c>
      <c r="K1061" s="7">
        <v>60.37</v>
      </c>
      <c r="L1061" s="7">
        <v>0.26030900000000001</v>
      </c>
      <c r="M1061" s="7" t="s">
        <v>226</v>
      </c>
      <c r="N1061" s="7" t="s">
        <v>226</v>
      </c>
      <c r="Q1061" s="7">
        <v>60.37</v>
      </c>
      <c r="R1061" s="7">
        <v>0.30214000000000002</v>
      </c>
      <c r="S1061" s="7" t="s">
        <v>226</v>
      </c>
      <c r="T1061" s="7" t="s">
        <v>226</v>
      </c>
      <c r="W1061" s="7">
        <v>60.38</v>
      </c>
      <c r="X1061" s="7">
        <v>0.42863200000000001</v>
      </c>
      <c r="Y1061" s="7" t="s">
        <v>226</v>
      </c>
      <c r="Z1061" s="7" t="s">
        <v>226</v>
      </c>
      <c r="AB1061" s="7">
        <v>60.36</v>
      </c>
      <c r="AC1061" s="7">
        <v>0.27408700000000003</v>
      </c>
      <c r="AD1061" s="7" t="s">
        <v>226</v>
      </c>
      <c r="AE1061" s="7" t="s">
        <v>226</v>
      </c>
    </row>
    <row r="1062" spans="1:31">
      <c r="A1062" s="7">
        <v>60.42</v>
      </c>
      <c r="B1062" s="7">
        <v>0.203099</v>
      </c>
      <c r="C1062" s="7" t="s">
        <v>226</v>
      </c>
      <c r="D1062" s="7" t="s">
        <v>226</v>
      </c>
      <c r="F1062" s="7">
        <v>60.43</v>
      </c>
      <c r="G1062" s="7">
        <v>0.30436600000000003</v>
      </c>
      <c r="H1062" s="7" t="s">
        <v>226</v>
      </c>
      <c r="I1062" s="7" t="s">
        <v>226</v>
      </c>
      <c r="K1062" s="7">
        <v>60.43</v>
      </c>
      <c r="L1062" s="7">
        <v>0.25936300000000001</v>
      </c>
      <c r="M1062" s="7" t="s">
        <v>226</v>
      </c>
      <c r="N1062" s="7" t="s">
        <v>226</v>
      </c>
      <c r="Q1062" s="7">
        <v>60.43</v>
      </c>
      <c r="R1062" s="7">
        <v>0.30181400000000003</v>
      </c>
      <c r="S1062" s="7" t="s">
        <v>226</v>
      </c>
      <c r="T1062" s="7" t="s">
        <v>226</v>
      </c>
      <c r="W1062" s="7">
        <v>60.44</v>
      </c>
      <c r="X1062" s="7">
        <v>0.42998199999999998</v>
      </c>
      <c r="Y1062" s="7" t="s">
        <v>226</v>
      </c>
      <c r="Z1062" s="7" t="s">
        <v>226</v>
      </c>
      <c r="AB1062" s="7">
        <v>60.42</v>
      </c>
      <c r="AC1062" s="7">
        <v>0.27428399999999997</v>
      </c>
      <c r="AD1062" s="7" t="s">
        <v>226</v>
      </c>
      <c r="AE1062" s="7" t="s">
        <v>226</v>
      </c>
    </row>
    <row r="1063" spans="1:31">
      <c r="A1063" s="7">
        <v>60.47</v>
      </c>
      <c r="B1063" s="7">
        <v>0.20308899999999999</v>
      </c>
      <c r="C1063" s="7" t="s">
        <v>226</v>
      </c>
      <c r="D1063" s="7" t="s">
        <v>226</v>
      </c>
      <c r="F1063" s="7">
        <v>60.48</v>
      </c>
      <c r="G1063" s="7">
        <v>0.304647</v>
      </c>
      <c r="H1063" s="7" t="s">
        <v>226</v>
      </c>
      <c r="I1063" s="7" t="s">
        <v>226</v>
      </c>
      <c r="K1063" s="7">
        <v>60.49</v>
      </c>
      <c r="L1063" s="7">
        <v>0.25836999999999999</v>
      </c>
      <c r="M1063" s="7" t="s">
        <v>226</v>
      </c>
      <c r="N1063" s="7" t="s">
        <v>226</v>
      </c>
      <c r="Q1063" s="7">
        <v>60.48</v>
      </c>
      <c r="R1063" s="7">
        <v>0.30408800000000002</v>
      </c>
      <c r="S1063" s="7" t="s">
        <v>226</v>
      </c>
      <c r="T1063" s="7" t="s">
        <v>226</v>
      </c>
      <c r="W1063" s="7">
        <v>60.5</v>
      </c>
      <c r="X1063" s="7">
        <v>0.43054599999999998</v>
      </c>
      <c r="Y1063" s="7" t="s">
        <v>226</v>
      </c>
      <c r="Z1063" s="7" t="s">
        <v>226</v>
      </c>
      <c r="AB1063" s="7">
        <v>60.48</v>
      </c>
      <c r="AC1063" s="7">
        <v>0.27434199999999997</v>
      </c>
      <c r="AD1063" s="7" t="s">
        <v>226</v>
      </c>
      <c r="AE1063" s="7" t="s">
        <v>226</v>
      </c>
    </row>
    <row r="1064" spans="1:31">
      <c r="A1064" s="7">
        <v>60.53</v>
      </c>
      <c r="B1064" s="7">
        <v>0.204373</v>
      </c>
      <c r="C1064" s="7" t="s">
        <v>226</v>
      </c>
      <c r="D1064" s="7" t="s">
        <v>226</v>
      </c>
      <c r="F1064" s="7">
        <v>60.54</v>
      </c>
      <c r="G1064" s="7">
        <v>0.30453200000000002</v>
      </c>
      <c r="H1064" s="7" t="s">
        <v>226</v>
      </c>
      <c r="I1064" s="7" t="s">
        <v>226</v>
      </c>
      <c r="K1064" s="7">
        <v>60.54</v>
      </c>
      <c r="L1064" s="7">
        <v>0.25826399999999999</v>
      </c>
      <c r="M1064" s="7" t="s">
        <v>226</v>
      </c>
      <c r="N1064" s="7" t="s">
        <v>226</v>
      </c>
      <c r="Q1064" s="7">
        <v>60.54</v>
      </c>
      <c r="R1064" s="7">
        <v>0.30571399999999999</v>
      </c>
      <c r="S1064" s="7" t="s">
        <v>226</v>
      </c>
      <c r="T1064" s="7" t="s">
        <v>226</v>
      </c>
      <c r="W1064" s="7">
        <v>60.55</v>
      </c>
      <c r="X1064" s="7">
        <v>0.43070999999999998</v>
      </c>
      <c r="Y1064" s="7" t="s">
        <v>226</v>
      </c>
      <c r="Z1064" s="7" t="s">
        <v>226</v>
      </c>
      <c r="AB1064" s="7">
        <v>60.53</v>
      </c>
      <c r="AC1064" s="7">
        <v>0.27488400000000002</v>
      </c>
      <c r="AD1064" s="7" t="s">
        <v>226</v>
      </c>
      <c r="AE1064" s="7" t="s">
        <v>226</v>
      </c>
    </row>
    <row r="1065" spans="1:31">
      <c r="A1065" s="7">
        <v>60.59</v>
      </c>
      <c r="B1065" s="7">
        <v>0.20376900000000001</v>
      </c>
      <c r="C1065" s="7" t="s">
        <v>226</v>
      </c>
      <c r="D1065" s="7" t="s">
        <v>226</v>
      </c>
      <c r="F1065" s="7">
        <v>60.59</v>
      </c>
      <c r="G1065" s="7">
        <v>0.30451600000000001</v>
      </c>
      <c r="H1065" s="7" t="s">
        <v>226</v>
      </c>
      <c r="I1065" s="7" t="s">
        <v>226</v>
      </c>
      <c r="K1065" s="7">
        <v>60.6</v>
      </c>
      <c r="L1065" s="7">
        <v>0.25875100000000001</v>
      </c>
      <c r="M1065" s="7" t="s">
        <v>226</v>
      </c>
      <c r="N1065" s="7" t="s">
        <v>226</v>
      </c>
      <c r="Q1065" s="7">
        <v>60.6</v>
      </c>
      <c r="R1065" s="7">
        <v>0.30788900000000002</v>
      </c>
      <c r="S1065" s="7" t="s">
        <v>226</v>
      </c>
      <c r="T1065" s="7" t="s">
        <v>226</v>
      </c>
      <c r="W1065" s="7">
        <v>60.61</v>
      </c>
      <c r="X1065" s="7">
        <v>0.43112899999999998</v>
      </c>
      <c r="Y1065" s="7" t="s">
        <v>226</v>
      </c>
      <c r="Z1065" s="7" t="s">
        <v>226</v>
      </c>
      <c r="AB1065" s="7">
        <v>60.59</v>
      </c>
      <c r="AC1065" s="7">
        <v>0.27564699999999998</v>
      </c>
      <c r="AD1065" s="7" t="s">
        <v>226</v>
      </c>
      <c r="AE1065" s="7" t="s">
        <v>226</v>
      </c>
    </row>
    <row r="1066" spans="1:31">
      <c r="A1066" s="7">
        <v>60.65</v>
      </c>
      <c r="B1066" s="7">
        <v>0.201623</v>
      </c>
      <c r="C1066" s="7" t="s">
        <v>226</v>
      </c>
      <c r="D1066" s="7" t="s">
        <v>226</v>
      </c>
      <c r="F1066" s="7">
        <v>60.66</v>
      </c>
      <c r="G1066" s="7">
        <v>0.30465999999999999</v>
      </c>
      <c r="H1066" s="7" t="s">
        <v>226</v>
      </c>
      <c r="I1066" s="7" t="s">
        <v>226</v>
      </c>
      <c r="K1066" s="7">
        <v>60.66</v>
      </c>
      <c r="L1066" s="7">
        <v>0.25814599999999999</v>
      </c>
      <c r="M1066" s="7" t="s">
        <v>226</v>
      </c>
      <c r="N1066" s="7" t="s">
        <v>226</v>
      </c>
      <c r="Q1066" s="7">
        <v>60.66</v>
      </c>
      <c r="R1066" s="7">
        <v>0.307334</v>
      </c>
      <c r="S1066" s="7" t="s">
        <v>226</v>
      </c>
      <c r="T1066" s="7" t="s">
        <v>226</v>
      </c>
      <c r="W1066" s="7">
        <v>60.67</v>
      </c>
      <c r="X1066" s="7">
        <v>0.43272300000000002</v>
      </c>
      <c r="Y1066" s="7" t="s">
        <v>226</v>
      </c>
      <c r="Z1066" s="7" t="s">
        <v>226</v>
      </c>
      <c r="AB1066" s="7">
        <v>60.65</v>
      </c>
      <c r="AC1066" s="7">
        <v>0.27578200000000003</v>
      </c>
      <c r="AD1066" s="7" t="s">
        <v>226</v>
      </c>
      <c r="AE1066" s="7" t="s">
        <v>226</v>
      </c>
    </row>
    <row r="1067" spans="1:31">
      <c r="A1067" s="7">
        <v>60.71</v>
      </c>
      <c r="B1067" s="7">
        <v>0.20235900000000001</v>
      </c>
      <c r="C1067" s="7" t="s">
        <v>226</v>
      </c>
      <c r="D1067" s="7" t="s">
        <v>226</v>
      </c>
      <c r="F1067" s="7">
        <v>60.71</v>
      </c>
      <c r="G1067" s="7">
        <v>0.30497099999999999</v>
      </c>
      <c r="H1067" s="7" t="s">
        <v>226</v>
      </c>
      <c r="I1067" s="7" t="s">
        <v>226</v>
      </c>
      <c r="K1067" s="7">
        <v>60.72</v>
      </c>
      <c r="L1067" s="7">
        <v>0.25688800000000001</v>
      </c>
      <c r="M1067" s="7" t="s">
        <v>226</v>
      </c>
      <c r="N1067" s="7" t="s">
        <v>226</v>
      </c>
      <c r="Q1067" s="7">
        <v>60.71</v>
      </c>
      <c r="R1067" s="7">
        <v>0.30808600000000003</v>
      </c>
      <c r="S1067" s="7" t="s">
        <v>226</v>
      </c>
      <c r="T1067" s="7" t="s">
        <v>226</v>
      </c>
      <c r="W1067" s="7">
        <v>60.73</v>
      </c>
      <c r="X1067" s="7">
        <v>0.432892</v>
      </c>
      <c r="Y1067" s="7" t="s">
        <v>226</v>
      </c>
      <c r="Z1067" s="7" t="s">
        <v>226</v>
      </c>
      <c r="AB1067" s="7">
        <v>60.71</v>
      </c>
      <c r="AC1067" s="7">
        <v>0.27565099999999998</v>
      </c>
      <c r="AD1067" s="7" t="s">
        <v>226</v>
      </c>
      <c r="AE1067" s="7" t="s">
        <v>226</v>
      </c>
    </row>
    <row r="1068" spans="1:31">
      <c r="A1068" s="7">
        <v>60.76</v>
      </c>
      <c r="B1068" s="7">
        <v>0.20196500000000001</v>
      </c>
      <c r="C1068" s="7" t="s">
        <v>226</v>
      </c>
      <c r="D1068" s="7" t="s">
        <v>226</v>
      </c>
      <c r="F1068" s="7">
        <v>60.77</v>
      </c>
      <c r="G1068" s="7">
        <v>0.30501099999999998</v>
      </c>
      <c r="H1068" s="7" t="s">
        <v>226</v>
      </c>
      <c r="I1068" s="7" t="s">
        <v>226</v>
      </c>
      <c r="K1068" s="7">
        <v>60.77</v>
      </c>
      <c r="L1068" s="7">
        <v>0.25643199999999999</v>
      </c>
      <c r="M1068" s="7" t="s">
        <v>226</v>
      </c>
      <c r="N1068" s="7" t="s">
        <v>226</v>
      </c>
      <c r="Q1068" s="7">
        <v>60.77</v>
      </c>
      <c r="R1068" s="7">
        <v>0.30838100000000002</v>
      </c>
      <c r="S1068" s="7" t="s">
        <v>226</v>
      </c>
      <c r="T1068" s="7" t="s">
        <v>226</v>
      </c>
      <c r="W1068" s="7">
        <v>60.78</v>
      </c>
      <c r="X1068" s="7">
        <v>0.43281799999999998</v>
      </c>
      <c r="Y1068" s="7" t="s">
        <v>226</v>
      </c>
      <c r="Z1068" s="7" t="s">
        <v>226</v>
      </c>
      <c r="AB1068" s="7">
        <v>60.77</v>
      </c>
      <c r="AC1068" s="7">
        <v>0.27605200000000002</v>
      </c>
      <c r="AD1068" s="7" t="s">
        <v>226</v>
      </c>
      <c r="AE1068" s="7" t="s">
        <v>226</v>
      </c>
    </row>
    <row r="1069" spans="1:31">
      <c r="A1069" s="7">
        <v>60.82</v>
      </c>
      <c r="B1069" s="7">
        <v>0.19889000000000001</v>
      </c>
      <c r="C1069" s="7" t="s">
        <v>226</v>
      </c>
      <c r="D1069" s="7" t="s">
        <v>226</v>
      </c>
      <c r="F1069" s="7">
        <v>60.83</v>
      </c>
      <c r="G1069" s="7">
        <v>0.304674</v>
      </c>
      <c r="H1069" s="7" t="s">
        <v>226</v>
      </c>
      <c r="I1069" s="7" t="s">
        <v>226</v>
      </c>
      <c r="K1069" s="7">
        <v>60.83</v>
      </c>
      <c r="L1069" s="7">
        <v>0.25529400000000002</v>
      </c>
      <c r="M1069" s="7" t="s">
        <v>226</v>
      </c>
      <c r="N1069" s="7" t="s">
        <v>226</v>
      </c>
      <c r="Q1069" s="7">
        <v>60.83</v>
      </c>
      <c r="R1069" s="7">
        <v>0.31128699999999998</v>
      </c>
      <c r="S1069" s="7" t="s">
        <v>226</v>
      </c>
      <c r="T1069" s="7" t="s">
        <v>226</v>
      </c>
      <c r="W1069" s="7">
        <v>60.84</v>
      </c>
      <c r="X1069" s="7">
        <v>0.43417899999999998</v>
      </c>
      <c r="Y1069" s="7" t="s">
        <v>226</v>
      </c>
      <c r="Z1069" s="7" t="s">
        <v>226</v>
      </c>
      <c r="AB1069" s="7">
        <v>60.82</v>
      </c>
      <c r="AC1069" s="7">
        <v>0.27740999999999999</v>
      </c>
      <c r="AD1069" s="7" t="s">
        <v>226</v>
      </c>
      <c r="AE1069" s="7" t="s">
        <v>226</v>
      </c>
    </row>
    <row r="1070" spans="1:31">
      <c r="A1070" s="7">
        <v>60.88</v>
      </c>
      <c r="B1070" s="7">
        <v>0.19922999999999999</v>
      </c>
      <c r="C1070" s="7" t="s">
        <v>226</v>
      </c>
      <c r="D1070" s="7" t="s">
        <v>226</v>
      </c>
      <c r="F1070" s="7">
        <v>60.89</v>
      </c>
      <c r="G1070" s="7">
        <v>0.30507000000000001</v>
      </c>
      <c r="H1070" s="7" t="s">
        <v>226</v>
      </c>
      <c r="I1070" s="7" t="s">
        <v>226</v>
      </c>
      <c r="K1070" s="7">
        <v>60.89</v>
      </c>
      <c r="L1070" s="7">
        <v>0.25408500000000001</v>
      </c>
      <c r="M1070" s="7" t="s">
        <v>226</v>
      </c>
      <c r="N1070" s="7" t="s">
        <v>226</v>
      </c>
      <c r="Q1070" s="7">
        <v>60.89</v>
      </c>
      <c r="R1070" s="7">
        <v>0.31025799999999998</v>
      </c>
      <c r="S1070" s="7" t="s">
        <v>226</v>
      </c>
      <c r="T1070" s="7" t="s">
        <v>226</v>
      </c>
      <c r="W1070" s="7">
        <v>60.9</v>
      </c>
      <c r="X1070" s="7">
        <v>0.43460300000000002</v>
      </c>
      <c r="Y1070" s="7" t="s">
        <v>226</v>
      </c>
      <c r="Z1070" s="7" t="s">
        <v>226</v>
      </c>
      <c r="AB1070" s="7">
        <v>60.88</v>
      </c>
      <c r="AC1070" s="7">
        <v>0.27698800000000001</v>
      </c>
      <c r="AD1070" s="7" t="s">
        <v>226</v>
      </c>
      <c r="AE1070" s="7" t="s">
        <v>226</v>
      </c>
    </row>
    <row r="1071" spans="1:31">
      <c r="A1071" s="7">
        <v>60.94</v>
      </c>
      <c r="B1071" s="7">
        <v>0.202454</v>
      </c>
      <c r="C1071" s="7" t="s">
        <v>226</v>
      </c>
      <c r="D1071" s="7" t="s">
        <v>226</v>
      </c>
      <c r="F1071" s="7">
        <v>60.94</v>
      </c>
      <c r="G1071" s="7">
        <v>0.30484099999999997</v>
      </c>
      <c r="H1071" s="7" t="s">
        <v>226</v>
      </c>
      <c r="I1071" s="7" t="s">
        <v>226</v>
      </c>
      <c r="K1071" s="7">
        <v>60.95</v>
      </c>
      <c r="L1071" s="7">
        <v>0.25422699999999998</v>
      </c>
      <c r="M1071" s="7" t="s">
        <v>226</v>
      </c>
      <c r="N1071" s="7" t="s">
        <v>226</v>
      </c>
      <c r="Q1071" s="7">
        <v>60.95</v>
      </c>
      <c r="R1071" s="7">
        <v>0.31132799999999999</v>
      </c>
      <c r="S1071" s="7" t="s">
        <v>226</v>
      </c>
      <c r="T1071" s="7" t="s">
        <v>226</v>
      </c>
      <c r="W1071" s="7">
        <v>60.96</v>
      </c>
      <c r="X1071" s="7">
        <v>0.43508999999999998</v>
      </c>
      <c r="Y1071" s="7" t="s">
        <v>226</v>
      </c>
      <c r="Z1071" s="7" t="s">
        <v>226</v>
      </c>
      <c r="AB1071" s="7">
        <v>60.94</v>
      </c>
      <c r="AC1071" s="7">
        <v>0.27652500000000002</v>
      </c>
      <c r="AD1071" s="7" t="s">
        <v>226</v>
      </c>
      <c r="AE1071" s="7" t="s">
        <v>226</v>
      </c>
    </row>
    <row r="1072" spans="1:31">
      <c r="A1072" s="7">
        <v>60.99</v>
      </c>
      <c r="B1072" s="7">
        <v>0.201622</v>
      </c>
      <c r="C1072" s="7" t="s">
        <v>226</v>
      </c>
      <c r="D1072" s="7" t="s">
        <v>226</v>
      </c>
      <c r="F1072" s="7">
        <v>61</v>
      </c>
      <c r="G1072" s="7">
        <v>0.3044</v>
      </c>
      <c r="H1072" s="7" t="s">
        <v>226</v>
      </c>
      <c r="I1072" s="7" t="s">
        <v>226</v>
      </c>
      <c r="K1072" s="7">
        <v>61</v>
      </c>
      <c r="L1072" s="7">
        <v>0.25447199999999998</v>
      </c>
      <c r="M1072" s="7" t="s">
        <v>226</v>
      </c>
      <c r="N1072" s="7" t="s">
        <v>226</v>
      </c>
      <c r="Q1072" s="7">
        <v>61</v>
      </c>
      <c r="R1072" s="7">
        <v>0.31454700000000002</v>
      </c>
      <c r="S1072" s="7" t="s">
        <v>226</v>
      </c>
      <c r="T1072" s="7" t="s">
        <v>226</v>
      </c>
      <c r="W1072" s="7">
        <v>61.02</v>
      </c>
      <c r="X1072" s="7">
        <v>0.43609599999999998</v>
      </c>
      <c r="Y1072" s="7" t="s">
        <v>226</v>
      </c>
      <c r="Z1072" s="7" t="s">
        <v>226</v>
      </c>
      <c r="AB1072" s="7">
        <v>60.99</v>
      </c>
      <c r="AC1072" s="7">
        <v>0.27696999999999999</v>
      </c>
      <c r="AD1072" s="7" t="s">
        <v>226</v>
      </c>
      <c r="AE1072" s="7" t="s">
        <v>226</v>
      </c>
    </row>
    <row r="1073" spans="1:31">
      <c r="A1073" s="7">
        <v>61.05</v>
      </c>
      <c r="B1073" s="7">
        <v>0.20035700000000001</v>
      </c>
      <c r="C1073" s="7" t="s">
        <v>226</v>
      </c>
      <c r="D1073" s="7" t="s">
        <v>226</v>
      </c>
      <c r="F1073" s="7">
        <v>61.06</v>
      </c>
      <c r="G1073" s="7">
        <v>0.30469000000000002</v>
      </c>
      <c r="H1073" s="7" t="s">
        <v>226</v>
      </c>
      <c r="I1073" s="7" t="s">
        <v>226</v>
      </c>
      <c r="K1073" s="7">
        <v>61.06</v>
      </c>
      <c r="L1073" s="7">
        <v>0.25298599999999999</v>
      </c>
      <c r="M1073" s="7" t="s">
        <v>226</v>
      </c>
      <c r="N1073" s="7" t="s">
        <v>226</v>
      </c>
      <c r="Q1073" s="7">
        <v>61.06</v>
      </c>
      <c r="R1073" s="7">
        <v>0.31494299999999997</v>
      </c>
      <c r="S1073" s="7" t="s">
        <v>226</v>
      </c>
      <c r="T1073" s="7" t="s">
        <v>226</v>
      </c>
      <c r="W1073" s="7">
        <v>61.07</v>
      </c>
      <c r="X1073" s="7">
        <v>0.43697200000000003</v>
      </c>
      <c r="Y1073" s="7" t="s">
        <v>226</v>
      </c>
      <c r="Z1073" s="7" t="s">
        <v>226</v>
      </c>
      <c r="AB1073" s="7">
        <v>61.05</v>
      </c>
      <c r="AC1073" s="7">
        <v>0.27709299999999998</v>
      </c>
      <c r="AD1073" s="7" t="s">
        <v>226</v>
      </c>
      <c r="AE1073" s="7" t="s">
        <v>226</v>
      </c>
    </row>
    <row r="1074" spans="1:31">
      <c r="A1074" s="7">
        <v>61.11</v>
      </c>
      <c r="B1074" s="7">
        <v>0.20060800000000001</v>
      </c>
      <c r="C1074" s="7" t="s">
        <v>226</v>
      </c>
      <c r="D1074" s="7" t="s">
        <v>226</v>
      </c>
      <c r="F1074" s="7">
        <v>61.11</v>
      </c>
      <c r="G1074" s="7">
        <v>0.305535</v>
      </c>
      <c r="H1074" s="7" t="s">
        <v>226</v>
      </c>
      <c r="I1074" s="7" t="s">
        <v>226</v>
      </c>
      <c r="K1074" s="7">
        <v>61.12</v>
      </c>
      <c r="L1074" s="7">
        <v>0.25208399999999997</v>
      </c>
      <c r="M1074" s="7" t="s">
        <v>226</v>
      </c>
      <c r="N1074" s="7" t="s">
        <v>226</v>
      </c>
      <c r="Q1074" s="7">
        <v>61.12</v>
      </c>
      <c r="R1074" s="7">
        <v>0.31405</v>
      </c>
      <c r="S1074" s="7" t="s">
        <v>226</v>
      </c>
      <c r="T1074" s="7" t="s">
        <v>226</v>
      </c>
      <c r="W1074" s="7">
        <v>61.13</v>
      </c>
      <c r="X1074" s="7">
        <v>0.436975</v>
      </c>
      <c r="Y1074" s="7" t="s">
        <v>226</v>
      </c>
      <c r="Z1074" s="7" t="s">
        <v>226</v>
      </c>
      <c r="AB1074" s="7">
        <v>61.11</v>
      </c>
      <c r="AC1074" s="7">
        <v>0.27678900000000001</v>
      </c>
      <c r="AD1074" s="7" t="s">
        <v>226</v>
      </c>
      <c r="AE1074" s="7" t="s">
        <v>226</v>
      </c>
    </row>
    <row r="1075" spans="1:31">
      <c r="A1075" s="7">
        <v>61.17</v>
      </c>
      <c r="B1075" s="7">
        <v>0.19927300000000001</v>
      </c>
      <c r="C1075" s="7" t="s">
        <v>226</v>
      </c>
      <c r="D1075" s="7" t="s">
        <v>226</v>
      </c>
      <c r="F1075" s="7">
        <v>61.18</v>
      </c>
      <c r="G1075" s="7">
        <v>0.30551699999999998</v>
      </c>
      <c r="H1075" s="7" t="s">
        <v>226</v>
      </c>
      <c r="I1075" s="7" t="s">
        <v>226</v>
      </c>
      <c r="K1075" s="7">
        <v>61.18</v>
      </c>
      <c r="L1075" s="7">
        <v>0.252438</v>
      </c>
      <c r="M1075" s="7" t="s">
        <v>226</v>
      </c>
      <c r="N1075" s="7" t="s">
        <v>226</v>
      </c>
      <c r="Q1075" s="7">
        <v>61.18</v>
      </c>
      <c r="R1075" s="7">
        <v>0.31483</v>
      </c>
      <c r="S1075" s="7" t="s">
        <v>226</v>
      </c>
      <c r="T1075" s="7" t="s">
        <v>226</v>
      </c>
      <c r="W1075" s="7">
        <v>61.19</v>
      </c>
      <c r="X1075" s="7">
        <v>0.43708000000000002</v>
      </c>
      <c r="Y1075" s="7" t="s">
        <v>226</v>
      </c>
      <c r="Z1075" s="7" t="s">
        <v>226</v>
      </c>
      <c r="AB1075" s="7">
        <v>61.17</v>
      </c>
      <c r="AC1075" s="7">
        <v>0.27798600000000001</v>
      </c>
      <c r="AD1075" s="7" t="s">
        <v>226</v>
      </c>
      <c r="AE1075" s="7" t="s">
        <v>226</v>
      </c>
    </row>
    <row r="1076" spans="1:31">
      <c r="A1076" s="7">
        <v>61.22</v>
      </c>
      <c r="B1076" s="7">
        <v>0.19836599999999999</v>
      </c>
      <c r="C1076" s="7" t="s">
        <v>226</v>
      </c>
      <c r="D1076" s="7" t="s">
        <v>226</v>
      </c>
      <c r="F1076" s="7">
        <v>61.23</v>
      </c>
      <c r="G1076" s="7">
        <v>0.30498500000000001</v>
      </c>
      <c r="H1076" s="7" t="s">
        <v>226</v>
      </c>
      <c r="I1076" s="7" t="s">
        <v>226</v>
      </c>
      <c r="K1076" s="7">
        <v>61.23</v>
      </c>
      <c r="L1076" s="7">
        <v>0.252502</v>
      </c>
      <c r="M1076" s="7" t="s">
        <v>226</v>
      </c>
      <c r="N1076" s="7" t="s">
        <v>226</v>
      </c>
      <c r="Q1076" s="7">
        <v>61.23</v>
      </c>
      <c r="R1076" s="7">
        <v>0.31905600000000001</v>
      </c>
      <c r="S1076" s="7" t="s">
        <v>226</v>
      </c>
      <c r="T1076" s="7" t="s">
        <v>226</v>
      </c>
      <c r="W1076" s="7">
        <v>61.24</v>
      </c>
      <c r="X1076" s="7">
        <v>0.43907600000000002</v>
      </c>
      <c r="Y1076" s="7" t="s">
        <v>226</v>
      </c>
      <c r="Z1076" s="7" t="s">
        <v>226</v>
      </c>
      <c r="AB1076" s="7">
        <v>61.23</v>
      </c>
      <c r="AC1076" s="7">
        <v>0.27856900000000001</v>
      </c>
      <c r="AD1076" s="7" t="s">
        <v>226</v>
      </c>
      <c r="AE1076" s="7" t="s">
        <v>226</v>
      </c>
    </row>
    <row r="1077" spans="1:31">
      <c r="A1077" s="7">
        <v>61.28</v>
      </c>
      <c r="B1077" s="7">
        <v>0.20091000000000001</v>
      </c>
      <c r="C1077" s="7" t="s">
        <v>226</v>
      </c>
      <c r="D1077" s="7" t="s">
        <v>226</v>
      </c>
      <c r="F1077" s="7">
        <v>61.29</v>
      </c>
      <c r="G1077" s="7">
        <v>0.30617499999999997</v>
      </c>
      <c r="H1077" s="7" t="s">
        <v>226</v>
      </c>
      <c r="I1077" s="7" t="s">
        <v>226</v>
      </c>
      <c r="K1077" s="7">
        <v>61.29</v>
      </c>
      <c r="L1077" s="7">
        <v>0.25065199999999999</v>
      </c>
      <c r="M1077" s="7" t="s">
        <v>226</v>
      </c>
      <c r="N1077" s="7" t="s">
        <v>226</v>
      </c>
      <c r="Q1077" s="7">
        <v>61.29</v>
      </c>
      <c r="R1077" s="7">
        <v>0.31938899999999998</v>
      </c>
      <c r="S1077" s="7" t="s">
        <v>226</v>
      </c>
      <c r="T1077" s="7" t="s">
        <v>226</v>
      </c>
      <c r="W1077" s="7">
        <v>61.3</v>
      </c>
      <c r="X1077" s="7">
        <v>0.44028</v>
      </c>
      <c r="Y1077" s="7" t="s">
        <v>226</v>
      </c>
      <c r="Z1077" s="7" t="s">
        <v>226</v>
      </c>
      <c r="AB1077" s="7">
        <v>61.28</v>
      </c>
      <c r="AC1077" s="7">
        <v>0.277891</v>
      </c>
      <c r="AD1077" s="7" t="s">
        <v>226</v>
      </c>
      <c r="AE1077" s="7" t="s">
        <v>226</v>
      </c>
    </row>
    <row r="1078" spans="1:31">
      <c r="A1078" s="7">
        <v>61.34</v>
      </c>
      <c r="B1078" s="7">
        <v>0.20036399999999999</v>
      </c>
      <c r="C1078" s="7" t="s">
        <v>226</v>
      </c>
      <c r="D1078" s="7" t="s">
        <v>226</v>
      </c>
      <c r="F1078" s="7">
        <v>61.35</v>
      </c>
      <c r="G1078" s="7">
        <v>0.30717100000000003</v>
      </c>
      <c r="H1078" s="7" t="s">
        <v>226</v>
      </c>
      <c r="I1078" s="7" t="s">
        <v>226</v>
      </c>
      <c r="K1078" s="7">
        <v>61.35</v>
      </c>
      <c r="L1078" s="7">
        <v>0.25015599999999999</v>
      </c>
      <c r="M1078" s="7" t="s">
        <v>226</v>
      </c>
      <c r="N1078" s="7" t="s">
        <v>226</v>
      </c>
      <c r="Q1078" s="7">
        <v>61.35</v>
      </c>
      <c r="R1078" s="7">
        <v>0.31801000000000001</v>
      </c>
      <c r="S1078" s="7" t="s">
        <v>226</v>
      </c>
      <c r="T1078" s="7" t="s">
        <v>226</v>
      </c>
      <c r="W1078" s="7">
        <v>61.36</v>
      </c>
      <c r="X1078" s="7">
        <v>0.44070300000000001</v>
      </c>
      <c r="Y1078" s="7" t="s">
        <v>226</v>
      </c>
      <c r="Z1078" s="7" t="s">
        <v>226</v>
      </c>
      <c r="AB1078" s="7">
        <v>61.34</v>
      </c>
      <c r="AC1078" s="7">
        <v>0.27773700000000001</v>
      </c>
      <c r="AD1078" s="7" t="s">
        <v>226</v>
      </c>
      <c r="AE1078" s="7" t="s">
        <v>226</v>
      </c>
    </row>
    <row r="1079" spans="1:31">
      <c r="A1079" s="7">
        <v>61.4</v>
      </c>
      <c r="B1079" s="7">
        <v>0.199078</v>
      </c>
      <c r="C1079" s="7" t="s">
        <v>226</v>
      </c>
      <c r="D1079" s="7" t="s">
        <v>226</v>
      </c>
      <c r="F1079" s="7">
        <v>61.4</v>
      </c>
      <c r="G1079" s="7">
        <v>0.30615700000000001</v>
      </c>
      <c r="H1079" s="7" t="s">
        <v>226</v>
      </c>
      <c r="I1079" s="7" t="s">
        <v>226</v>
      </c>
      <c r="K1079" s="7">
        <v>61.41</v>
      </c>
      <c r="L1079" s="7">
        <v>0.24972800000000001</v>
      </c>
      <c r="M1079" s="7" t="s">
        <v>226</v>
      </c>
      <c r="N1079" s="7" t="s">
        <v>226</v>
      </c>
      <c r="Q1079" s="7">
        <v>61.4</v>
      </c>
      <c r="R1079" s="7">
        <v>0.31931100000000001</v>
      </c>
      <c r="S1079" s="7" t="s">
        <v>226</v>
      </c>
      <c r="T1079" s="7" t="s">
        <v>226</v>
      </c>
      <c r="W1079" s="7">
        <v>61.42</v>
      </c>
      <c r="X1079" s="7">
        <v>0.44170700000000002</v>
      </c>
      <c r="Y1079" s="7" t="s">
        <v>226</v>
      </c>
      <c r="Z1079" s="7" t="s">
        <v>226</v>
      </c>
      <c r="AB1079" s="7">
        <v>61.4</v>
      </c>
      <c r="AC1079" s="7">
        <v>0.27774199999999999</v>
      </c>
      <c r="AD1079" s="7" t="s">
        <v>226</v>
      </c>
      <c r="AE1079" s="7" t="s">
        <v>226</v>
      </c>
    </row>
    <row r="1080" spans="1:31">
      <c r="A1080" s="7">
        <v>61.45</v>
      </c>
      <c r="B1080" s="7">
        <v>0.200318</v>
      </c>
      <c r="C1080" s="7" t="s">
        <v>226</v>
      </c>
      <c r="D1080" s="7" t="s">
        <v>226</v>
      </c>
      <c r="F1080" s="7">
        <v>61.46</v>
      </c>
      <c r="G1080" s="7">
        <v>0.30571500000000001</v>
      </c>
      <c r="H1080" s="7" t="s">
        <v>226</v>
      </c>
      <c r="I1080" s="7" t="s">
        <v>226</v>
      </c>
      <c r="K1080" s="7">
        <v>61.46</v>
      </c>
      <c r="L1080" s="7">
        <v>0.24786900000000001</v>
      </c>
      <c r="M1080" s="7" t="s">
        <v>226</v>
      </c>
      <c r="N1080" s="7" t="s">
        <v>226</v>
      </c>
      <c r="Q1080" s="7">
        <v>61.47</v>
      </c>
      <c r="R1080" s="7">
        <v>0.32245699999999999</v>
      </c>
      <c r="S1080" s="7" t="s">
        <v>226</v>
      </c>
      <c r="T1080" s="7" t="s">
        <v>226</v>
      </c>
      <c r="W1080" s="7">
        <v>61.48</v>
      </c>
      <c r="X1080" s="7">
        <v>0.44314799999999999</v>
      </c>
      <c r="Y1080" s="7" t="s">
        <v>226</v>
      </c>
      <c r="Z1080" s="7" t="s">
        <v>226</v>
      </c>
      <c r="AB1080" s="7">
        <v>61.45</v>
      </c>
      <c r="AC1080" s="7">
        <v>0.278256</v>
      </c>
      <c r="AD1080" s="7" t="s">
        <v>226</v>
      </c>
      <c r="AE1080" s="7" t="s">
        <v>226</v>
      </c>
    </row>
    <row r="1081" spans="1:31">
      <c r="A1081" s="7">
        <v>61.51</v>
      </c>
      <c r="B1081" s="7">
        <v>0.199215</v>
      </c>
      <c r="C1081" s="7">
        <v>11</v>
      </c>
      <c r="D1081" s="7">
        <v>0.79300000000000004</v>
      </c>
      <c r="F1081" s="7">
        <v>61.52</v>
      </c>
      <c r="G1081" s="7">
        <v>0.30599599999999999</v>
      </c>
      <c r="H1081" s="7">
        <v>11</v>
      </c>
      <c r="I1081" s="7">
        <v>0.8</v>
      </c>
      <c r="K1081" s="7">
        <v>61.52</v>
      </c>
      <c r="L1081" s="7">
        <v>0.24716199999999999</v>
      </c>
      <c r="M1081" s="7">
        <v>11</v>
      </c>
      <c r="N1081" s="7">
        <v>0.79800000000000004</v>
      </c>
      <c r="Q1081" s="7">
        <v>61.52</v>
      </c>
      <c r="R1081" s="7">
        <v>0.32514799999999999</v>
      </c>
      <c r="S1081" s="7">
        <v>11</v>
      </c>
      <c r="T1081" s="7">
        <v>0.80100000000000005</v>
      </c>
      <c r="W1081" s="7">
        <v>61.53</v>
      </c>
      <c r="X1081" s="7">
        <v>0.44259799999999999</v>
      </c>
      <c r="Y1081" s="7">
        <v>11</v>
      </c>
      <c r="Z1081" s="7">
        <v>0.79700000000000004</v>
      </c>
      <c r="AB1081" s="7">
        <v>61.51</v>
      </c>
      <c r="AC1081" s="7">
        <v>0.27923399999999998</v>
      </c>
      <c r="AD1081" s="7">
        <v>11</v>
      </c>
      <c r="AE1081" s="7">
        <v>0.79800000000000004</v>
      </c>
    </row>
    <row r="1082" spans="1:31">
      <c r="A1082" s="7">
        <v>61.57</v>
      </c>
      <c r="B1082" s="7">
        <v>0.19892299999999999</v>
      </c>
      <c r="C1082" s="7" t="s">
        <v>226</v>
      </c>
      <c r="D1082" s="7" t="s">
        <v>226</v>
      </c>
      <c r="F1082" s="7">
        <v>61.57</v>
      </c>
      <c r="G1082" s="7">
        <v>0.30620399999999998</v>
      </c>
      <c r="H1082" s="7" t="s">
        <v>226</v>
      </c>
      <c r="I1082" s="7" t="s">
        <v>226</v>
      </c>
      <c r="K1082" s="7">
        <v>61.58</v>
      </c>
      <c r="L1082" s="7">
        <v>0.24900900000000001</v>
      </c>
      <c r="M1082" s="7" t="s">
        <v>226</v>
      </c>
      <c r="N1082" s="7" t="s">
        <v>226</v>
      </c>
      <c r="Q1082" s="7">
        <v>61.58</v>
      </c>
      <c r="R1082" s="7">
        <v>0.326405</v>
      </c>
      <c r="S1082" s="7" t="s">
        <v>226</v>
      </c>
      <c r="T1082" s="7" t="s">
        <v>226</v>
      </c>
      <c r="W1082" s="7">
        <v>61.59</v>
      </c>
      <c r="X1082" s="7">
        <v>0.44290400000000002</v>
      </c>
      <c r="Y1082" s="7" t="s">
        <v>226</v>
      </c>
      <c r="Z1082" s="7" t="s">
        <v>226</v>
      </c>
      <c r="AB1082" s="7">
        <v>61.57</v>
      </c>
      <c r="AC1082" s="7">
        <v>0.27965800000000002</v>
      </c>
      <c r="AD1082" s="7" t="s">
        <v>226</v>
      </c>
      <c r="AE1082" s="7" t="s">
        <v>226</v>
      </c>
    </row>
    <row r="1083" spans="1:31">
      <c r="A1083" s="7">
        <v>61.63</v>
      </c>
      <c r="B1083" s="7">
        <v>0.20011399999999999</v>
      </c>
      <c r="C1083" s="7" t="s">
        <v>226</v>
      </c>
      <c r="D1083" s="7" t="s">
        <v>226</v>
      </c>
      <c r="F1083" s="7">
        <v>61.64</v>
      </c>
      <c r="G1083" s="7">
        <v>0.30651600000000001</v>
      </c>
      <c r="H1083" s="7" t="s">
        <v>226</v>
      </c>
      <c r="I1083" s="7" t="s">
        <v>226</v>
      </c>
      <c r="K1083" s="7">
        <v>61.64</v>
      </c>
      <c r="L1083" s="7">
        <v>0.24910499999999999</v>
      </c>
      <c r="M1083" s="7" t="s">
        <v>226</v>
      </c>
      <c r="N1083" s="7" t="s">
        <v>226</v>
      </c>
      <c r="Q1083" s="7">
        <v>61.64</v>
      </c>
      <c r="R1083" s="7">
        <v>0.32665699999999998</v>
      </c>
      <c r="S1083" s="7" t="s">
        <v>226</v>
      </c>
      <c r="T1083" s="7" t="s">
        <v>226</v>
      </c>
      <c r="W1083" s="7">
        <v>61.65</v>
      </c>
      <c r="X1083" s="7">
        <v>0.44573200000000002</v>
      </c>
      <c r="Y1083" s="7" t="s">
        <v>226</v>
      </c>
      <c r="Z1083" s="7" t="s">
        <v>226</v>
      </c>
      <c r="AB1083" s="7">
        <v>61.63</v>
      </c>
      <c r="AC1083" s="7">
        <v>0.27914299999999997</v>
      </c>
      <c r="AD1083" s="7" t="s">
        <v>226</v>
      </c>
      <c r="AE1083" s="7" t="s">
        <v>226</v>
      </c>
    </row>
    <row r="1084" spans="1:31">
      <c r="A1084" s="7">
        <v>61.68</v>
      </c>
      <c r="B1084" s="7">
        <v>0.198214</v>
      </c>
      <c r="C1084" s="7" t="s">
        <v>226</v>
      </c>
      <c r="D1084" s="7" t="s">
        <v>226</v>
      </c>
      <c r="F1084" s="7">
        <v>61.69</v>
      </c>
      <c r="G1084" s="7">
        <v>0.30714799999999998</v>
      </c>
      <c r="H1084" s="7" t="s">
        <v>226</v>
      </c>
      <c r="I1084" s="7" t="s">
        <v>226</v>
      </c>
      <c r="K1084" s="7">
        <v>61.7</v>
      </c>
      <c r="L1084" s="7">
        <v>0.247588</v>
      </c>
      <c r="M1084" s="7" t="s">
        <v>226</v>
      </c>
      <c r="N1084" s="7" t="s">
        <v>226</v>
      </c>
      <c r="Q1084" s="7">
        <v>61.7</v>
      </c>
      <c r="R1084" s="7">
        <v>0.33182299999999998</v>
      </c>
      <c r="S1084" s="7" t="s">
        <v>226</v>
      </c>
      <c r="T1084" s="7" t="s">
        <v>226</v>
      </c>
      <c r="W1084" s="7">
        <v>61.71</v>
      </c>
      <c r="X1084" s="7">
        <v>0.44675599999999999</v>
      </c>
      <c r="Y1084" s="7" t="s">
        <v>226</v>
      </c>
      <c r="Z1084" s="7" t="s">
        <v>226</v>
      </c>
      <c r="AB1084" s="7">
        <v>61.69</v>
      </c>
      <c r="AC1084" s="7">
        <v>0.280136</v>
      </c>
      <c r="AD1084" s="7" t="s">
        <v>226</v>
      </c>
      <c r="AE1084" s="7" t="s">
        <v>226</v>
      </c>
    </row>
    <row r="1085" spans="1:31">
      <c r="A1085" s="7">
        <v>61.74</v>
      </c>
      <c r="B1085" s="7">
        <v>0.19586000000000001</v>
      </c>
      <c r="C1085" s="7" t="s">
        <v>226</v>
      </c>
      <c r="D1085" s="7" t="s">
        <v>226</v>
      </c>
      <c r="F1085" s="7">
        <v>61.75</v>
      </c>
      <c r="G1085" s="7">
        <v>0.30700899999999998</v>
      </c>
      <c r="H1085" s="7" t="s">
        <v>226</v>
      </c>
      <c r="I1085" s="7" t="s">
        <v>226</v>
      </c>
      <c r="K1085" s="7">
        <v>61.75</v>
      </c>
      <c r="L1085" s="7">
        <v>0.246666</v>
      </c>
      <c r="M1085" s="7" t="s">
        <v>226</v>
      </c>
      <c r="N1085" s="7" t="s">
        <v>226</v>
      </c>
      <c r="Q1085" s="7">
        <v>61.75</v>
      </c>
      <c r="R1085" s="7">
        <v>0.331953</v>
      </c>
      <c r="S1085" s="7" t="s">
        <v>226</v>
      </c>
      <c r="T1085" s="7" t="s">
        <v>226</v>
      </c>
      <c r="W1085" s="7">
        <v>61.77</v>
      </c>
      <c r="X1085" s="7">
        <v>0.44712600000000002</v>
      </c>
      <c r="Y1085" s="7" t="s">
        <v>226</v>
      </c>
      <c r="Z1085" s="7" t="s">
        <v>226</v>
      </c>
      <c r="AB1085" s="7">
        <v>61.74</v>
      </c>
      <c r="AC1085" s="7">
        <v>0.280615</v>
      </c>
      <c r="AD1085" s="7" t="s">
        <v>226</v>
      </c>
      <c r="AE1085" s="7" t="s">
        <v>226</v>
      </c>
    </row>
    <row r="1086" spans="1:31">
      <c r="A1086" s="7">
        <v>61.8</v>
      </c>
      <c r="B1086" s="7">
        <v>0.19897799999999999</v>
      </c>
      <c r="C1086" s="7" t="s">
        <v>226</v>
      </c>
      <c r="D1086" s="7" t="s">
        <v>226</v>
      </c>
      <c r="F1086" s="7">
        <v>61.81</v>
      </c>
      <c r="G1086" s="7">
        <v>0.307141</v>
      </c>
      <c r="H1086" s="7" t="s">
        <v>226</v>
      </c>
      <c r="I1086" s="7" t="s">
        <v>226</v>
      </c>
      <c r="K1086" s="7">
        <v>61.81</v>
      </c>
      <c r="L1086" s="7">
        <v>0.24582100000000001</v>
      </c>
      <c r="M1086" s="7" t="s">
        <v>226</v>
      </c>
      <c r="N1086" s="7" t="s">
        <v>226</v>
      </c>
      <c r="Q1086" s="7">
        <v>61.81</v>
      </c>
      <c r="R1086" s="7">
        <v>0.33314300000000002</v>
      </c>
      <c r="S1086" s="7" t="s">
        <v>226</v>
      </c>
      <c r="T1086" s="7" t="s">
        <v>226</v>
      </c>
      <c r="W1086" s="7">
        <v>61.82</v>
      </c>
      <c r="X1086" s="7">
        <v>0.44825100000000001</v>
      </c>
      <c r="Y1086" s="7" t="s">
        <v>226</v>
      </c>
      <c r="Z1086" s="7" t="s">
        <v>226</v>
      </c>
      <c r="AB1086" s="7">
        <v>61.8</v>
      </c>
      <c r="AC1086" s="7">
        <v>0.28061399999999997</v>
      </c>
      <c r="AD1086" s="7" t="s">
        <v>226</v>
      </c>
      <c r="AE1086" s="7" t="s">
        <v>226</v>
      </c>
    </row>
    <row r="1087" spans="1:31">
      <c r="A1087" s="7">
        <v>61.86</v>
      </c>
      <c r="B1087" s="7">
        <v>0.19964499999999999</v>
      </c>
      <c r="C1087" s="7" t="s">
        <v>226</v>
      </c>
      <c r="D1087" s="7" t="s">
        <v>226</v>
      </c>
      <c r="F1087" s="7">
        <v>61.87</v>
      </c>
      <c r="G1087" s="7">
        <v>0.30762899999999999</v>
      </c>
      <c r="H1087" s="7" t="s">
        <v>226</v>
      </c>
      <c r="I1087" s="7" t="s">
        <v>226</v>
      </c>
      <c r="K1087" s="7">
        <v>61.87</v>
      </c>
      <c r="L1087" s="7">
        <v>0.24534300000000001</v>
      </c>
      <c r="M1087" s="7" t="s">
        <v>226</v>
      </c>
      <c r="N1087" s="7" t="s">
        <v>226</v>
      </c>
      <c r="Q1087" s="7">
        <v>61.87</v>
      </c>
      <c r="R1087" s="7">
        <v>0.33703499999999997</v>
      </c>
      <c r="S1087" s="7" t="s">
        <v>226</v>
      </c>
      <c r="T1087" s="7" t="s">
        <v>226</v>
      </c>
      <c r="W1087" s="7">
        <v>61.88</v>
      </c>
      <c r="X1087" s="7">
        <v>0.44912299999999999</v>
      </c>
      <c r="Y1087" s="7" t="s">
        <v>226</v>
      </c>
      <c r="Z1087" s="7" t="s">
        <v>226</v>
      </c>
      <c r="AB1087" s="7">
        <v>61.86</v>
      </c>
      <c r="AC1087" s="7">
        <v>0.281532</v>
      </c>
      <c r="AD1087" s="7" t="s">
        <v>226</v>
      </c>
      <c r="AE1087" s="7" t="s">
        <v>226</v>
      </c>
    </row>
    <row r="1088" spans="1:31">
      <c r="A1088" s="7">
        <v>61.91</v>
      </c>
      <c r="B1088" s="7">
        <v>0.196659</v>
      </c>
      <c r="C1088" s="7" t="s">
        <v>226</v>
      </c>
      <c r="D1088" s="7" t="s">
        <v>226</v>
      </c>
      <c r="F1088" s="7">
        <v>61.92</v>
      </c>
      <c r="G1088" s="7">
        <v>0.30756</v>
      </c>
      <c r="H1088" s="7" t="s">
        <v>226</v>
      </c>
      <c r="I1088" s="7" t="s">
        <v>226</v>
      </c>
      <c r="K1088" s="7">
        <v>61.93</v>
      </c>
      <c r="L1088" s="7">
        <v>0.24621799999999999</v>
      </c>
      <c r="M1088" s="7" t="s">
        <v>226</v>
      </c>
      <c r="N1088" s="7" t="s">
        <v>226</v>
      </c>
      <c r="Q1088" s="7">
        <v>61.92</v>
      </c>
      <c r="R1088" s="7">
        <v>0.33815600000000001</v>
      </c>
      <c r="S1088" s="7" t="s">
        <v>226</v>
      </c>
      <c r="T1088" s="7" t="s">
        <v>226</v>
      </c>
      <c r="W1088" s="7">
        <v>61.94</v>
      </c>
      <c r="X1088" s="7">
        <v>0.44977699999999998</v>
      </c>
      <c r="Y1088" s="7" t="s">
        <v>226</v>
      </c>
      <c r="Z1088" s="7" t="s">
        <v>226</v>
      </c>
      <c r="AB1088" s="7">
        <v>61.92</v>
      </c>
      <c r="AC1088" s="7">
        <v>0.28256999999999999</v>
      </c>
      <c r="AD1088" s="7" t="s">
        <v>226</v>
      </c>
      <c r="AE1088" s="7" t="s">
        <v>226</v>
      </c>
    </row>
    <row r="1089" spans="1:31">
      <c r="A1089" s="7">
        <v>61.97</v>
      </c>
      <c r="B1089" s="7">
        <v>0.19739599999999999</v>
      </c>
      <c r="C1089" s="7" t="s">
        <v>226</v>
      </c>
      <c r="D1089" s="7" t="s">
        <v>226</v>
      </c>
      <c r="F1089" s="7">
        <v>61.98</v>
      </c>
      <c r="G1089" s="7">
        <v>0.307805</v>
      </c>
      <c r="H1089" s="7" t="s">
        <v>226</v>
      </c>
      <c r="I1089" s="7" t="s">
        <v>226</v>
      </c>
      <c r="K1089" s="7">
        <v>61.98</v>
      </c>
      <c r="L1089" s="7">
        <v>0.24596899999999999</v>
      </c>
      <c r="M1089" s="7" t="s">
        <v>226</v>
      </c>
      <c r="N1089" s="7" t="s">
        <v>226</v>
      </c>
      <c r="Q1089" s="7">
        <v>61.99</v>
      </c>
      <c r="R1089" s="7">
        <v>0.33699099999999999</v>
      </c>
      <c r="S1089" s="7" t="s">
        <v>226</v>
      </c>
      <c r="T1089" s="7" t="s">
        <v>226</v>
      </c>
      <c r="W1089" s="7">
        <v>61.99</v>
      </c>
      <c r="X1089" s="7">
        <v>0.45313500000000001</v>
      </c>
      <c r="Y1089" s="7" t="s">
        <v>226</v>
      </c>
      <c r="Z1089" s="7" t="s">
        <v>226</v>
      </c>
      <c r="AB1089" s="7">
        <v>61.97</v>
      </c>
      <c r="AC1089" s="7">
        <v>0.28212700000000002</v>
      </c>
      <c r="AD1089" s="7" t="s">
        <v>226</v>
      </c>
      <c r="AE1089" s="7" t="s">
        <v>226</v>
      </c>
    </row>
    <row r="1090" spans="1:31">
      <c r="A1090" s="7">
        <v>62.03</v>
      </c>
      <c r="B1090" s="7">
        <v>0.19883700000000001</v>
      </c>
      <c r="C1090" s="7" t="s">
        <v>226</v>
      </c>
      <c r="D1090" s="7" t="s">
        <v>226</v>
      </c>
      <c r="F1090" s="7">
        <v>62.04</v>
      </c>
      <c r="G1090" s="7">
        <v>0.309141</v>
      </c>
      <c r="H1090" s="7" t="s">
        <v>226</v>
      </c>
      <c r="I1090" s="7" t="s">
        <v>226</v>
      </c>
      <c r="K1090" s="7">
        <v>62.04</v>
      </c>
      <c r="L1090" s="7">
        <v>0.24537900000000001</v>
      </c>
      <c r="M1090" s="7" t="s">
        <v>226</v>
      </c>
      <c r="N1090" s="7" t="s">
        <v>226</v>
      </c>
      <c r="Q1090" s="7">
        <v>62.04</v>
      </c>
      <c r="R1090" s="7">
        <v>0.33838699999999999</v>
      </c>
      <c r="S1090" s="7" t="s">
        <v>226</v>
      </c>
      <c r="T1090" s="7" t="s">
        <v>226</v>
      </c>
      <c r="W1090" s="7">
        <v>62.05</v>
      </c>
      <c r="X1090" s="7">
        <v>0.45346900000000001</v>
      </c>
      <c r="Y1090" s="7" t="s">
        <v>226</v>
      </c>
      <c r="Z1090" s="7" t="s">
        <v>226</v>
      </c>
      <c r="AB1090" s="7">
        <v>62.03</v>
      </c>
      <c r="AC1090" s="7">
        <v>0.282806</v>
      </c>
      <c r="AD1090" s="7" t="s">
        <v>226</v>
      </c>
      <c r="AE1090" s="7" t="s">
        <v>226</v>
      </c>
    </row>
    <row r="1091" spans="1:31">
      <c r="A1091" s="7">
        <v>62.09</v>
      </c>
      <c r="B1091" s="7">
        <v>0.194497</v>
      </c>
      <c r="C1091" s="7" t="s">
        <v>226</v>
      </c>
      <c r="D1091" s="7" t="s">
        <v>226</v>
      </c>
      <c r="F1091" s="7">
        <v>62.09</v>
      </c>
      <c r="G1091" s="7">
        <v>0.30864399999999997</v>
      </c>
      <c r="H1091" s="7" t="s">
        <v>226</v>
      </c>
      <c r="I1091" s="7" t="s">
        <v>226</v>
      </c>
      <c r="K1091" s="7">
        <v>62.1</v>
      </c>
      <c r="L1091" s="7">
        <v>0.24655099999999999</v>
      </c>
      <c r="M1091" s="7" t="s">
        <v>226</v>
      </c>
      <c r="N1091" s="7" t="s">
        <v>226</v>
      </c>
      <c r="Q1091" s="7">
        <v>62.1</v>
      </c>
      <c r="R1091" s="7">
        <v>0.34192</v>
      </c>
      <c r="S1091" s="7" t="s">
        <v>226</v>
      </c>
      <c r="T1091" s="7" t="s">
        <v>226</v>
      </c>
      <c r="W1091" s="7">
        <v>62.11</v>
      </c>
      <c r="X1091" s="7">
        <v>0.45526</v>
      </c>
      <c r="Y1091" s="7" t="s">
        <v>226</v>
      </c>
      <c r="Z1091" s="7" t="s">
        <v>226</v>
      </c>
      <c r="AB1091" s="7">
        <v>62.09</v>
      </c>
      <c r="AC1091" s="7">
        <v>0.28457399999999999</v>
      </c>
      <c r="AD1091" s="7" t="s">
        <v>226</v>
      </c>
      <c r="AE1091" s="7" t="s">
        <v>226</v>
      </c>
    </row>
    <row r="1092" spans="1:31">
      <c r="A1092" s="7">
        <v>62.14</v>
      </c>
      <c r="B1092" s="7">
        <v>0.19458</v>
      </c>
      <c r="C1092" s="7" t="s">
        <v>226</v>
      </c>
      <c r="D1092" s="7" t="s">
        <v>226</v>
      </c>
      <c r="F1092" s="7">
        <v>62.16</v>
      </c>
      <c r="G1092" s="7">
        <v>0.30935499999999999</v>
      </c>
      <c r="H1092" s="7" t="s">
        <v>226</v>
      </c>
      <c r="I1092" s="7" t="s">
        <v>226</v>
      </c>
      <c r="K1092" s="7">
        <v>62.16</v>
      </c>
      <c r="L1092" s="7">
        <v>0.24594099999999999</v>
      </c>
      <c r="M1092" s="7" t="s">
        <v>226</v>
      </c>
      <c r="N1092" s="7" t="s">
        <v>226</v>
      </c>
      <c r="Q1092" s="7">
        <v>62.15</v>
      </c>
      <c r="R1092" s="7">
        <v>0.34129700000000002</v>
      </c>
      <c r="S1092" s="7" t="s">
        <v>226</v>
      </c>
      <c r="T1092" s="7" t="s">
        <v>226</v>
      </c>
      <c r="W1092" s="7">
        <v>62.17</v>
      </c>
      <c r="X1092" s="7">
        <v>0.45846700000000001</v>
      </c>
      <c r="Y1092" s="7" t="s">
        <v>226</v>
      </c>
      <c r="Z1092" s="7" t="s">
        <v>226</v>
      </c>
      <c r="AB1092" s="7">
        <v>62.15</v>
      </c>
      <c r="AC1092" s="7">
        <v>0.28410600000000003</v>
      </c>
      <c r="AD1092" s="7" t="s">
        <v>226</v>
      </c>
      <c r="AE1092" s="7" t="s">
        <v>226</v>
      </c>
    </row>
    <row r="1093" spans="1:31">
      <c r="A1093" s="7">
        <v>62.21</v>
      </c>
      <c r="B1093" s="7">
        <v>0.199466</v>
      </c>
      <c r="C1093" s="7" t="s">
        <v>226</v>
      </c>
      <c r="D1093" s="7" t="s">
        <v>226</v>
      </c>
      <c r="F1093" s="7">
        <v>62.21</v>
      </c>
      <c r="G1093" s="7">
        <v>0.311137</v>
      </c>
      <c r="H1093" s="7" t="s">
        <v>226</v>
      </c>
      <c r="I1093" s="7" t="s">
        <v>226</v>
      </c>
      <c r="K1093" s="7">
        <v>62.21</v>
      </c>
      <c r="L1093" s="7">
        <v>0.24548600000000001</v>
      </c>
      <c r="M1093" s="7" t="s">
        <v>226</v>
      </c>
      <c r="N1093" s="7" t="s">
        <v>226</v>
      </c>
      <c r="Q1093" s="7">
        <v>62.21</v>
      </c>
      <c r="R1093" s="7">
        <v>0.34334700000000001</v>
      </c>
      <c r="S1093" s="7" t="s">
        <v>226</v>
      </c>
      <c r="T1093" s="7" t="s">
        <v>226</v>
      </c>
      <c r="W1093" s="7">
        <v>62.23</v>
      </c>
      <c r="X1093" s="7">
        <v>0.46014300000000002</v>
      </c>
      <c r="Y1093" s="7" t="s">
        <v>226</v>
      </c>
      <c r="Z1093" s="7" t="s">
        <v>226</v>
      </c>
      <c r="AB1093" s="7">
        <v>62.21</v>
      </c>
      <c r="AC1093" s="7">
        <v>0.28372799999999998</v>
      </c>
      <c r="AD1093" s="7" t="s">
        <v>226</v>
      </c>
      <c r="AE1093" s="7" t="s">
        <v>226</v>
      </c>
    </row>
    <row r="1094" spans="1:31">
      <c r="A1094" s="7">
        <v>62.26</v>
      </c>
      <c r="B1094" s="7">
        <v>0.198515</v>
      </c>
      <c r="C1094" s="7" t="s">
        <v>226</v>
      </c>
      <c r="D1094" s="7" t="s">
        <v>226</v>
      </c>
      <c r="F1094" s="7">
        <v>62.27</v>
      </c>
      <c r="G1094" s="7">
        <v>0.31152099999999999</v>
      </c>
      <c r="H1094" s="7" t="s">
        <v>226</v>
      </c>
      <c r="I1094" s="7" t="s">
        <v>226</v>
      </c>
      <c r="K1094" s="7">
        <v>62.27</v>
      </c>
      <c r="L1094" s="7">
        <v>0.246474</v>
      </c>
      <c r="M1094" s="7" t="s">
        <v>226</v>
      </c>
      <c r="N1094" s="7" t="s">
        <v>226</v>
      </c>
      <c r="Q1094" s="7">
        <v>62.27</v>
      </c>
      <c r="R1094" s="7">
        <v>0.34578599999999998</v>
      </c>
      <c r="S1094" s="7" t="s">
        <v>226</v>
      </c>
      <c r="T1094" s="7" t="s">
        <v>226</v>
      </c>
      <c r="W1094" s="7">
        <v>62.29</v>
      </c>
      <c r="X1094" s="7">
        <v>0.46173599999999998</v>
      </c>
      <c r="Y1094" s="7" t="s">
        <v>226</v>
      </c>
      <c r="Z1094" s="7" t="s">
        <v>226</v>
      </c>
      <c r="AB1094" s="7">
        <v>62.26</v>
      </c>
      <c r="AC1094" s="7">
        <v>0.28498600000000002</v>
      </c>
      <c r="AD1094" s="7" t="s">
        <v>226</v>
      </c>
      <c r="AE1094" s="7" t="s">
        <v>226</v>
      </c>
    </row>
    <row r="1095" spans="1:31">
      <c r="A1095" s="7">
        <v>62.32</v>
      </c>
      <c r="B1095" s="7">
        <v>0.19750799999999999</v>
      </c>
      <c r="C1095" s="7" t="s">
        <v>226</v>
      </c>
      <c r="D1095" s="7" t="s">
        <v>226</v>
      </c>
      <c r="F1095" s="7">
        <v>62.33</v>
      </c>
      <c r="G1095" s="7">
        <v>0.31151000000000001</v>
      </c>
      <c r="H1095" s="7" t="s">
        <v>226</v>
      </c>
      <c r="I1095" s="7" t="s">
        <v>226</v>
      </c>
      <c r="K1095" s="7">
        <v>62.33</v>
      </c>
      <c r="L1095" s="7">
        <v>0.24590300000000001</v>
      </c>
      <c r="M1095" s="7" t="s">
        <v>226</v>
      </c>
      <c r="N1095" s="7" t="s">
        <v>226</v>
      </c>
      <c r="Q1095" s="7">
        <v>62.33</v>
      </c>
      <c r="R1095" s="7">
        <v>0.34640399999999999</v>
      </c>
      <c r="S1095" s="7" t="s">
        <v>226</v>
      </c>
      <c r="T1095" s="7" t="s">
        <v>226</v>
      </c>
      <c r="W1095" s="7">
        <v>62.34</v>
      </c>
      <c r="X1095" s="7">
        <v>0.46487200000000001</v>
      </c>
      <c r="Y1095" s="7" t="s">
        <v>226</v>
      </c>
      <c r="Z1095" s="7" t="s">
        <v>226</v>
      </c>
      <c r="AB1095" s="7">
        <v>62.32</v>
      </c>
      <c r="AC1095" s="7">
        <v>0.28501500000000002</v>
      </c>
      <c r="AD1095" s="7" t="s">
        <v>226</v>
      </c>
      <c r="AE1095" s="7" t="s">
        <v>226</v>
      </c>
    </row>
    <row r="1096" spans="1:31">
      <c r="A1096" s="7">
        <v>62.37</v>
      </c>
      <c r="B1096" s="7">
        <v>0.20191400000000001</v>
      </c>
      <c r="C1096" s="7" t="s">
        <v>226</v>
      </c>
      <c r="D1096" s="7" t="s">
        <v>226</v>
      </c>
      <c r="F1096" s="7">
        <v>62.38</v>
      </c>
      <c r="G1096" s="7">
        <v>0.31217800000000001</v>
      </c>
      <c r="H1096" s="7" t="s">
        <v>226</v>
      </c>
      <c r="I1096" s="7" t="s">
        <v>226</v>
      </c>
      <c r="K1096" s="7">
        <v>62.39</v>
      </c>
      <c r="L1096" s="7">
        <v>0.24404600000000001</v>
      </c>
      <c r="M1096" s="7" t="s">
        <v>226</v>
      </c>
      <c r="N1096" s="7" t="s">
        <v>226</v>
      </c>
      <c r="Q1096" s="7">
        <v>62.38</v>
      </c>
      <c r="R1096" s="7">
        <v>0.34389900000000001</v>
      </c>
      <c r="S1096" s="7" t="s">
        <v>226</v>
      </c>
      <c r="T1096" s="7" t="s">
        <v>226</v>
      </c>
      <c r="W1096" s="7">
        <v>62.4</v>
      </c>
      <c r="X1096" s="7">
        <v>0.46557100000000001</v>
      </c>
      <c r="Y1096" s="7" t="s">
        <v>226</v>
      </c>
      <c r="Z1096" s="7" t="s">
        <v>226</v>
      </c>
      <c r="AB1096" s="7">
        <v>62.38</v>
      </c>
      <c r="AC1096" s="7">
        <v>0.28480699999999998</v>
      </c>
      <c r="AD1096" s="7" t="s">
        <v>226</v>
      </c>
      <c r="AE1096" s="7" t="s">
        <v>226</v>
      </c>
    </row>
    <row r="1097" spans="1:31">
      <c r="A1097" s="7">
        <v>62.43</v>
      </c>
      <c r="B1097" s="7">
        <v>0.20191799999999999</v>
      </c>
      <c r="C1097" s="7" t="s">
        <v>226</v>
      </c>
      <c r="D1097" s="7" t="s">
        <v>226</v>
      </c>
      <c r="F1097" s="7">
        <v>62.44</v>
      </c>
      <c r="G1097" s="7">
        <v>0.31230000000000002</v>
      </c>
      <c r="H1097" s="7" t="s">
        <v>226</v>
      </c>
      <c r="I1097" s="7" t="s">
        <v>226</v>
      </c>
      <c r="K1097" s="7">
        <v>62.45</v>
      </c>
      <c r="L1097" s="7">
        <v>0.24404600000000001</v>
      </c>
      <c r="M1097" s="7" t="s">
        <v>226</v>
      </c>
      <c r="N1097" s="7" t="s">
        <v>226</v>
      </c>
      <c r="Q1097" s="7">
        <v>62.45</v>
      </c>
      <c r="R1097" s="7">
        <v>0.34878300000000001</v>
      </c>
      <c r="S1097" s="7" t="s">
        <v>226</v>
      </c>
      <c r="T1097" s="7" t="s">
        <v>226</v>
      </c>
      <c r="W1097" s="7">
        <v>62.46</v>
      </c>
      <c r="X1097" s="7">
        <v>0.464368</v>
      </c>
      <c r="Y1097" s="7" t="s">
        <v>226</v>
      </c>
      <c r="Z1097" s="7" t="s">
        <v>226</v>
      </c>
      <c r="AB1097" s="7">
        <v>62.44</v>
      </c>
      <c r="AC1097" s="7">
        <v>0.28687699999999999</v>
      </c>
      <c r="AD1097" s="7" t="s">
        <v>226</v>
      </c>
      <c r="AE1097" s="7" t="s">
        <v>226</v>
      </c>
    </row>
    <row r="1098" spans="1:31">
      <c r="A1098" s="7">
        <v>62.49</v>
      </c>
      <c r="B1098" s="7">
        <v>0.20009199999999999</v>
      </c>
      <c r="C1098" s="7" t="s">
        <v>226</v>
      </c>
      <c r="D1098" s="7" t="s">
        <v>226</v>
      </c>
      <c r="F1098" s="7">
        <v>62.5</v>
      </c>
      <c r="G1098" s="7">
        <v>0.31212200000000001</v>
      </c>
      <c r="H1098" s="7" t="s">
        <v>226</v>
      </c>
      <c r="I1098" s="7" t="s">
        <v>226</v>
      </c>
      <c r="K1098" s="7">
        <v>62.5</v>
      </c>
      <c r="L1098" s="7">
        <v>0.244924</v>
      </c>
      <c r="M1098" s="7" t="s">
        <v>226</v>
      </c>
      <c r="N1098" s="7" t="s">
        <v>226</v>
      </c>
      <c r="Q1098" s="7">
        <v>62.5</v>
      </c>
      <c r="R1098" s="7">
        <v>0.35259000000000001</v>
      </c>
      <c r="S1098" s="7" t="s">
        <v>226</v>
      </c>
      <c r="T1098" s="7" t="s">
        <v>226</v>
      </c>
      <c r="W1098" s="7">
        <v>62.52</v>
      </c>
      <c r="X1098" s="7">
        <v>0.467173</v>
      </c>
      <c r="Y1098" s="7" t="s">
        <v>226</v>
      </c>
      <c r="Z1098" s="7" t="s">
        <v>226</v>
      </c>
      <c r="AB1098" s="7">
        <v>62.5</v>
      </c>
      <c r="AC1098" s="7">
        <v>0.28926099999999999</v>
      </c>
      <c r="AD1098" s="7" t="s">
        <v>226</v>
      </c>
      <c r="AE1098" s="7" t="s">
        <v>226</v>
      </c>
    </row>
    <row r="1099" spans="1:31">
      <c r="A1099" s="7">
        <v>62.55</v>
      </c>
      <c r="B1099" s="7">
        <v>0.19969000000000001</v>
      </c>
      <c r="C1099" s="7" t="s">
        <v>226</v>
      </c>
      <c r="D1099" s="7" t="s">
        <v>226</v>
      </c>
      <c r="F1099" s="7">
        <v>62.56</v>
      </c>
      <c r="G1099" s="7">
        <v>0.31385000000000002</v>
      </c>
      <c r="H1099" s="7" t="s">
        <v>226</v>
      </c>
      <c r="I1099" s="7" t="s">
        <v>226</v>
      </c>
      <c r="K1099" s="7">
        <v>62.56</v>
      </c>
      <c r="L1099" s="7">
        <v>0.24328900000000001</v>
      </c>
      <c r="M1099" s="7" t="s">
        <v>226</v>
      </c>
      <c r="N1099" s="7" t="s">
        <v>226</v>
      </c>
      <c r="Q1099" s="7">
        <v>62.56</v>
      </c>
      <c r="R1099" s="7">
        <v>0.351267</v>
      </c>
      <c r="S1099" s="7" t="s">
        <v>226</v>
      </c>
      <c r="T1099" s="7" t="s">
        <v>226</v>
      </c>
      <c r="W1099" s="7">
        <v>62.57</v>
      </c>
      <c r="X1099" s="7">
        <v>0.46953899999999998</v>
      </c>
      <c r="Y1099" s="7" t="s">
        <v>226</v>
      </c>
      <c r="Z1099" s="7" t="s">
        <v>226</v>
      </c>
      <c r="AB1099" s="7">
        <v>62.55</v>
      </c>
      <c r="AC1099" s="7">
        <v>0.28848499999999999</v>
      </c>
      <c r="AD1099" s="7" t="s">
        <v>226</v>
      </c>
      <c r="AE1099" s="7" t="s">
        <v>226</v>
      </c>
    </row>
    <row r="1100" spans="1:31">
      <c r="A1100" s="7">
        <v>62.6</v>
      </c>
      <c r="B1100" s="7">
        <v>0.19927800000000001</v>
      </c>
      <c r="C1100" s="7" t="s">
        <v>226</v>
      </c>
      <c r="D1100" s="7" t="s">
        <v>226</v>
      </c>
      <c r="F1100" s="7">
        <v>62.62</v>
      </c>
      <c r="G1100" s="7">
        <v>0.31474099999999999</v>
      </c>
      <c r="H1100" s="7" t="s">
        <v>226</v>
      </c>
      <c r="I1100" s="7" t="s">
        <v>226</v>
      </c>
      <c r="K1100" s="7">
        <v>62.62</v>
      </c>
      <c r="L1100" s="7">
        <v>0.242033</v>
      </c>
      <c r="M1100" s="7" t="s">
        <v>226</v>
      </c>
      <c r="N1100" s="7" t="s">
        <v>226</v>
      </c>
      <c r="Q1100" s="7">
        <v>62.62</v>
      </c>
      <c r="R1100" s="7">
        <v>0.35248000000000002</v>
      </c>
      <c r="S1100" s="7" t="s">
        <v>226</v>
      </c>
      <c r="T1100" s="7" t="s">
        <v>226</v>
      </c>
      <c r="W1100" s="7">
        <v>62.63</v>
      </c>
      <c r="X1100" s="7">
        <v>0.469642</v>
      </c>
      <c r="Y1100" s="7" t="s">
        <v>226</v>
      </c>
      <c r="Z1100" s="7" t="s">
        <v>226</v>
      </c>
      <c r="AB1100" s="7">
        <v>62.61</v>
      </c>
      <c r="AC1100" s="7">
        <v>0.29074800000000001</v>
      </c>
      <c r="AD1100" s="7" t="s">
        <v>226</v>
      </c>
      <c r="AE1100" s="7" t="s">
        <v>226</v>
      </c>
    </row>
    <row r="1101" spans="1:31">
      <c r="A1101" s="7">
        <v>62.67</v>
      </c>
      <c r="B1101" s="7">
        <v>0.19761799999999999</v>
      </c>
      <c r="C1101" s="7" t="s">
        <v>226</v>
      </c>
      <c r="D1101" s="7" t="s">
        <v>226</v>
      </c>
      <c r="F1101" s="7">
        <v>62.67</v>
      </c>
      <c r="G1101" s="7">
        <v>0.31370199999999998</v>
      </c>
      <c r="H1101" s="7" t="s">
        <v>226</v>
      </c>
      <c r="I1101" s="7" t="s">
        <v>226</v>
      </c>
      <c r="K1101" s="7">
        <v>62.68</v>
      </c>
      <c r="L1101" s="7">
        <v>0.24241699999999999</v>
      </c>
      <c r="M1101" s="7" t="s">
        <v>226</v>
      </c>
      <c r="N1101" s="7" t="s">
        <v>226</v>
      </c>
      <c r="Q1101" s="7">
        <v>62.67</v>
      </c>
      <c r="R1101" s="7">
        <v>0.35336299999999998</v>
      </c>
      <c r="S1101" s="7" t="s">
        <v>226</v>
      </c>
      <c r="T1101" s="7" t="s">
        <v>226</v>
      </c>
      <c r="W1101" s="7">
        <v>62.69</v>
      </c>
      <c r="X1101" s="7">
        <v>0.47182200000000002</v>
      </c>
      <c r="Y1101" s="7" t="s">
        <v>226</v>
      </c>
      <c r="Z1101" s="7" t="s">
        <v>226</v>
      </c>
      <c r="AB1101" s="7">
        <v>62.67</v>
      </c>
      <c r="AC1101" s="7">
        <v>0.29313699999999998</v>
      </c>
      <c r="AD1101" s="7" t="s">
        <v>226</v>
      </c>
      <c r="AE1101" s="7" t="s">
        <v>226</v>
      </c>
    </row>
    <row r="1102" spans="1:31">
      <c r="A1102" s="7">
        <v>62.72</v>
      </c>
      <c r="B1102" s="7">
        <v>0.19723599999999999</v>
      </c>
      <c r="C1102" s="7" t="s">
        <v>226</v>
      </c>
      <c r="D1102" s="7" t="s">
        <v>226</v>
      </c>
      <c r="F1102" s="7">
        <v>62.73</v>
      </c>
      <c r="G1102" s="7">
        <v>0.31444100000000003</v>
      </c>
      <c r="H1102" s="7" t="s">
        <v>226</v>
      </c>
      <c r="I1102" s="7" t="s">
        <v>226</v>
      </c>
      <c r="K1102" s="7">
        <v>62.73</v>
      </c>
      <c r="L1102" s="7">
        <v>0.24048</v>
      </c>
      <c r="M1102" s="7" t="s">
        <v>226</v>
      </c>
      <c r="N1102" s="7" t="s">
        <v>226</v>
      </c>
      <c r="Q1102" s="7">
        <v>62.74</v>
      </c>
      <c r="R1102" s="7">
        <v>0.35556300000000002</v>
      </c>
      <c r="S1102" s="7" t="s">
        <v>226</v>
      </c>
      <c r="T1102" s="7" t="s">
        <v>226</v>
      </c>
      <c r="W1102" s="7">
        <v>62.75</v>
      </c>
      <c r="X1102" s="7">
        <v>0.47607300000000002</v>
      </c>
      <c r="Y1102" s="7" t="s">
        <v>226</v>
      </c>
      <c r="Z1102" s="7" t="s">
        <v>226</v>
      </c>
      <c r="AB1102" s="7">
        <v>62.72</v>
      </c>
      <c r="AC1102" s="7">
        <v>0.29386299999999999</v>
      </c>
      <c r="AD1102" s="7" t="s">
        <v>226</v>
      </c>
      <c r="AE1102" s="7" t="s">
        <v>226</v>
      </c>
    </row>
    <row r="1103" spans="1:31">
      <c r="A1103" s="7">
        <v>62.78</v>
      </c>
      <c r="B1103" s="7">
        <v>0.19955300000000001</v>
      </c>
      <c r="C1103" s="7" t="s">
        <v>226</v>
      </c>
      <c r="D1103" s="7" t="s">
        <v>226</v>
      </c>
      <c r="F1103" s="7">
        <v>62.79</v>
      </c>
      <c r="G1103" s="7">
        <v>0.315998</v>
      </c>
      <c r="H1103" s="7" t="s">
        <v>226</v>
      </c>
      <c r="I1103" s="7" t="s">
        <v>226</v>
      </c>
      <c r="K1103" s="7">
        <v>62.79</v>
      </c>
      <c r="L1103" s="7">
        <v>0.239872</v>
      </c>
      <c r="M1103" s="7" t="s">
        <v>226</v>
      </c>
      <c r="N1103" s="7" t="s">
        <v>226</v>
      </c>
      <c r="Q1103" s="7">
        <v>62.79</v>
      </c>
      <c r="R1103" s="7">
        <v>0.35655700000000001</v>
      </c>
      <c r="S1103" s="7" t="s">
        <v>226</v>
      </c>
      <c r="T1103" s="7" t="s">
        <v>226</v>
      </c>
      <c r="W1103" s="7">
        <v>62.81</v>
      </c>
      <c r="X1103" s="7">
        <v>0.47554099999999999</v>
      </c>
      <c r="Y1103" s="7" t="s">
        <v>226</v>
      </c>
      <c r="Z1103" s="7" t="s">
        <v>226</v>
      </c>
      <c r="AB1103" s="7">
        <v>62.79</v>
      </c>
      <c r="AC1103" s="7">
        <v>0.29454399999999997</v>
      </c>
      <c r="AD1103" s="7" t="s">
        <v>226</v>
      </c>
      <c r="AE1103" s="7" t="s">
        <v>226</v>
      </c>
    </row>
    <row r="1104" spans="1:31">
      <c r="A1104" s="7">
        <v>62.84</v>
      </c>
      <c r="B1104" s="7">
        <v>0.20120399999999999</v>
      </c>
      <c r="C1104" s="7" t="s">
        <v>226</v>
      </c>
      <c r="D1104" s="7" t="s">
        <v>226</v>
      </c>
      <c r="F1104" s="7">
        <v>62.84</v>
      </c>
      <c r="G1104" s="7">
        <v>0.31537100000000001</v>
      </c>
      <c r="H1104" s="7" t="s">
        <v>226</v>
      </c>
      <c r="I1104" s="7" t="s">
        <v>226</v>
      </c>
      <c r="K1104" s="7">
        <v>62.85</v>
      </c>
      <c r="L1104" s="7">
        <v>0.24157000000000001</v>
      </c>
      <c r="M1104" s="7" t="s">
        <v>226</v>
      </c>
      <c r="N1104" s="7" t="s">
        <v>226</v>
      </c>
      <c r="Q1104" s="7">
        <v>62.85</v>
      </c>
      <c r="R1104" s="7">
        <v>0.35857800000000001</v>
      </c>
      <c r="S1104" s="7" t="s">
        <v>226</v>
      </c>
      <c r="T1104" s="7" t="s">
        <v>226</v>
      </c>
      <c r="W1104" s="7">
        <v>62.86</v>
      </c>
      <c r="X1104" s="7">
        <v>0.476798</v>
      </c>
      <c r="Y1104" s="7" t="s">
        <v>226</v>
      </c>
      <c r="Z1104" s="7" t="s">
        <v>226</v>
      </c>
      <c r="AB1104" s="7">
        <v>62.84</v>
      </c>
      <c r="AC1104" s="7">
        <v>0.29582399999999998</v>
      </c>
      <c r="AD1104" s="7" t="s">
        <v>226</v>
      </c>
      <c r="AE1104" s="7" t="s">
        <v>226</v>
      </c>
    </row>
    <row r="1105" spans="1:31">
      <c r="A1105" s="7">
        <v>62.9</v>
      </c>
      <c r="B1105" s="7">
        <v>0.19733800000000001</v>
      </c>
      <c r="C1105" s="7" t="s">
        <v>226</v>
      </c>
      <c r="D1105" s="7" t="s">
        <v>226</v>
      </c>
      <c r="F1105" s="7">
        <v>62.9</v>
      </c>
      <c r="G1105" s="7">
        <v>0.31508700000000001</v>
      </c>
      <c r="H1105" s="7" t="s">
        <v>226</v>
      </c>
      <c r="I1105" s="7" t="s">
        <v>226</v>
      </c>
      <c r="K1105" s="7">
        <v>62.91</v>
      </c>
      <c r="L1105" s="7">
        <v>0.24237600000000001</v>
      </c>
      <c r="M1105" s="7" t="s">
        <v>226</v>
      </c>
      <c r="N1105" s="7" t="s">
        <v>226</v>
      </c>
      <c r="Q1105" s="7">
        <v>62.9</v>
      </c>
      <c r="R1105" s="7">
        <v>0.36098200000000003</v>
      </c>
      <c r="S1105" s="7" t="s">
        <v>226</v>
      </c>
      <c r="T1105" s="7" t="s">
        <v>226</v>
      </c>
      <c r="W1105" s="7">
        <v>62.92</v>
      </c>
      <c r="X1105" s="7">
        <v>0.481234</v>
      </c>
      <c r="Y1105" s="7" t="s">
        <v>226</v>
      </c>
      <c r="Z1105" s="7" t="s">
        <v>226</v>
      </c>
      <c r="AB1105" s="7">
        <v>62.9</v>
      </c>
      <c r="AC1105" s="7">
        <v>0.29669299999999998</v>
      </c>
      <c r="AD1105" s="7" t="s">
        <v>226</v>
      </c>
      <c r="AE1105" s="7" t="s">
        <v>226</v>
      </c>
    </row>
    <row r="1106" spans="1:31">
      <c r="A1106" s="7">
        <v>62.95</v>
      </c>
      <c r="B1106" s="7">
        <v>0.19383900000000001</v>
      </c>
      <c r="C1106" s="7" t="s">
        <v>226</v>
      </c>
      <c r="D1106" s="7" t="s">
        <v>226</v>
      </c>
      <c r="F1106" s="7">
        <v>62.96</v>
      </c>
      <c r="G1106" s="7">
        <v>0.31678600000000001</v>
      </c>
      <c r="H1106" s="7" t="s">
        <v>226</v>
      </c>
      <c r="I1106" s="7" t="s">
        <v>226</v>
      </c>
      <c r="K1106" s="7">
        <v>62.97</v>
      </c>
      <c r="L1106" s="7">
        <v>0.241147</v>
      </c>
      <c r="M1106" s="7" t="s">
        <v>226</v>
      </c>
      <c r="N1106" s="7" t="s">
        <v>226</v>
      </c>
      <c r="Q1106" s="7">
        <v>62.97</v>
      </c>
      <c r="R1106" s="7">
        <v>0.35916199999999998</v>
      </c>
      <c r="S1106" s="7" t="s">
        <v>226</v>
      </c>
      <c r="T1106" s="7" t="s">
        <v>226</v>
      </c>
      <c r="W1106" s="7">
        <v>62.98</v>
      </c>
      <c r="X1106" s="7">
        <v>0.48215000000000002</v>
      </c>
      <c r="Y1106" s="7" t="s">
        <v>226</v>
      </c>
      <c r="Z1106" s="7" t="s">
        <v>226</v>
      </c>
      <c r="AB1106" s="7">
        <v>62.96</v>
      </c>
      <c r="AC1106" s="7">
        <v>0.29764499999999999</v>
      </c>
      <c r="AD1106" s="7" t="s">
        <v>226</v>
      </c>
      <c r="AE1106" s="7" t="s">
        <v>226</v>
      </c>
    </row>
    <row r="1107" spans="1:31">
      <c r="A1107" s="7">
        <v>63.01</v>
      </c>
      <c r="B1107" s="7">
        <v>0.19444900000000001</v>
      </c>
      <c r="C1107" s="7" t="s">
        <v>226</v>
      </c>
      <c r="D1107" s="7" t="s">
        <v>226</v>
      </c>
      <c r="F1107" s="7">
        <v>63.02</v>
      </c>
      <c r="G1107" s="7">
        <v>0.31738899999999998</v>
      </c>
      <c r="H1107" s="7" t="s">
        <v>226</v>
      </c>
      <c r="I1107" s="7" t="s">
        <v>226</v>
      </c>
      <c r="K1107" s="7">
        <v>63.02</v>
      </c>
      <c r="L1107" s="7">
        <v>0.242622</v>
      </c>
      <c r="M1107" s="7" t="s">
        <v>226</v>
      </c>
      <c r="N1107" s="7" t="s">
        <v>226</v>
      </c>
      <c r="Q1107" s="7">
        <v>63.02</v>
      </c>
      <c r="R1107" s="7">
        <v>0.35955399999999998</v>
      </c>
      <c r="S1107" s="7" t="s">
        <v>226</v>
      </c>
      <c r="T1107" s="7" t="s">
        <v>226</v>
      </c>
      <c r="W1107" s="7">
        <v>63.03</v>
      </c>
      <c r="X1107" s="7">
        <v>0.48194999999999999</v>
      </c>
      <c r="Y1107" s="7" t="s">
        <v>226</v>
      </c>
      <c r="Z1107" s="7" t="s">
        <v>226</v>
      </c>
      <c r="AB1107" s="7">
        <v>63.01</v>
      </c>
      <c r="AC1107" s="7">
        <v>0.29949900000000002</v>
      </c>
      <c r="AD1107" s="7" t="s">
        <v>226</v>
      </c>
      <c r="AE1107" s="7" t="s">
        <v>226</v>
      </c>
    </row>
    <row r="1108" spans="1:31">
      <c r="A1108" s="7">
        <v>63.07</v>
      </c>
      <c r="B1108" s="7">
        <v>0.19267300000000001</v>
      </c>
      <c r="C1108" s="7" t="s">
        <v>226</v>
      </c>
      <c r="D1108" s="7" t="s">
        <v>226</v>
      </c>
      <c r="F1108" s="7">
        <v>63.08</v>
      </c>
      <c r="G1108" s="7">
        <v>0.31774200000000002</v>
      </c>
      <c r="H1108" s="7" t="s">
        <v>226</v>
      </c>
      <c r="I1108" s="7" t="s">
        <v>226</v>
      </c>
      <c r="K1108" s="7">
        <v>63.08</v>
      </c>
      <c r="L1108" s="7">
        <v>0.24353</v>
      </c>
      <c r="M1108" s="7" t="s">
        <v>226</v>
      </c>
      <c r="N1108" s="7" t="s">
        <v>226</v>
      </c>
      <c r="Q1108" s="7">
        <v>63.08</v>
      </c>
      <c r="R1108" s="7">
        <v>0.363562</v>
      </c>
      <c r="S1108" s="7" t="s">
        <v>226</v>
      </c>
      <c r="T1108" s="7" t="s">
        <v>226</v>
      </c>
      <c r="W1108" s="7">
        <v>63.09</v>
      </c>
      <c r="X1108" s="7">
        <v>0.48489500000000002</v>
      </c>
      <c r="Y1108" s="7" t="s">
        <v>226</v>
      </c>
      <c r="Z1108" s="7" t="s">
        <v>226</v>
      </c>
      <c r="AB1108" s="7">
        <v>63.07</v>
      </c>
      <c r="AC1108" s="7">
        <v>0.30140499999999998</v>
      </c>
      <c r="AD1108" s="7" t="s">
        <v>226</v>
      </c>
      <c r="AE1108" s="7" t="s">
        <v>226</v>
      </c>
    </row>
    <row r="1109" spans="1:31">
      <c r="A1109" s="7">
        <v>63.12</v>
      </c>
      <c r="B1109" s="7">
        <v>0.19233900000000001</v>
      </c>
      <c r="C1109" s="7" t="s">
        <v>226</v>
      </c>
      <c r="D1109" s="7" t="s">
        <v>226</v>
      </c>
      <c r="F1109" s="7">
        <v>63.13</v>
      </c>
      <c r="G1109" s="7">
        <v>0.31960899999999998</v>
      </c>
      <c r="H1109" s="7" t="s">
        <v>226</v>
      </c>
      <c r="I1109" s="7" t="s">
        <v>226</v>
      </c>
      <c r="K1109" s="7">
        <v>63.14</v>
      </c>
      <c r="L1109" s="7">
        <v>0.243341</v>
      </c>
      <c r="M1109" s="7" t="s">
        <v>226</v>
      </c>
      <c r="N1109" s="7" t="s">
        <v>226</v>
      </c>
      <c r="Q1109" s="7">
        <v>63.14</v>
      </c>
      <c r="R1109" s="7">
        <v>0.364209</v>
      </c>
      <c r="S1109" s="7" t="s">
        <v>226</v>
      </c>
      <c r="T1109" s="7" t="s">
        <v>226</v>
      </c>
      <c r="W1109" s="7">
        <v>63.15</v>
      </c>
      <c r="X1109" s="7">
        <v>0.48652499999999999</v>
      </c>
      <c r="Y1109" s="7" t="s">
        <v>226</v>
      </c>
      <c r="Z1109" s="7" t="s">
        <v>226</v>
      </c>
      <c r="AB1109" s="7">
        <v>63.13</v>
      </c>
      <c r="AC1109" s="7">
        <v>0.301041</v>
      </c>
      <c r="AD1109" s="7" t="s">
        <v>226</v>
      </c>
      <c r="AE1109" s="7" t="s">
        <v>226</v>
      </c>
    </row>
    <row r="1110" spans="1:31">
      <c r="A1110" s="7">
        <v>63.19</v>
      </c>
      <c r="B1110" s="7">
        <v>0.19462599999999999</v>
      </c>
      <c r="C1110" s="7" t="s">
        <v>226</v>
      </c>
      <c r="D1110" s="7" t="s">
        <v>226</v>
      </c>
      <c r="F1110" s="7">
        <v>63.19</v>
      </c>
      <c r="G1110" s="7">
        <v>0.32076100000000002</v>
      </c>
      <c r="H1110" s="7" t="s">
        <v>226</v>
      </c>
      <c r="I1110" s="7" t="s">
        <v>226</v>
      </c>
      <c r="K1110" s="7">
        <v>63.2</v>
      </c>
      <c r="L1110" s="7">
        <v>0.24280499999999999</v>
      </c>
      <c r="M1110" s="7" t="s">
        <v>226</v>
      </c>
      <c r="N1110" s="7" t="s">
        <v>226</v>
      </c>
      <c r="Q1110" s="7">
        <v>63.2</v>
      </c>
      <c r="R1110" s="7">
        <v>0.36245699999999997</v>
      </c>
      <c r="S1110" s="7" t="s">
        <v>226</v>
      </c>
      <c r="T1110" s="7" t="s">
        <v>226</v>
      </c>
      <c r="W1110" s="7">
        <v>63.21</v>
      </c>
      <c r="X1110" s="7">
        <v>0.48893199999999998</v>
      </c>
      <c r="Y1110" s="7" t="s">
        <v>226</v>
      </c>
      <c r="Z1110" s="7" t="s">
        <v>226</v>
      </c>
      <c r="AB1110" s="7">
        <v>63.21</v>
      </c>
      <c r="AC1110" s="7">
        <v>0.30031999999999998</v>
      </c>
      <c r="AD1110" s="7" t="s">
        <v>226</v>
      </c>
      <c r="AE1110" s="7" t="s">
        <v>226</v>
      </c>
    </row>
    <row r="1111" spans="1:31">
      <c r="A1111" s="7">
        <v>63.24</v>
      </c>
      <c r="B1111" s="7">
        <v>0.19445100000000001</v>
      </c>
      <c r="C1111" s="7" t="s">
        <v>226</v>
      </c>
      <c r="D1111" s="7" t="s">
        <v>226</v>
      </c>
      <c r="F1111" s="7">
        <v>63.25</v>
      </c>
      <c r="G1111" s="7">
        <v>0.32094899999999998</v>
      </c>
      <c r="H1111" s="7" t="s">
        <v>226</v>
      </c>
      <c r="I1111" s="7" t="s">
        <v>226</v>
      </c>
      <c r="K1111" s="7">
        <v>63.25</v>
      </c>
      <c r="L1111" s="7">
        <v>0.24276600000000001</v>
      </c>
      <c r="M1111" s="7" t="s">
        <v>226</v>
      </c>
      <c r="N1111" s="7" t="s">
        <v>226</v>
      </c>
      <c r="Q1111" s="7">
        <v>63.25</v>
      </c>
      <c r="R1111" s="7">
        <v>0.36298999999999998</v>
      </c>
      <c r="S1111" s="7" t="s">
        <v>226</v>
      </c>
      <c r="T1111" s="7" t="s">
        <v>226</v>
      </c>
      <c r="W1111" s="7">
        <v>63.27</v>
      </c>
      <c r="X1111" s="7">
        <v>0.48991200000000001</v>
      </c>
      <c r="Y1111" s="7" t="s">
        <v>226</v>
      </c>
      <c r="Z1111" s="7" t="s">
        <v>226</v>
      </c>
      <c r="AB1111" s="7">
        <v>63.27</v>
      </c>
      <c r="AC1111" s="7">
        <v>0.30144300000000002</v>
      </c>
      <c r="AD1111" s="7" t="s">
        <v>226</v>
      </c>
      <c r="AE1111" s="7" t="s">
        <v>226</v>
      </c>
    </row>
    <row r="1112" spans="1:31">
      <c r="A1112" s="7">
        <v>63.3</v>
      </c>
      <c r="B1112" s="7">
        <v>0.19365199999999999</v>
      </c>
      <c r="C1112" s="7" t="s">
        <v>226</v>
      </c>
      <c r="D1112" s="7" t="s">
        <v>226</v>
      </c>
      <c r="F1112" s="7">
        <v>63.31</v>
      </c>
      <c r="G1112" s="7">
        <v>0.32035799999999998</v>
      </c>
      <c r="H1112" s="7" t="s">
        <v>226</v>
      </c>
      <c r="I1112" s="7" t="s">
        <v>226</v>
      </c>
      <c r="K1112" s="7">
        <v>63.31</v>
      </c>
      <c r="L1112" s="7">
        <v>0.24140700000000001</v>
      </c>
      <c r="M1112" s="7" t="s">
        <v>226</v>
      </c>
      <c r="N1112" s="7" t="s">
        <v>226</v>
      </c>
      <c r="Q1112" s="7">
        <v>63.31</v>
      </c>
      <c r="R1112" s="7">
        <v>0.36286200000000002</v>
      </c>
      <c r="S1112" s="7" t="s">
        <v>226</v>
      </c>
      <c r="T1112" s="7" t="s">
        <v>226</v>
      </c>
      <c r="W1112" s="7">
        <v>63.32</v>
      </c>
      <c r="X1112" s="7">
        <v>0.49169499999999999</v>
      </c>
      <c r="Y1112" s="7" t="s">
        <v>226</v>
      </c>
      <c r="Z1112" s="7" t="s">
        <v>226</v>
      </c>
      <c r="AB1112" s="7">
        <v>63.33</v>
      </c>
      <c r="AC1112" s="7">
        <v>0.30213299999999998</v>
      </c>
      <c r="AD1112" s="7" t="s">
        <v>226</v>
      </c>
      <c r="AE1112" s="7" t="s">
        <v>226</v>
      </c>
    </row>
    <row r="1113" spans="1:31">
      <c r="A1113" s="7">
        <v>63.36</v>
      </c>
      <c r="B1113" s="7">
        <v>0.19489000000000001</v>
      </c>
      <c r="C1113" s="7" t="s">
        <v>226</v>
      </c>
      <c r="D1113" s="7" t="s">
        <v>226</v>
      </c>
      <c r="F1113" s="7">
        <v>63.37</v>
      </c>
      <c r="G1113" s="7">
        <v>0.32116899999999998</v>
      </c>
      <c r="H1113" s="7" t="s">
        <v>226</v>
      </c>
      <c r="I1113" s="7" t="s">
        <v>226</v>
      </c>
      <c r="K1113" s="7">
        <v>63.37</v>
      </c>
      <c r="L1113" s="7">
        <v>0.23993800000000001</v>
      </c>
      <c r="M1113" s="7" t="s">
        <v>226</v>
      </c>
      <c r="N1113" s="7" t="s">
        <v>226</v>
      </c>
      <c r="Q1113" s="7">
        <v>63.37</v>
      </c>
      <c r="R1113" s="7">
        <v>0.36392400000000003</v>
      </c>
      <c r="S1113" s="7" t="s">
        <v>226</v>
      </c>
      <c r="T1113" s="7" t="s">
        <v>226</v>
      </c>
      <c r="W1113" s="7">
        <v>63.38</v>
      </c>
      <c r="X1113" s="7">
        <v>0.49284</v>
      </c>
      <c r="Y1113" s="7" t="s">
        <v>226</v>
      </c>
      <c r="Z1113" s="7" t="s">
        <v>226</v>
      </c>
      <c r="AB1113" s="7">
        <v>63.38</v>
      </c>
      <c r="AC1113" s="7">
        <v>0.30265399999999998</v>
      </c>
      <c r="AD1113" s="7" t="s">
        <v>226</v>
      </c>
      <c r="AE1113" s="7" t="s">
        <v>226</v>
      </c>
    </row>
    <row r="1114" spans="1:31">
      <c r="A1114" s="7">
        <v>63.41</v>
      </c>
      <c r="B1114" s="7">
        <v>0.19534299999999999</v>
      </c>
      <c r="C1114" s="7" t="s">
        <v>226</v>
      </c>
      <c r="D1114" s="7" t="s">
        <v>226</v>
      </c>
      <c r="F1114" s="7">
        <v>63.42</v>
      </c>
      <c r="G1114" s="7">
        <v>0.32163000000000003</v>
      </c>
      <c r="H1114" s="7" t="s">
        <v>226</v>
      </c>
      <c r="I1114" s="7" t="s">
        <v>226</v>
      </c>
      <c r="K1114" s="7">
        <v>63.43</v>
      </c>
      <c r="L1114" s="7">
        <v>0.24079400000000001</v>
      </c>
      <c r="M1114" s="7" t="s">
        <v>226</v>
      </c>
      <c r="N1114" s="7" t="s">
        <v>226</v>
      </c>
      <c r="Q1114" s="7">
        <v>63.43</v>
      </c>
      <c r="R1114" s="7">
        <v>0.36501499999999998</v>
      </c>
      <c r="S1114" s="7" t="s">
        <v>226</v>
      </c>
      <c r="T1114" s="7" t="s">
        <v>226</v>
      </c>
      <c r="W1114" s="7">
        <v>63.44</v>
      </c>
      <c r="X1114" s="7">
        <v>0.492954</v>
      </c>
      <c r="Y1114" s="7" t="s">
        <v>226</v>
      </c>
      <c r="Z1114" s="7" t="s">
        <v>226</v>
      </c>
      <c r="AB1114" s="7">
        <v>63.44</v>
      </c>
      <c r="AC1114" s="7">
        <v>0.30452699999999999</v>
      </c>
      <c r="AD1114" s="7" t="s">
        <v>226</v>
      </c>
      <c r="AE1114" s="7" t="s">
        <v>226</v>
      </c>
    </row>
    <row r="1115" spans="1:31">
      <c r="A1115" s="7">
        <v>63.47</v>
      </c>
      <c r="B1115" s="7">
        <v>0.19204599999999999</v>
      </c>
      <c r="C1115" s="7" t="s">
        <v>226</v>
      </c>
      <c r="D1115" s="7" t="s">
        <v>226</v>
      </c>
      <c r="F1115" s="7">
        <v>63.48</v>
      </c>
      <c r="G1115" s="7">
        <v>0.32142399999999999</v>
      </c>
      <c r="H1115" s="7" t="s">
        <v>226</v>
      </c>
      <c r="I1115" s="7" t="s">
        <v>226</v>
      </c>
      <c r="K1115" s="7">
        <v>63.48</v>
      </c>
      <c r="L1115" s="7">
        <v>0.24241199999999999</v>
      </c>
      <c r="M1115" s="7" t="s">
        <v>226</v>
      </c>
      <c r="N1115" s="7" t="s">
        <v>226</v>
      </c>
      <c r="Q1115" s="7">
        <v>63.48</v>
      </c>
      <c r="R1115" s="7">
        <v>0.36468</v>
      </c>
      <c r="S1115" s="7" t="s">
        <v>226</v>
      </c>
      <c r="T1115" s="7" t="s">
        <v>226</v>
      </c>
      <c r="W1115" s="7">
        <v>63.5</v>
      </c>
      <c r="X1115" s="7">
        <v>0.49524499999999999</v>
      </c>
      <c r="Y1115" s="7" t="s">
        <v>226</v>
      </c>
      <c r="Z1115" s="7" t="s">
        <v>226</v>
      </c>
      <c r="AB1115" s="7">
        <v>63.5</v>
      </c>
      <c r="AC1115" s="7">
        <v>0.30579600000000001</v>
      </c>
      <c r="AD1115" s="7" t="s">
        <v>226</v>
      </c>
      <c r="AE1115" s="7" t="s">
        <v>226</v>
      </c>
    </row>
    <row r="1116" spans="1:31">
      <c r="A1116" s="7">
        <v>63.53</v>
      </c>
      <c r="B1116" s="7">
        <v>0.19153000000000001</v>
      </c>
      <c r="C1116" s="7" t="s">
        <v>226</v>
      </c>
      <c r="D1116" s="7" t="s">
        <v>226</v>
      </c>
      <c r="F1116" s="7">
        <v>63.54</v>
      </c>
      <c r="G1116" s="7">
        <v>0.32208900000000001</v>
      </c>
      <c r="H1116" s="7" t="s">
        <v>226</v>
      </c>
      <c r="I1116" s="7" t="s">
        <v>226</v>
      </c>
      <c r="K1116" s="7">
        <v>63.54</v>
      </c>
      <c r="L1116" s="7">
        <v>0.240866</v>
      </c>
      <c r="M1116" s="7" t="s">
        <v>226</v>
      </c>
      <c r="N1116" s="7" t="s">
        <v>226</v>
      </c>
      <c r="Q1116" s="7">
        <v>63.54</v>
      </c>
      <c r="R1116" s="7">
        <v>0.36590499999999998</v>
      </c>
      <c r="S1116" s="7" t="s">
        <v>226</v>
      </c>
      <c r="T1116" s="7" t="s">
        <v>226</v>
      </c>
      <c r="W1116" s="7">
        <v>63.56</v>
      </c>
      <c r="X1116" s="7">
        <v>0.49823299999999998</v>
      </c>
      <c r="Y1116" s="7" t="s">
        <v>226</v>
      </c>
      <c r="Z1116" s="7" t="s">
        <v>226</v>
      </c>
      <c r="AB1116" s="7">
        <v>63.55</v>
      </c>
      <c r="AC1116" s="7">
        <v>0.30696800000000002</v>
      </c>
      <c r="AD1116" s="7" t="s">
        <v>226</v>
      </c>
      <c r="AE1116" s="7" t="s">
        <v>226</v>
      </c>
    </row>
    <row r="1117" spans="1:31">
      <c r="A1117" s="7">
        <v>63.59</v>
      </c>
      <c r="B1117" s="7">
        <v>0.194776</v>
      </c>
      <c r="C1117" s="7" t="s">
        <v>226</v>
      </c>
      <c r="D1117" s="7" t="s">
        <v>226</v>
      </c>
      <c r="F1117" s="7">
        <v>63.59</v>
      </c>
      <c r="G1117" s="7">
        <v>0.32302399999999998</v>
      </c>
      <c r="H1117" s="7" t="s">
        <v>226</v>
      </c>
      <c r="I1117" s="7" t="s">
        <v>226</v>
      </c>
      <c r="K1117" s="7">
        <v>63.6</v>
      </c>
      <c r="L1117" s="7">
        <v>0.237565</v>
      </c>
      <c r="M1117" s="7" t="s">
        <v>226</v>
      </c>
      <c r="N1117" s="7" t="s">
        <v>226</v>
      </c>
      <c r="Q1117" s="7">
        <v>63.6</v>
      </c>
      <c r="R1117" s="7">
        <v>0.36488599999999999</v>
      </c>
      <c r="S1117" s="7" t="s">
        <v>226</v>
      </c>
      <c r="T1117" s="7" t="s">
        <v>226</v>
      </c>
      <c r="W1117" s="7">
        <v>63.61</v>
      </c>
      <c r="X1117" s="7">
        <v>0.49814199999999997</v>
      </c>
      <c r="Y1117" s="7" t="s">
        <v>226</v>
      </c>
      <c r="Z1117" s="7" t="s">
        <v>226</v>
      </c>
      <c r="AB1117" s="7">
        <v>63.61</v>
      </c>
      <c r="AC1117" s="7">
        <v>0.30761500000000003</v>
      </c>
      <c r="AD1117" s="7" t="s">
        <v>226</v>
      </c>
      <c r="AE1117" s="7" t="s">
        <v>226</v>
      </c>
    </row>
    <row r="1118" spans="1:31">
      <c r="A1118" s="7">
        <v>63.64</v>
      </c>
      <c r="B1118" s="7">
        <v>0.19276499999999999</v>
      </c>
      <c r="C1118" s="7" t="s">
        <v>226</v>
      </c>
      <c r="D1118" s="7" t="s">
        <v>226</v>
      </c>
      <c r="F1118" s="7">
        <v>63.65</v>
      </c>
      <c r="G1118" s="7">
        <v>0.322131</v>
      </c>
      <c r="H1118" s="7" t="s">
        <v>226</v>
      </c>
      <c r="I1118" s="7" t="s">
        <v>226</v>
      </c>
      <c r="K1118" s="7">
        <v>63.66</v>
      </c>
      <c r="L1118" s="7">
        <v>0.236704</v>
      </c>
      <c r="M1118" s="7" t="s">
        <v>226</v>
      </c>
      <c r="N1118" s="7" t="s">
        <v>226</v>
      </c>
      <c r="Q1118" s="7">
        <v>63.65</v>
      </c>
      <c r="R1118" s="7">
        <v>0.36763000000000001</v>
      </c>
      <c r="S1118" s="7" t="s">
        <v>226</v>
      </c>
      <c r="T1118" s="7" t="s">
        <v>226</v>
      </c>
      <c r="W1118" s="7">
        <v>63.67</v>
      </c>
      <c r="X1118" s="7">
        <v>0.498803</v>
      </c>
      <c r="Y1118" s="7" t="s">
        <v>226</v>
      </c>
      <c r="Z1118" s="7" t="s">
        <v>226</v>
      </c>
      <c r="AB1118" s="7">
        <v>63.67</v>
      </c>
      <c r="AC1118" s="7">
        <v>0.308168</v>
      </c>
      <c r="AD1118" s="7" t="s">
        <v>226</v>
      </c>
      <c r="AE1118" s="7" t="s">
        <v>226</v>
      </c>
    </row>
    <row r="1119" spans="1:31">
      <c r="A1119" s="7">
        <v>63.7</v>
      </c>
      <c r="B1119" s="7">
        <v>0.189439</v>
      </c>
      <c r="C1119" s="7" t="s">
        <v>226</v>
      </c>
      <c r="D1119" s="7" t="s">
        <v>226</v>
      </c>
      <c r="F1119" s="7">
        <v>63.71</v>
      </c>
      <c r="G1119" s="7">
        <v>0.32113399999999998</v>
      </c>
      <c r="H1119" s="7" t="s">
        <v>226</v>
      </c>
      <c r="I1119" s="7" t="s">
        <v>226</v>
      </c>
      <c r="K1119" s="7">
        <v>63.72</v>
      </c>
      <c r="L1119" s="7">
        <v>0.236043</v>
      </c>
      <c r="M1119" s="7" t="s">
        <v>226</v>
      </c>
      <c r="N1119" s="7" t="s">
        <v>226</v>
      </c>
      <c r="Q1119" s="7">
        <v>63.72</v>
      </c>
      <c r="R1119" s="7">
        <v>0.36666500000000002</v>
      </c>
      <c r="S1119" s="7" t="s">
        <v>226</v>
      </c>
      <c r="T1119" s="7" t="s">
        <v>226</v>
      </c>
      <c r="W1119" s="7">
        <v>63.72</v>
      </c>
      <c r="X1119" s="7">
        <v>0.501386</v>
      </c>
      <c r="Y1119" s="7" t="s">
        <v>226</v>
      </c>
      <c r="Z1119" s="7" t="s">
        <v>226</v>
      </c>
      <c r="AB1119" s="7">
        <v>63.73</v>
      </c>
      <c r="AC1119" s="7">
        <v>0.30805100000000002</v>
      </c>
      <c r="AD1119" s="7" t="s">
        <v>226</v>
      </c>
      <c r="AE1119" s="7" t="s">
        <v>226</v>
      </c>
    </row>
    <row r="1120" spans="1:31">
      <c r="A1120" s="7">
        <v>63.76</v>
      </c>
      <c r="B1120" s="7">
        <v>0.191994</v>
      </c>
      <c r="C1120" s="7" t="s">
        <v>226</v>
      </c>
      <c r="D1120" s="7" t="s">
        <v>226</v>
      </c>
      <c r="F1120" s="7">
        <v>63.77</v>
      </c>
      <c r="G1120" s="7">
        <v>0.32170500000000002</v>
      </c>
      <c r="H1120" s="7" t="s">
        <v>226</v>
      </c>
      <c r="I1120" s="7" t="s">
        <v>226</v>
      </c>
      <c r="K1120" s="7">
        <v>63.77</v>
      </c>
      <c r="L1120" s="7">
        <v>0.23496500000000001</v>
      </c>
      <c r="M1120" s="7" t="s">
        <v>226</v>
      </c>
      <c r="N1120" s="7" t="s">
        <v>226</v>
      </c>
      <c r="Q1120" s="7">
        <v>63.77</v>
      </c>
      <c r="R1120" s="7">
        <v>0.36536600000000002</v>
      </c>
      <c r="S1120" s="7" t="s">
        <v>226</v>
      </c>
      <c r="T1120" s="7" t="s">
        <v>226</v>
      </c>
      <c r="W1120" s="7">
        <v>63.78</v>
      </c>
      <c r="X1120" s="7">
        <v>0.50160499999999997</v>
      </c>
      <c r="Y1120" s="7" t="s">
        <v>226</v>
      </c>
      <c r="Z1120" s="7" t="s">
        <v>226</v>
      </c>
      <c r="AB1120" s="7">
        <v>63.78</v>
      </c>
      <c r="AC1120" s="7">
        <v>0.30864799999999998</v>
      </c>
      <c r="AD1120" s="7" t="s">
        <v>226</v>
      </c>
      <c r="AE1120" s="7" t="s">
        <v>226</v>
      </c>
    </row>
    <row r="1121" spans="1:31">
      <c r="A1121" s="7">
        <v>63.82</v>
      </c>
      <c r="B1121" s="7">
        <v>0.19419500000000001</v>
      </c>
      <c r="C1121" s="7" t="s">
        <v>226</v>
      </c>
      <c r="D1121" s="7" t="s">
        <v>226</v>
      </c>
      <c r="F1121" s="7">
        <v>63.83</v>
      </c>
      <c r="G1121" s="7">
        <v>0.32190999999999997</v>
      </c>
      <c r="H1121" s="7" t="s">
        <v>226</v>
      </c>
      <c r="I1121" s="7" t="s">
        <v>226</v>
      </c>
      <c r="K1121" s="7">
        <v>63.83</v>
      </c>
      <c r="L1121" s="7">
        <v>0.23477799999999999</v>
      </c>
      <c r="M1121" s="7" t="s">
        <v>226</v>
      </c>
      <c r="N1121" s="7" t="s">
        <v>226</v>
      </c>
      <c r="Q1121" s="7">
        <v>63.83</v>
      </c>
      <c r="R1121" s="7">
        <v>0.366759</v>
      </c>
      <c r="S1121" s="7" t="s">
        <v>226</v>
      </c>
      <c r="T1121" s="7" t="s">
        <v>226</v>
      </c>
      <c r="W1121" s="7">
        <v>63.84</v>
      </c>
      <c r="X1121" s="7">
        <v>0.50258199999999997</v>
      </c>
      <c r="Y1121" s="7" t="s">
        <v>226</v>
      </c>
      <c r="Z1121" s="7" t="s">
        <v>226</v>
      </c>
      <c r="AB1121" s="7">
        <v>63.84</v>
      </c>
      <c r="AC1121" s="7">
        <v>0.310917</v>
      </c>
      <c r="AD1121" s="7" t="s">
        <v>226</v>
      </c>
      <c r="AE1121" s="7" t="s">
        <v>226</v>
      </c>
    </row>
    <row r="1122" spans="1:31">
      <c r="A1122" s="7">
        <v>63.88</v>
      </c>
      <c r="B1122" s="7">
        <v>0.191693</v>
      </c>
      <c r="C1122" s="7" t="s">
        <v>226</v>
      </c>
      <c r="D1122" s="7" t="s">
        <v>226</v>
      </c>
      <c r="F1122" s="7">
        <v>63.88</v>
      </c>
      <c r="G1122" s="7">
        <v>0.32267000000000001</v>
      </c>
      <c r="H1122" s="7" t="s">
        <v>226</v>
      </c>
      <c r="I1122" s="7" t="s">
        <v>226</v>
      </c>
      <c r="K1122" s="7">
        <v>63.89</v>
      </c>
      <c r="L1122" s="7">
        <v>0.23452999999999999</v>
      </c>
      <c r="M1122" s="7" t="s">
        <v>226</v>
      </c>
      <c r="N1122" s="7" t="s">
        <v>226</v>
      </c>
      <c r="Q1122" s="7">
        <v>63.89</v>
      </c>
      <c r="R1122" s="7">
        <v>0.368649</v>
      </c>
      <c r="S1122" s="7" t="s">
        <v>226</v>
      </c>
      <c r="T1122" s="7" t="s">
        <v>226</v>
      </c>
      <c r="W1122" s="7">
        <v>63.9</v>
      </c>
      <c r="X1122" s="7">
        <v>0.50473500000000004</v>
      </c>
      <c r="Y1122" s="7" t="s">
        <v>226</v>
      </c>
      <c r="Z1122" s="7" t="s">
        <v>226</v>
      </c>
      <c r="AB1122" s="7">
        <v>63.9</v>
      </c>
      <c r="AC1122" s="7">
        <v>0.31182300000000002</v>
      </c>
      <c r="AD1122" s="7" t="s">
        <v>226</v>
      </c>
      <c r="AE1122" s="7" t="s">
        <v>226</v>
      </c>
    </row>
    <row r="1123" spans="1:31">
      <c r="A1123" s="7">
        <v>63.93</v>
      </c>
      <c r="B1123" s="7">
        <v>0.189753</v>
      </c>
      <c r="C1123" s="7" t="s">
        <v>226</v>
      </c>
      <c r="D1123" s="7" t="s">
        <v>226</v>
      </c>
      <c r="F1123" s="7">
        <v>63.94</v>
      </c>
      <c r="G1123" s="7">
        <v>0.32392599999999999</v>
      </c>
      <c r="H1123" s="7" t="s">
        <v>226</v>
      </c>
      <c r="I1123" s="7" t="s">
        <v>226</v>
      </c>
      <c r="K1123" s="7">
        <v>63.95</v>
      </c>
      <c r="L1123" s="7">
        <v>0.23350000000000001</v>
      </c>
      <c r="M1123" s="7" t="s">
        <v>226</v>
      </c>
      <c r="N1123" s="7" t="s">
        <v>226</v>
      </c>
      <c r="Q1123" s="7">
        <v>63.95</v>
      </c>
      <c r="R1123" s="7">
        <v>0.367925</v>
      </c>
      <c r="S1123" s="7" t="s">
        <v>226</v>
      </c>
      <c r="T1123" s="7" t="s">
        <v>226</v>
      </c>
      <c r="W1123" s="7">
        <v>63.96</v>
      </c>
      <c r="X1123" s="7">
        <v>0.50629800000000003</v>
      </c>
      <c r="Y1123" s="7" t="s">
        <v>226</v>
      </c>
      <c r="Z1123" s="7" t="s">
        <v>226</v>
      </c>
      <c r="AB1123" s="7">
        <v>63.96</v>
      </c>
      <c r="AC1123" s="7">
        <v>0.31124800000000002</v>
      </c>
      <c r="AD1123" s="7" t="s">
        <v>226</v>
      </c>
      <c r="AE1123" s="7" t="s">
        <v>226</v>
      </c>
    </row>
    <row r="1124" spans="1:31">
      <c r="A1124" s="7">
        <v>63.99</v>
      </c>
      <c r="B1124" s="7">
        <v>0.188307</v>
      </c>
      <c r="C1124" s="7" t="s">
        <v>226</v>
      </c>
      <c r="D1124" s="7" t="s">
        <v>226</v>
      </c>
      <c r="F1124" s="7">
        <v>64</v>
      </c>
      <c r="G1124" s="7">
        <v>0.32442500000000002</v>
      </c>
      <c r="H1124" s="7" t="s">
        <v>226</v>
      </c>
      <c r="I1124" s="7" t="s">
        <v>226</v>
      </c>
      <c r="K1124" s="7">
        <v>64</v>
      </c>
      <c r="L1124" s="7">
        <v>0.23383100000000001</v>
      </c>
      <c r="M1124" s="7" t="s">
        <v>226</v>
      </c>
      <c r="N1124" s="7" t="s">
        <v>226</v>
      </c>
      <c r="Q1124" s="7">
        <v>64</v>
      </c>
      <c r="R1124" s="7">
        <v>0.36646699999999999</v>
      </c>
      <c r="S1124" s="7" t="s">
        <v>226</v>
      </c>
      <c r="T1124" s="7" t="s">
        <v>226</v>
      </c>
      <c r="W1124" s="7">
        <v>64.02</v>
      </c>
      <c r="X1124" s="7">
        <v>0.50666</v>
      </c>
      <c r="Y1124" s="7" t="s">
        <v>226</v>
      </c>
      <c r="Z1124" s="7" t="s">
        <v>226</v>
      </c>
      <c r="AB1124" s="7">
        <v>64.02</v>
      </c>
      <c r="AC1124" s="7">
        <v>0.312114</v>
      </c>
      <c r="AD1124" s="7" t="s">
        <v>226</v>
      </c>
      <c r="AE1124" s="7" t="s">
        <v>226</v>
      </c>
    </row>
    <row r="1125" spans="1:31">
      <c r="A1125" s="7">
        <v>64.05</v>
      </c>
      <c r="B1125" s="7">
        <v>0.188858</v>
      </c>
      <c r="C1125" s="7" t="s">
        <v>226</v>
      </c>
      <c r="D1125" s="7" t="s">
        <v>226</v>
      </c>
      <c r="F1125" s="7">
        <v>64.06</v>
      </c>
      <c r="G1125" s="7">
        <v>0.32429799999999998</v>
      </c>
      <c r="H1125" s="7" t="s">
        <v>226</v>
      </c>
      <c r="I1125" s="7" t="s">
        <v>226</v>
      </c>
      <c r="K1125" s="7">
        <v>64.06</v>
      </c>
      <c r="L1125" s="7">
        <v>0.23396400000000001</v>
      </c>
      <c r="M1125" s="7" t="s">
        <v>226</v>
      </c>
      <c r="N1125" s="7" t="s">
        <v>226</v>
      </c>
      <c r="Q1125" s="7">
        <v>64.06</v>
      </c>
      <c r="R1125" s="7">
        <v>0.36786000000000002</v>
      </c>
      <c r="S1125" s="7" t="s">
        <v>226</v>
      </c>
      <c r="T1125" s="7" t="s">
        <v>226</v>
      </c>
      <c r="W1125" s="7">
        <v>64.069999999999993</v>
      </c>
      <c r="X1125" s="7">
        <v>0.50774600000000003</v>
      </c>
      <c r="Y1125" s="7" t="s">
        <v>226</v>
      </c>
      <c r="Z1125" s="7" t="s">
        <v>226</v>
      </c>
      <c r="AB1125" s="7">
        <v>64.069999999999993</v>
      </c>
      <c r="AC1125" s="7">
        <v>0.31399300000000002</v>
      </c>
      <c r="AD1125" s="7" t="s">
        <v>226</v>
      </c>
      <c r="AE1125" s="7" t="s">
        <v>226</v>
      </c>
    </row>
    <row r="1126" spans="1:31">
      <c r="A1126" s="7">
        <v>64.11</v>
      </c>
      <c r="B1126" s="7">
        <v>0.19125900000000001</v>
      </c>
      <c r="C1126" s="7" t="s">
        <v>226</v>
      </c>
      <c r="D1126" s="7" t="s">
        <v>226</v>
      </c>
      <c r="F1126" s="7">
        <v>64.11</v>
      </c>
      <c r="G1126" s="7">
        <v>0.324847</v>
      </c>
      <c r="H1126" s="7" t="s">
        <v>226</v>
      </c>
      <c r="I1126" s="7" t="s">
        <v>226</v>
      </c>
      <c r="K1126" s="7">
        <v>64.12</v>
      </c>
      <c r="L1126" s="7">
        <v>0.23249900000000001</v>
      </c>
      <c r="M1126" s="7" t="s">
        <v>226</v>
      </c>
      <c r="N1126" s="7" t="s">
        <v>226</v>
      </c>
      <c r="Q1126" s="7">
        <v>64.12</v>
      </c>
      <c r="R1126" s="7">
        <v>0.37064599999999998</v>
      </c>
      <c r="S1126" s="7" t="s">
        <v>226</v>
      </c>
      <c r="T1126" s="7" t="s">
        <v>226</v>
      </c>
      <c r="W1126" s="7">
        <v>64.13</v>
      </c>
      <c r="X1126" s="7">
        <v>0.51148300000000002</v>
      </c>
      <c r="Y1126" s="7" t="s">
        <v>226</v>
      </c>
      <c r="Z1126" s="7" t="s">
        <v>226</v>
      </c>
      <c r="AB1126" s="7">
        <v>64.13</v>
      </c>
      <c r="AC1126" s="7">
        <v>0.31459399999999998</v>
      </c>
      <c r="AD1126" s="7" t="s">
        <v>226</v>
      </c>
      <c r="AE1126" s="7" t="s">
        <v>226</v>
      </c>
    </row>
    <row r="1127" spans="1:31">
      <c r="A1127" s="7">
        <v>64.16</v>
      </c>
      <c r="B1127" s="7">
        <v>0.192802</v>
      </c>
      <c r="C1127" s="7" t="s">
        <v>226</v>
      </c>
      <c r="D1127" s="7" t="s">
        <v>226</v>
      </c>
      <c r="F1127" s="7">
        <v>64.17</v>
      </c>
      <c r="G1127" s="7">
        <v>0.32614500000000002</v>
      </c>
      <c r="H1127" s="7" t="s">
        <v>226</v>
      </c>
      <c r="I1127" s="7" t="s">
        <v>226</v>
      </c>
      <c r="K1127" s="7">
        <v>64.180000000000007</v>
      </c>
      <c r="L1127" s="7">
        <v>0.231211</v>
      </c>
      <c r="M1127" s="7" t="s">
        <v>226</v>
      </c>
      <c r="N1127" s="7" t="s">
        <v>226</v>
      </c>
      <c r="Q1127" s="7">
        <v>64.180000000000007</v>
      </c>
      <c r="R1127" s="7">
        <v>0.36772300000000002</v>
      </c>
      <c r="S1127" s="7" t="s">
        <v>226</v>
      </c>
      <c r="T1127" s="7" t="s">
        <v>226</v>
      </c>
      <c r="W1127" s="7">
        <v>64.19</v>
      </c>
      <c r="X1127" s="7">
        <v>0.51266699999999998</v>
      </c>
      <c r="Y1127" s="7" t="s">
        <v>226</v>
      </c>
      <c r="Z1127" s="7" t="s">
        <v>226</v>
      </c>
      <c r="AB1127" s="7">
        <v>64.19</v>
      </c>
      <c r="AC1127" s="7">
        <v>0.314166</v>
      </c>
      <c r="AD1127" s="7" t="s">
        <v>226</v>
      </c>
      <c r="AE1127" s="7" t="s">
        <v>226</v>
      </c>
    </row>
    <row r="1128" spans="1:31">
      <c r="A1128" s="7">
        <v>64.22</v>
      </c>
      <c r="B1128" s="7">
        <v>0.18967600000000001</v>
      </c>
      <c r="C1128" s="7" t="s">
        <v>226</v>
      </c>
      <c r="D1128" s="7" t="s">
        <v>226</v>
      </c>
      <c r="F1128" s="7">
        <v>64.23</v>
      </c>
      <c r="G1128" s="7">
        <v>0.32574500000000001</v>
      </c>
      <c r="H1128" s="7" t="s">
        <v>226</v>
      </c>
      <c r="I1128" s="7" t="s">
        <v>226</v>
      </c>
      <c r="K1128" s="7">
        <v>64.239999999999995</v>
      </c>
      <c r="L1128" s="7">
        <v>0.23208000000000001</v>
      </c>
      <c r="M1128" s="7" t="s">
        <v>226</v>
      </c>
      <c r="N1128" s="7" t="s">
        <v>226</v>
      </c>
      <c r="Q1128" s="7">
        <v>64.23</v>
      </c>
      <c r="R1128" s="7">
        <v>0.36689899999999998</v>
      </c>
      <c r="S1128" s="7" t="s">
        <v>226</v>
      </c>
      <c r="T1128" s="7" t="s">
        <v>226</v>
      </c>
      <c r="W1128" s="7">
        <v>64.25</v>
      </c>
      <c r="X1128" s="7">
        <v>0.51327100000000003</v>
      </c>
      <c r="Y1128" s="7" t="s">
        <v>226</v>
      </c>
      <c r="Z1128" s="7" t="s">
        <v>226</v>
      </c>
      <c r="AB1128" s="7">
        <v>64.25</v>
      </c>
      <c r="AC1128" s="7">
        <v>0.314444</v>
      </c>
      <c r="AD1128" s="7" t="s">
        <v>226</v>
      </c>
      <c r="AE1128" s="7" t="s">
        <v>226</v>
      </c>
    </row>
    <row r="1129" spans="1:31">
      <c r="A1129" s="7">
        <v>64.28</v>
      </c>
      <c r="B1129" s="7">
        <v>0.19063099999999999</v>
      </c>
      <c r="C1129" s="7" t="s">
        <v>226</v>
      </c>
      <c r="D1129" s="7" t="s">
        <v>226</v>
      </c>
      <c r="F1129" s="7">
        <v>64.290000000000006</v>
      </c>
      <c r="G1129" s="7">
        <v>0.325021</v>
      </c>
      <c r="H1129" s="7" t="s">
        <v>226</v>
      </c>
      <c r="I1129" s="7" t="s">
        <v>226</v>
      </c>
      <c r="K1129" s="7">
        <v>64.290000000000006</v>
      </c>
      <c r="L1129" s="7">
        <v>0.23243800000000001</v>
      </c>
      <c r="M1129" s="7" t="s">
        <v>226</v>
      </c>
      <c r="N1129" s="7" t="s">
        <v>226</v>
      </c>
      <c r="Q1129" s="7">
        <v>64.290000000000006</v>
      </c>
      <c r="R1129" s="7">
        <v>0.36622100000000002</v>
      </c>
      <c r="S1129" s="7" t="s">
        <v>226</v>
      </c>
      <c r="T1129" s="7" t="s">
        <v>226</v>
      </c>
      <c r="W1129" s="7">
        <v>64.3</v>
      </c>
      <c r="X1129" s="7">
        <v>0.51685499999999995</v>
      </c>
      <c r="Y1129" s="7" t="s">
        <v>226</v>
      </c>
      <c r="Z1129" s="7" t="s">
        <v>226</v>
      </c>
      <c r="AB1129" s="7">
        <v>64.31</v>
      </c>
      <c r="AC1129" s="7">
        <v>0.314718</v>
      </c>
      <c r="AD1129" s="7" t="s">
        <v>226</v>
      </c>
      <c r="AE1129" s="7" t="s">
        <v>226</v>
      </c>
    </row>
    <row r="1130" spans="1:31">
      <c r="A1130" s="7">
        <v>64.34</v>
      </c>
      <c r="B1130" s="7">
        <v>0.192358</v>
      </c>
      <c r="C1130" s="7" t="s">
        <v>226</v>
      </c>
      <c r="D1130" s="7" t="s">
        <v>226</v>
      </c>
      <c r="F1130" s="7">
        <v>64.34</v>
      </c>
      <c r="G1130" s="7">
        <v>0.32624199999999998</v>
      </c>
      <c r="H1130" s="7" t="s">
        <v>226</v>
      </c>
      <c r="I1130" s="7" t="s">
        <v>226</v>
      </c>
      <c r="K1130" s="7">
        <v>64.349999999999994</v>
      </c>
      <c r="L1130" s="7">
        <v>0.230185</v>
      </c>
      <c r="M1130" s="7" t="s">
        <v>226</v>
      </c>
      <c r="N1130" s="7" t="s">
        <v>226</v>
      </c>
      <c r="Q1130" s="7">
        <v>64.349999999999994</v>
      </c>
      <c r="R1130" s="7">
        <v>0.36603599999999997</v>
      </c>
      <c r="S1130" s="7" t="s">
        <v>226</v>
      </c>
      <c r="T1130" s="7" t="s">
        <v>226</v>
      </c>
      <c r="W1130" s="7">
        <v>64.36</v>
      </c>
      <c r="X1130" s="7">
        <v>0.51755300000000004</v>
      </c>
      <c r="Y1130" s="7" t="s">
        <v>226</v>
      </c>
      <c r="Z1130" s="7" t="s">
        <v>226</v>
      </c>
      <c r="AB1130" s="7">
        <v>64.36</v>
      </c>
      <c r="AC1130" s="7">
        <v>0.31574999999999998</v>
      </c>
      <c r="AD1130" s="7" t="s">
        <v>226</v>
      </c>
      <c r="AE1130" s="7" t="s">
        <v>226</v>
      </c>
    </row>
    <row r="1131" spans="1:31">
      <c r="A1131" s="7">
        <v>64.39</v>
      </c>
      <c r="B1131" s="7">
        <v>0.191471</v>
      </c>
      <c r="C1131" s="7" t="s">
        <v>226</v>
      </c>
      <c r="D1131" s="7" t="s">
        <v>226</v>
      </c>
      <c r="F1131" s="7">
        <v>64.400000000000006</v>
      </c>
      <c r="G1131" s="7">
        <v>0.32670199999999999</v>
      </c>
      <c r="H1131" s="7" t="s">
        <v>226</v>
      </c>
      <c r="I1131" s="7" t="s">
        <v>226</v>
      </c>
      <c r="K1131" s="7">
        <v>64.41</v>
      </c>
      <c r="L1131" s="7">
        <v>0.229799</v>
      </c>
      <c r="M1131" s="7" t="s">
        <v>226</v>
      </c>
      <c r="N1131" s="7" t="s">
        <v>226</v>
      </c>
      <c r="Q1131" s="7">
        <v>64.400000000000006</v>
      </c>
      <c r="R1131" s="7">
        <v>0.368641</v>
      </c>
      <c r="S1131" s="7" t="s">
        <v>226</v>
      </c>
      <c r="T1131" s="7" t="s">
        <v>226</v>
      </c>
      <c r="W1131" s="7">
        <v>64.42</v>
      </c>
      <c r="X1131" s="7">
        <v>0.51682499999999998</v>
      </c>
      <c r="Y1131" s="7" t="s">
        <v>226</v>
      </c>
      <c r="Z1131" s="7" t="s">
        <v>226</v>
      </c>
      <c r="AB1131" s="7">
        <v>64.42</v>
      </c>
      <c r="AC1131" s="7">
        <v>0.31814599999999998</v>
      </c>
      <c r="AD1131" s="7" t="s">
        <v>226</v>
      </c>
      <c r="AE1131" s="7" t="s">
        <v>226</v>
      </c>
    </row>
    <row r="1132" spans="1:31">
      <c r="A1132" s="7">
        <v>64.45</v>
      </c>
      <c r="B1132" s="7">
        <v>0.194637</v>
      </c>
      <c r="C1132" s="7" t="s">
        <v>226</v>
      </c>
      <c r="D1132" s="7" t="s">
        <v>226</v>
      </c>
      <c r="F1132" s="7">
        <v>64.459999999999994</v>
      </c>
      <c r="G1132" s="7">
        <v>0.32571699999999998</v>
      </c>
      <c r="H1132" s="7" t="s">
        <v>226</v>
      </c>
      <c r="I1132" s="7" t="s">
        <v>226</v>
      </c>
      <c r="K1132" s="7">
        <v>64.47</v>
      </c>
      <c r="L1132" s="7">
        <v>0.23167499999999999</v>
      </c>
      <c r="M1132" s="7" t="s">
        <v>226</v>
      </c>
      <c r="N1132" s="7" t="s">
        <v>226</v>
      </c>
      <c r="Q1132" s="7">
        <v>64.459999999999994</v>
      </c>
      <c r="R1132" s="7">
        <v>0.36757499999999999</v>
      </c>
      <c r="S1132" s="7" t="s">
        <v>226</v>
      </c>
      <c r="T1132" s="7" t="s">
        <v>226</v>
      </c>
      <c r="W1132" s="7">
        <v>64.48</v>
      </c>
      <c r="X1132" s="7">
        <v>0.51939800000000003</v>
      </c>
      <c r="Y1132" s="7" t="s">
        <v>226</v>
      </c>
      <c r="Z1132" s="7" t="s">
        <v>226</v>
      </c>
      <c r="AB1132" s="7">
        <v>64.48</v>
      </c>
      <c r="AC1132" s="7">
        <v>0.317853</v>
      </c>
      <c r="AD1132" s="7" t="s">
        <v>226</v>
      </c>
      <c r="AE1132" s="7" t="s">
        <v>226</v>
      </c>
    </row>
    <row r="1133" spans="1:31">
      <c r="A1133" s="7">
        <v>64.510000000000005</v>
      </c>
      <c r="B1133" s="7">
        <v>0.19803799999999999</v>
      </c>
      <c r="C1133" s="7" t="s">
        <v>226</v>
      </c>
      <c r="D1133" s="7" t="s">
        <v>226</v>
      </c>
      <c r="F1133" s="7">
        <v>64.52</v>
      </c>
      <c r="G1133" s="7">
        <v>0.32690599999999997</v>
      </c>
      <c r="H1133" s="7" t="s">
        <v>226</v>
      </c>
      <c r="I1133" s="7" t="s">
        <v>226</v>
      </c>
      <c r="K1133" s="7">
        <v>64.52</v>
      </c>
      <c r="L1133" s="7">
        <v>0.230432</v>
      </c>
      <c r="M1133" s="7" t="s">
        <v>226</v>
      </c>
      <c r="N1133" s="7" t="s">
        <v>226</v>
      </c>
      <c r="Q1133" s="7">
        <v>64.52</v>
      </c>
      <c r="R1133" s="7">
        <v>0.36821500000000001</v>
      </c>
      <c r="S1133" s="7" t="s">
        <v>226</v>
      </c>
      <c r="T1133" s="7" t="s">
        <v>226</v>
      </c>
      <c r="W1133" s="7">
        <v>64.53</v>
      </c>
      <c r="X1133" s="7">
        <v>0.52265799999999996</v>
      </c>
      <c r="Y1133" s="7" t="s">
        <v>226</v>
      </c>
      <c r="Z1133" s="7" t="s">
        <v>226</v>
      </c>
      <c r="AB1133" s="7">
        <v>64.53</v>
      </c>
      <c r="AC1133" s="7">
        <v>0.319521</v>
      </c>
      <c r="AD1133" s="7" t="s">
        <v>226</v>
      </c>
      <c r="AE1133" s="7" t="s">
        <v>226</v>
      </c>
    </row>
    <row r="1134" spans="1:31">
      <c r="A1134" s="7">
        <v>64.569999999999993</v>
      </c>
      <c r="B1134" s="7">
        <v>0.196358</v>
      </c>
      <c r="C1134" s="7" t="s">
        <v>226</v>
      </c>
      <c r="D1134" s="7" t="s">
        <v>226</v>
      </c>
      <c r="F1134" s="7">
        <v>64.569999999999993</v>
      </c>
      <c r="G1134" s="7">
        <v>0.32869599999999999</v>
      </c>
      <c r="H1134" s="7" t="s">
        <v>226</v>
      </c>
      <c r="I1134" s="7" t="s">
        <v>226</v>
      </c>
      <c r="K1134" s="7">
        <v>64.58</v>
      </c>
      <c r="L1134" s="7">
        <v>0.228715</v>
      </c>
      <c r="M1134" s="7" t="s">
        <v>226</v>
      </c>
      <c r="N1134" s="7" t="s">
        <v>226</v>
      </c>
      <c r="Q1134" s="7">
        <v>64.58</v>
      </c>
      <c r="R1134" s="7">
        <v>0.36913400000000002</v>
      </c>
      <c r="S1134" s="7" t="s">
        <v>226</v>
      </c>
      <c r="T1134" s="7" t="s">
        <v>226</v>
      </c>
      <c r="W1134" s="7">
        <v>64.59</v>
      </c>
      <c r="X1134" s="7">
        <v>0.52262299999999995</v>
      </c>
      <c r="Y1134" s="7" t="s">
        <v>226</v>
      </c>
      <c r="Z1134" s="7" t="s">
        <v>226</v>
      </c>
      <c r="AB1134" s="7">
        <v>64.59</v>
      </c>
      <c r="AC1134" s="7">
        <v>0.32172000000000001</v>
      </c>
      <c r="AD1134" s="7" t="s">
        <v>226</v>
      </c>
      <c r="AE1134" s="7" t="s">
        <v>226</v>
      </c>
    </row>
    <row r="1135" spans="1:31">
      <c r="A1135" s="7">
        <v>64.63</v>
      </c>
      <c r="B1135" s="7">
        <v>0.19504199999999999</v>
      </c>
      <c r="C1135" s="7" t="s">
        <v>226</v>
      </c>
      <c r="D1135" s="7" t="s">
        <v>226</v>
      </c>
      <c r="F1135" s="7">
        <v>64.63</v>
      </c>
      <c r="G1135" s="7">
        <v>0.327824</v>
      </c>
      <c r="H1135" s="7" t="s">
        <v>226</v>
      </c>
      <c r="I1135" s="7" t="s">
        <v>226</v>
      </c>
      <c r="K1135" s="7">
        <v>64.64</v>
      </c>
      <c r="L1135" s="7">
        <v>0.22816800000000001</v>
      </c>
      <c r="M1135" s="7" t="s">
        <v>226</v>
      </c>
      <c r="N1135" s="7" t="s">
        <v>226</v>
      </c>
      <c r="Q1135" s="7">
        <v>64.63</v>
      </c>
      <c r="R1135" s="7">
        <v>0.36580699999999999</v>
      </c>
      <c r="S1135" s="7" t="s">
        <v>226</v>
      </c>
      <c r="T1135" s="7" t="s">
        <v>226</v>
      </c>
      <c r="W1135" s="7">
        <v>64.650000000000006</v>
      </c>
      <c r="X1135" s="7">
        <v>0.52469100000000002</v>
      </c>
      <c r="Y1135" s="7" t="s">
        <v>226</v>
      </c>
      <c r="Z1135" s="7" t="s">
        <v>226</v>
      </c>
      <c r="AB1135" s="7">
        <v>64.650000000000006</v>
      </c>
      <c r="AC1135" s="7">
        <v>0.32197799999999999</v>
      </c>
      <c r="AD1135" s="7" t="s">
        <v>226</v>
      </c>
      <c r="AE1135" s="7" t="s">
        <v>226</v>
      </c>
    </row>
    <row r="1136" spans="1:31">
      <c r="A1136" s="7">
        <v>64.680000000000007</v>
      </c>
      <c r="B1136" s="7">
        <v>0.19941900000000001</v>
      </c>
      <c r="C1136" s="7" t="s">
        <v>226</v>
      </c>
      <c r="D1136" s="7" t="s">
        <v>226</v>
      </c>
      <c r="F1136" s="7">
        <v>64.69</v>
      </c>
      <c r="G1136" s="7">
        <v>0.32663300000000001</v>
      </c>
      <c r="H1136" s="7" t="s">
        <v>226</v>
      </c>
      <c r="I1136" s="7" t="s">
        <v>226</v>
      </c>
      <c r="K1136" s="7">
        <v>64.7</v>
      </c>
      <c r="L1136" s="7">
        <v>0.22819500000000001</v>
      </c>
      <c r="M1136" s="7" t="s">
        <v>226</v>
      </c>
      <c r="N1136" s="7" t="s">
        <v>226</v>
      </c>
      <c r="Q1136" s="7">
        <v>64.69</v>
      </c>
      <c r="R1136" s="7">
        <v>0.36752800000000002</v>
      </c>
      <c r="S1136" s="7" t="s">
        <v>226</v>
      </c>
      <c r="T1136" s="7" t="s">
        <v>226</v>
      </c>
      <c r="W1136" s="7">
        <v>64.709999999999994</v>
      </c>
      <c r="X1136" s="7">
        <v>0.52772200000000002</v>
      </c>
      <c r="Y1136" s="7" t="s">
        <v>226</v>
      </c>
      <c r="Z1136" s="7" t="s">
        <v>226</v>
      </c>
      <c r="AB1136" s="7">
        <v>64.709999999999994</v>
      </c>
      <c r="AC1136" s="7">
        <v>0.32261400000000001</v>
      </c>
      <c r="AD1136" s="7" t="s">
        <v>226</v>
      </c>
      <c r="AE1136" s="7" t="s">
        <v>226</v>
      </c>
    </row>
    <row r="1137" spans="1:31">
      <c r="A1137" s="7">
        <v>64.739999999999995</v>
      </c>
      <c r="B1137" s="7">
        <v>0.19833400000000001</v>
      </c>
      <c r="C1137" s="7" t="s">
        <v>226</v>
      </c>
      <c r="D1137" s="7" t="s">
        <v>226</v>
      </c>
      <c r="F1137" s="7">
        <v>64.75</v>
      </c>
      <c r="G1137" s="7">
        <v>0.32755499999999999</v>
      </c>
      <c r="H1137" s="7" t="s">
        <v>226</v>
      </c>
      <c r="I1137" s="7" t="s">
        <v>226</v>
      </c>
      <c r="K1137" s="7">
        <v>64.75</v>
      </c>
      <c r="L1137" s="7">
        <v>0.228185</v>
      </c>
      <c r="M1137" s="7" t="s">
        <v>226</v>
      </c>
      <c r="N1137" s="7" t="s">
        <v>226</v>
      </c>
      <c r="Q1137" s="7">
        <v>64.75</v>
      </c>
      <c r="R1137" s="7">
        <v>0.36716100000000002</v>
      </c>
      <c r="S1137" s="7" t="s">
        <v>226</v>
      </c>
      <c r="T1137" s="7" t="s">
        <v>226</v>
      </c>
      <c r="W1137" s="7">
        <v>64.760000000000005</v>
      </c>
      <c r="X1137" s="7">
        <v>0.52829099999999996</v>
      </c>
      <c r="Y1137" s="7" t="s">
        <v>226</v>
      </c>
      <c r="Z1137" s="7" t="s">
        <v>226</v>
      </c>
      <c r="AB1137" s="7">
        <v>64.77</v>
      </c>
      <c r="AC1137" s="7">
        <v>0.32490799999999997</v>
      </c>
      <c r="AD1137" s="7" t="s">
        <v>226</v>
      </c>
      <c r="AE1137" s="7" t="s">
        <v>226</v>
      </c>
    </row>
    <row r="1138" spans="1:31">
      <c r="A1138" s="7">
        <v>64.8</v>
      </c>
      <c r="B1138" s="7">
        <v>0.19297700000000001</v>
      </c>
      <c r="C1138" s="7" t="s">
        <v>226</v>
      </c>
      <c r="D1138" s="7" t="s">
        <v>226</v>
      </c>
      <c r="F1138" s="7">
        <v>64.81</v>
      </c>
      <c r="G1138" s="7">
        <v>0.32808100000000001</v>
      </c>
      <c r="H1138" s="7" t="s">
        <v>226</v>
      </c>
      <c r="I1138" s="7" t="s">
        <v>226</v>
      </c>
      <c r="K1138" s="7">
        <v>64.81</v>
      </c>
      <c r="L1138" s="7">
        <v>0.22911500000000001</v>
      </c>
      <c r="M1138" s="7" t="s">
        <v>226</v>
      </c>
      <c r="N1138" s="7" t="s">
        <v>226</v>
      </c>
      <c r="Q1138" s="7">
        <v>64.81</v>
      </c>
      <c r="R1138" s="7">
        <v>0.36657499999999998</v>
      </c>
      <c r="S1138" s="7" t="s">
        <v>226</v>
      </c>
      <c r="T1138" s="7" t="s">
        <v>226</v>
      </c>
      <c r="W1138" s="7">
        <v>64.819999999999993</v>
      </c>
      <c r="X1138" s="7">
        <v>0.52861199999999997</v>
      </c>
      <c r="Y1138" s="7" t="s">
        <v>226</v>
      </c>
      <c r="Z1138" s="7" t="s">
        <v>226</v>
      </c>
      <c r="AB1138" s="7">
        <v>64.819999999999993</v>
      </c>
      <c r="AC1138" s="7">
        <v>0.32557199999999997</v>
      </c>
      <c r="AD1138" s="7" t="s">
        <v>226</v>
      </c>
      <c r="AE1138" s="7" t="s">
        <v>226</v>
      </c>
    </row>
    <row r="1139" spans="1:31">
      <c r="A1139" s="7">
        <v>64.849999999999994</v>
      </c>
      <c r="B1139" s="7">
        <v>0.19448099999999999</v>
      </c>
      <c r="C1139" s="7" t="s">
        <v>226</v>
      </c>
      <c r="D1139" s="7" t="s">
        <v>226</v>
      </c>
      <c r="F1139" s="7">
        <v>64.86</v>
      </c>
      <c r="G1139" s="7">
        <v>0.32980700000000002</v>
      </c>
      <c r="H1139" s="7" t="s">
        <v>226</v>
      </c>
      <c r="I1139" s="7" t="s">
        <v>226</v>
      </c>
      <c r="K1139" s="7">
        <v>64.87</v>
      </c>
      <c r="L1139" s="7">
        <v>0.227796</v>
      </c>
      <c r="M1139" s="7" t="s">
        <v>226</v>
      </c>
      <c r="N1139" s="7" t="s">
        <v>226</v>
      </c>
      <c r="Q1139" s="7">
        <v>64.87</v>
      </c>
      <c r="R1139" s="7">
        <v>0.36502200000000001</v>
      </c>
      <c r="S1139" s="7" t="s">
        <v>226</v>
      </c>
      <c r="T1139" s="7" t="s">
        <v>226</v>
      </c>
      <c r="W1139" s="7">
        <v>64.88</v>
      </c>
      <c r="X1139" s="7">
        <v>0.53318699999999997</v>
      </c>
      <c r="Y1139" s="7" t="s">
        <v>226</v>
      </c>
      <c r="Z1139" s="7" t="s">
        <v>226</v>
      </c>
      <c r="AB1139" s="7">
        <v>64.88</v>
      </c>
      <c r="AC1139" s="7">
        <v>0.32320700000000002</v>
      </c>
      <c r="AD1139" s="7" t="s">
        <v>226</v>
      </c>
      <c r="AE1139" s="7" t="s">
        <v>226</v>
      </c>
    </row>
    <row r="1140" spans="1:31">
      <c r="A1140" s="7">
        <v>64.92</v>
      </c>
      <c r="B1140" s="7">
        <v>0.19572400000000001</v>
      </c>
      <c r="C1140" s="7" t="s">
        <v>226</v>
      </c>
      <c r="D1140" s="7" t="s">
        <v>226</v>
      </c>
      <c r="F1140" s="7">
        <v>64.92</v>
      </c>
      <c r="G1140" s="7">
        <v>0.33219599999999999</v>
      </c>
      <c r="H1140" s="7" t="s">
        <v>226</v>
      </c>
      <c r="I1140" s="7" t="s">
        <v>226</v>
      </c>
      <c r="K1140" s="7">
        <v>64.930000000000007</v>
      </c>
      <c r="L1140" s="7">
        <v>0.227572</v>
      </c>
      <c r="M1140" s="7" t="s">
        <v>226</v>
      </c>
      <c r="N1140" s="7" t="s">
        <v>226</v>
      </c>
      <c r="Q1140" s="7">
        <v>64.930000000000007</v>
      </c>
      <c r="R1140" s="7">
        <v>0.36701499999999998</v>
      </c>
      <c r="S1140" s="7" t="s">
        <v>226</v>
      </c>
      <c r="T1140" s="7" t="s">
        <v>226</v>
      </c>
      <c r="W1140" s="7">
        <v>64.94</v>
      </c>
      <c r="X1140" s="7">
        <v>0.53184500000000001</v>
      </c>
      <c r="Y1140" s="7" t="s">
        <v>226</v>
      </c>
      <c r="Z1140" s="7" t="s">
        <v>226</v>
      </c>
      <c r="AB1140" s="7">
        <v>64.94</v>
      </c>
      <c r="AC1140" s="7">
        <v>0.32353399999999999</v>
      </c>
      <c r="AD1140" s="7" t="s">
        <v>226</v>
      </c>
      <c r="AE1140" s="7" t="s">
        <v>226</v>
      </c>
    </row>
    <row r="1141" spans="1:31">
      <c r="A1141" s="7">
        <v>64.97</v>
      </c>
      <c r="B1141" s="7">
        <v>0.19182099999999999</v>
      </c>
      <c r="C1141" s="7" t="s">
        <v>226</v>
      </c>
      <c r="D1141" s="7" t="s">
        <v>226</v>
      </c>
      <c r="F1141" s="7">
        <v>64.98</v>
      </c>
      <c r="G1141" s="7">
        <v>0.33132800000000001</v>
      </c>
      <c r="H1141" s="7" t="s">
        <v>226</v>
      </c>
      <c r="I1141" s="7" t="s">
        <v>226</v>
      </c>
      <c r="K1141" s="7">
        <v>64.989999999999995</v>
      </c>
      <c r="L1141" s="7">
        <v>0.22878100000000001</v>
      </c>
      <c r="M1141" s="7" t="s">
        <v>226</v>
      </c>
      <c r="N1141" s="7" t="s">
        <v>226</v>
      </c>
      <c r="Q1141" s="7">
        <v>64.98</v>
      </c>
      <c r="R1141" s="7">
        <v>0.36548000000000003</v>
      </c>
      <c r="S1141" s="7" t="s">
        <v>226</v>
      </c>
      <c r="T1141" s="7" t="s">
        <v>226</v>
      </c>
      <c r="W1141" s="7">
        <v>65</v>
      </c>
      <c r="X1141" s="7">
        <v>0.53337000000000001</v>
      </c>
      <c r="Y1141" s="7" t="s">
        <v>226</v>
      </c>
      <c r="Z1141" s="7" t="s">
        <v>226</v>
      </c>
      <c r="AB1141" s="7">
        <v>65</v>
      </c>
      <c r="AC1141" s="7">
        <v>0.32438299999999998</v>
      </c>
      <c r="AD1141" s="7" t="s">
        <v>226</v>
      </c>
      <c r="AE1141" s="7" t="s">
        <v>226</v>
      </c>
    </row>
    <row r="1142" spans="1:31">
      <c r="A1142" s="7">
        <v>65.03</v>
      </c>
      <c r="B1142" s="7">
        <v>0.196712</v>
      </c>
      <c r="C1142" s="7" t="s">
        <v>226</v>
      </c>
      <c r="D1142" s="7" t="s">
        <v>226</v>
      </c>
      <c r="F1142" s="7">
        <v>65.040000000000006</v>
      </c>
      <c r="G1142" s="7">
        <v>0.33107900000000001</v>
      </c>
      <c r="H1142" s="7" t="s">
        <v>226</v>
      </c>
      <c r="I1142" s="7" t="s">
        <v>226</v>
      </c>
      <c r="K1142" s="7">
        <v>65.040000000000006</v>
      </c>
      <c r="L1142" s="7">
        <v>0.22709799999999999</v>
      </c>
      <c r="M1142" s="7" t="s">
        <v>226</v>
      </c>
      <c r="N1142" s="7" t="s">
        <v>226</v>
      </c>
      <c r="Q1142" s="7">
        <v>65.040000000000006</v>
      </c>
      <c r="R1142" s="7">
        <v>0.36480699999999999</v>
      </c>
      <c r="S1142" s="7" t="s">
        <v>226</v>
      </c>
      <c r="T1142" s="7" t="s">
        <v>226</v>
      </c>
      <c r="W1142" s="7">
        <v>65.05</v>
      </c>
      <c r="X1142" s="7">
        <v>0.53801699999999997</v>
      </c>
      <c r="Y1142" s="7" t="s">
        <v>226</v>
      </c>
      <c r="Z1142" s="7" t="s">
        <v>226</v>
      </c>
      <c r="AB1142" s="7">
        <v>65.05</v>
      </c>
      <c r="AC1142" s="7">
        <v>0.32430199999999998</v>
      </c>
      <c r="AD1142" s="7" t="s">
        <v>226</v>
      </c>
      <c r="AE1142" s="7" t="s">
        <v>226</v>
      </c>
    </row>
    <row r="1143" spans="1:31">
      <c r="A1143" s="7">
        <v>65.08</v>
      </c>
      <c r="B1143" s="7">
        <v>0.20322799999999999</v>
      </c>
      <c r="C1143" s="7" t="s">
        <v>226</v>
      </c>
      <c r="D1143" s="7" t="s">
        <v>226</v>
      </c>
      <c r="F1143" s="7">
        <v>65.099999999999994</v>
      </c>
      <c r="G1143" s="7">
        <v>0.33356599999999997</v>
      </c>
      <c r="H1143" s="7" t="s">
        <v>226</v>
      </c>
      <c r="I1143" s="7" t="s">
        <v>226</v>
      </c>
      <c r="K1143" s="7">
        <v>65.099999999999994</v>
      </c>
      <c r="L1143" s="7">
        <v>0.226412</v>
      </c>
      <c r="M1143" s="7" t="s">
        <v>226</v>
      </c>
      <c r="N1143" s="7" t="s">
        <v>226</v>
      </c>
      <c r="Q1143" s="7">
        <v>65.099999999999994</v>
      </c>
      <c r="R1143" s="7">
        <v>0.36495100000000003</v>
      </c>
      <c r="S1143" s="7" t="s">
        <v>226</v>
      </c>
      <c r="T1143" s="7" t="s">
        <v>226</v>
      </c>
      <c r="W1143" s="7">
        <v>65.11</v>
      </c>
      <c r="X1143" s="7">
        <v>0.53838699999999995</v>
      </c>
      <c r="Y1143" s="7" t="s">
        <v>226</v>
      </c>
      <c r="Z1143" s="7" t="s">
        <v>226</v>
      </c>
      <c r="AB1143" s="7">
        <v>65.11</v>
      </c>
      <c r="AC1143" s="7">
        <v>0.32432</v>
      </c>
      <c r="AD1143" s="7" t="s">
        <v>226</v>
      </c>
      <c r="AE1143" s="7" t="s">
        <v>226</v>
      </c>
    </row>
    <row r="1144" spans="1:31">
      <c r="A1144" s="7">
        <v>65.14</v>
      </c>
      <c r="B1144" s="7">
        <v>0.19913</v>
      </c>
      <c r="C1144" s="7" t="s">
        <v>226</v>
      </c>
      <c r="D1144" s="7" t="s">
        <v>226</v>
      </c>
      <c r="F1144" s="7">
        <v>65.150000000000006</v>
      </c>
      <c r="G1144" s="7">
        <v>0.33397199999999999</v>
      </c>
      <c r="H1144" s="7" t="s">
        <v>226</v>
      </c>
      <c r="I1144" s="7" t="s">
        <v>226</v>
      </c>
      <c r="K1144" s="7">
        <v>65.16</v>
      </c>
      <c r="L1144" s="7">
        <v>0.22944400000000001</v>
      </c>
      <c r="M1144" s="7" t="s">
        <v>226</v>
      </c>
      <c r="N1144" s="7" t="s">
        <v>226</v>
      </c>
      <c r="Q1144" s="7">
        <v>65.150000000000006</v>
      </c>
      <c r="R1144" s="7">
        <v>0.36206899999999997</v>
      </c>
      <c r="S1144" s="7" t="s">
        <v>226</v>
      </c>
      <c r="T1144" s="7" t="s">
        <v>226</v>
      </c>
      <c r="W1144" s="7">
        <v>65.17</v>
      </c>
      <c r="X1144" s="7">
        <v>0.53957200000000005</v>
      </c>
      <c r="Y1144" s="7" t="s">
        <v>226</v>
      </c>
      <c r="Z1144" s="7" t="s">
        <v>226</v>
      </c>
      <c r="AB1144" s="7">
        <v>65.17</v>
      </c>
      <c r="AC1144" s="7">
        <v>0.32524199999999998</v>
      </c>
      <c r="AD1144" s="7" t="s">
        <v>226</v>
      </c>
      <c r="AE1144" s="7" t="s">
        <v>226</v>
      </c>
    </row>
    <row r="1145" spans="1:31">
      <c r="A1145" s="7">
        <v>65.2</v>
      </c>
      <c r="B1145" s="7">
        <v>0.20017699999999999</v>
      </c>
      <c r="C1145" s="7" t="s">
        <v>226</v>
      </c>
      <c r="D1145" s="7" t="s">
        <v>226</v>
      </c>
      <c r="F1145" s="7">
        <v>65.209999999999994</v>
      </c>
      <c r="G1145" s="7">
        <v>0.33443000000000001</v>
      </c>
      <c r="H1145" s="7" t="s">
        <v>226</v>
      </c>
      <c r="I1145" s="7" t="s">
        <v>226</v>
      </c>
      <c r="K1145" s="7">
        <v>65.209999999999994</v>
      </c>
      <c r="L1145" s="7">
        <v>0.23014699999999999</v>
      </c>
      <c r="M1145" s="7" t="s">
        <v>226</v>
      </c>
      <c r="N1145" s="7" t="s">
        <v>226</v>
      </c>
      <c r="Q1145" s="7">
        <v>65.209999999999994</v>
      </c>
      <c r="R1145" s="7">
        <v>0.36058600000000002</v>
      </c>
      <c r="S1145" s="7" t="s">
        <v>226</v>
      </c>
      <c r="T1145" s="7" t="s">
        <v>226</v>
      </c>
      <c r="W1145" s="7">
        <v>65.23</v>
      </c>
      <c r="X1145" s="7">
        <v>0.54310499999999995</v>
      </c>
      <c r="Y1145" s="7" t="s">
        <v>226</v>
      </c>
      <c r="Z1145" s="7" t="s">
        <v>226</v>
      </c>
      <c r="AB1145" s="7">
        <v>65.23</v>
      </c>
      <c r="AC1145" s="7">
        <v>0.32283499999999998</v>
      </c>
      <c r="AD1145" s="7" t="s">
        <v>226</v>
      </c>
      <c r="AE1145" s="7" t="s">
        <v>226</v>
      </c>
    </row>
    <row r="1146" spans="1:31">
      <c r="A1146" s="7">
        <v>65.260000000000005</v>
      </c>
      <c r="B1146" s="7">
        <v>0.20614099999999999</v>
      </c>
      <c r="C1146" s="7" t="s">
        <v>226</v>
      </c>
      <c r="D1146" s="7" t="s">
        <v>226</v>
      </c>
      <c r="F1146" s="7">
        <v>65.27</v>
      </c>
      <c r="G1146" s="7">
        <v>0.33691399999999999</v>
      </c>
      <c r="H1146" s="7" t="s">
        <v>226</v>
      </c>
      <c r="I1146" s="7" t="s">
        <v>226</v>
      </c>
      <c r="K1146" s="7">
        <v>65.27</v>
      </c>
      <c r="L1146" s="7">
        <v>0.22794800000000001</v>
      </c>
      <c r="M1146" s="7" t="s">
        <v>226</v>
      </c>
      <c r="N1146" s="7" t="s">
        <v>226</v>
      </c>
      <c r="Q1146" s="7">
        <v>65.27</v>
      </c>
      <c r="R1146" s="7">
        <v>0.36245100000000002</v>
      </c>
      <c r="S1146" s="7" t="s">
        <v>226</v>
      </c>
      <c r="T1146" s="7" t="s">
        <v>226</v>
      </c>
      <c r="W1146" s="7">
        <v>65.28</v>
      </c>
      <c r="X1146" s="7">
        <v>0.54454100000000005</v>
      </c>
      <c r="Y1146" s="7" t="s">
        <v>226</v>
      </c>
      <c r="Z1146" s="7" t="s">
        <v>226</v>
      </c>
      <c r="AB1146" s="7">
        <v>65.290000000000006</v>
      </c>
      <c r="AC1146" s="7">
        <v>0.323652</v>
      </c>
      <c r="AD1146" s="7" t="s">
        <v>226</v>
      </c>
      <c r="AE1146" s="7" t="s">
        <v>226</v>
      </c>
    </row>
    <row r="1147" spans="1:31">
      <c r="A1147" s="7">
        <v>65.319999999999993</v>
      </c>
      <c r="B1147" s="7">
        <v>0.20389599999999999</v>
      </c>
      <c r="C1147" s="7" t="s">
        <v>226</v>
      </c>
      <c r="D1147" s="7" t="s">
        <v>226</v>
      </c>
      <c r="F1147" s="7">
        <v>65.33</v>
      </c>
      <c r="G1147" s="7">
        <v>0.33701999999999999</v>
      </c>
      <c r="H1147" s="7" t="s">
        <v>226</v>
      </c>
      <c r="I1147" s="7" t="s">
        <v>226</v>
      </c>
      <c r="K1147" s="7">
        <v>65.33</v>
      </c>
      <c r="L1147" s="7">
        <v>0.22914300000000001</v>
      </c>
      <c r="M1147" s="7" t="s">
        <v>226</v>
      </c>
      <c r="N1147" s="7" t="s">
        <v>226</v>
      </c>
      <c r="Q1147" s="7">
        <v>65.33</v>
      </c>
      <c r="R1147" s="7">
        <v>0.36243300000000001</v>
      </c>
      <c r="S1147" s="7" t="s">
        <v>226</v>
      </c>
      <c r="T1147" s="7" t="s">
        <v>226</v>
      </c>
      <c r="W1147" s="7">
        <v>65.34</v>
      </c>
      <c r="X1147" s="7">
        <v>0.54077399999999998</v>
      </c>
      <c r="Y1147" s="7" t="s">
        <v>226</v>
      </c>
      <c r="Z1147" s="7" t="s">
        <v>226</v>
      </c>
      <c r="AB1147" s="7">
        <v>65.34</v>
      </c>
      <c r="AC1147" s="7">
        <v>0.32885999999999999</v>
      </c>
      <c r="AD1147" s="7" t="s">
        <v>226</v>
      </c>
      <c r="AE1147" s="7" t="s">
        <v>226</v>
      </c>
    </row>
    <row r="1148" spans="1:31">
      <c r="A1148" s="7">
        <v>65.38</v>
      </c>
      <c r="B1148" s="7">
        <v>0.201266</v>
      </c>
      <c r="C1148" s="7" t="s">
        <v>226</v>
      </c>
      <c r="D1148" s="7" t="s">
        <v>226</v>
      </c>
      <c r="F1148" s="7">
        <v>65.38</v>
      </c>
      <c r="G1148" s="7">
        <v>0.33457199999999998</v>
      </c>
      <c r="H1148" s="7" t="s">
        <v>226</v>
      </c>
      <c r="I1148" s="7" t="s">
        <v>226</v>
      </c>
      <c r="K1148" s="7">
        <v>65.39</v>
      </c>
      <c r="L1148" s="7">
        <v>0.230626</v>
      </c>
      <c r="M1148" s="7" t="s">
        <v>226</v>
      </c>
      <c r="N1148" s="7" t="s">
        <v>226</v>
      </c>
      <c r="Q1148" s="7">
        <v>65.39</v>
      </c>
      <c r="R1148" s="7">
        <v>0.36056899999999997</v>
      </c>
      <c r="S1148" s="7" t="s">
        <v>226</v>
      </c>
      <c r="T1148" s="7" t="s">
        <v>226</v>
      </c>
      <c r="W1148" s="7">
        <v>65.400000000000006</v>
      </c>
      <c r="X1148" s="7">
        <v>0.54389299999999996</v>
      </c>
      <c r="Y1148" s="7" t="s">
        <v>226</v>
      </c>
      <c r="Z1148" s="7" t="s">
        <v>226</v>
      </c>
      <c r="AB1148" s="7">
        <v>65.400000000000006</v>
      </c>
      <c r="AC1148" s="7">
        <v>0.33053100000000002</v>
      </c>
      <c r="AD1148" s="7" t="s">
        <v>226</v>
      </c>
      <c r="AE1148" s="7" t="s">
        <v>226</v>
      </c>
    </row>
    <row r="1149" spans="1:31">
      <c r="A1149" s="7">
        <v>65.430000000000007</v>
      </c>
      <c r="B1149" s="7">
        <v>0.20388800000000001</v>
      </c>
      <c r="C1149" s="7" t="s">
        <v>226</v>
      </c>
      <c r="D1149" s="7" t="s">
        <v>226</v>
      </c>
      <c r="F1149" s="7">
        <v>65.44</v>
      </c>
      <c r="G1149" s="7">
        <v>0.33651399999999998</v>
      </c>
      <c r="H1149" s="7" t="s">
        <v>226</v>
      </c>
      <c r="I1149" s="7" t="s">
        <v>226</v>
      </c>
      <c r="K1149" s="7">
        <v>65.45</v>
      </c>
      <c r="L1149" s="7">
        <v>0.229375</v>
      </c>
      <c r="M1149" s="7" t="s">
        <v>226</v>
      </c>
      <c r="N1149" s="7" t="s">
        <v>226</v>
      </c>
      <c r="Q1149" s="7">
        <v>65.44</v>
      </c>
      <c r="R1149" s="7">
        <v>0.36207400000000001</v>
      </c>
      <c r="S1149" s="7" t="s">
        <v>226</v>
      </c>
      <c r="T1149" s="7" t="s">
        <v>226</v>
      </c>
      <c r="W1149" s="7">
        <v>65.459999999999994</v>
      </c>
      <c r="X1149" s="7">
        <v>0.54703000000000002</v>
      </c>
      <c r="Y1149" s="7" t="s">
        <v>226</v>
      </c>
      <c r="Z1149" s="7" t="s">
        <v>226</v>
      </c>
      <c r="AB1149" s="7">
        <v>65.459999999999994</v>
      </c>
      <c r="AC1149" s="7">
        <v>0.331177</v>
      </c>
      <c r="AD1149" s="7" t="s">
        <v>226</v>
      </c>
      <c r="AE1149" s="7" t="s">
        <v>226</v>
      </c>
    </row>
    <row r="1150" spans="1:31">
      <c r="A1150" s="7">
        <v>65.489999999999995</v>
      </c>
      <c r="B1150" s="7">
        <v>0.20497099999999999</v>
      </c>
      <c r="C1150" s="7" t="s">
        <v>226</v>
      </c>
      <c r="D1150" s="7" t="s">
        <v>226</v>
      </c>
      <c r="F1150" s="7">
        <v>65.5</v>
      </c>
      <c r="G1150" s="7">
        <v>0.33891500000000002</v>
      </c>
      <c r="H1150" s="7" t="s">
        <v>226</v>
      </c>
      <c r="I1150" s="7" t="s">
        <v>226</v>
      </c>
      <c r="K1150" s="7">
        <v>65.5</v>
      </c>
      <c r="L1150" s="7">
        <v>0.229353</v>
      </c>
      <c r="M1150" s="7" t="s">
        <v>226</v>
      </c>
      <c r="N1150" s="7" t="s">
        <v>226</v>
      </c>
      <c r="Q1150" s="7">
        <v>65.5</v>
      </c>
      <c r="R1150" s="7">
        <v>0.35919299999999998</v>
      </c>
      <c r="S1150" s="7" t="s">
        <v>226</v>
      </c>
      <c r="T1150" s="7" t="s">
        <v>226</v>
      </c>
      <c r="W1150" s="7">
        <v>65.52</v>
      </c>
      <c r="X1150" s="7">
        <v>0.54652299999999998</v>
      </c>
      <c r="Y1150" s="7" t="s">
        <v>226</v>
      </c>
      <c r="Z1150" s="7" t="s">
        <v>226</v>
      </c>
      <c r="AB1150" s="7">
        <v>65.52</v>
      </c>
      <c r="AC1150" s="7">
        <v>0.33275500000000002</v>
      </c>
      <c r="AD1150" s="7" t="s">
        <v>226</v>
      </c>
      <c r="AE1150" s="7" t="s">
        <v>226</v>
      </c>
    </row>
    <row r="1151" spans="1:31">
      <c r="A1151" s="7">
        <v>65.55</v>
      </c>
      <c r="B1151" s="7">
        <v>0.20413999999999999</v>
      </c>
      <c r="C1151" s="7" t="s">
        <v>226</v>
      </c>
      <c r="D1151" s="7" t="s">
        <v>226</v>
      </c>
      <c r="F1151" s="7">
        <v>65.55</v>
      </c>
      <c r="G1151" s="7">
        <v>0.33690900000000001</v>
      </c>
      <c r="H1151" s="7" t="s">
        <v>226</v>
      </c>
      <c r="I1151" s="7" t="s">
        <v>226</v>
      </c>
      <c r="K1151" s="7">
        <v>65.56</v>
      </c>
      <c r="L1151" s="7">
        <v>0.230106</v>
      </c>
      <c r="M1151" s="7" t="s">
        <v>226</v>
      </c>
      <c r="N1151" s="7" t="s">
        <v>226</v>
      </c>
      <c r="Q1151" s="7">
        <v>65.56</v>
      </c>
      <c r="R1151" s="7">
        <v>0.35731000000000002</v>
      </c>
      <c r="S1151" s="7" t="s">
        <v>226</v>
      </c>
      <c r="T1151" s="7" t="s">
        <v>226</v>
      </c>
      <c r="W1151" s="7">
        <v>65.569999999999993</v>
      </c>
      <c r="X1151" s="7">
        <v>0.54871099999999995</v>
      </c>
      <c r="Y1151" s="7" t="s">
        <v>226</v>
      </c>
      <c r="Z1151" s="7" t="s">
        <v>226</v>
      </c>
      <c r="AB1151" s="7">
        <v>65.569999999999993</v>
      </c>
      <c r="AC1151" s="7">
        <v>0.33228999999999997</v>
      </c>
      <c r="AD1151" s="7" t="s">
        <v>226</v>
      </c>
      <c r="AE1151" s="7" t="s">
        <v>226</v>
      </c>
    </row>
    <row r="1152" spans="1:31">
      <c r="A1152" s="7">
        <v>65.61</v>
      </c>
      <c r="B1152" s="7">
        <v>0.20405599999999999</v>
      </c>
      <c r="C1152" s="7" t="s">
        <v>226</v>
      </c>
      <c r="D1152" s="7" t="s">
        <v>226</v>
      </c>
      <c r="F1152" s="7">
        <v>65.61</v>
      </c>
      <c r="G1152" s="7">
        <v>0.33651500000000001</v>
      </c>
      <c r="H1152" s="7" t="s">
        <v>226</v>
      </c>
      <c r="I1152" s="7" t="s">
        <v>226</v>
      </c>
      <c r="K1152" s="7">
        <v>65.62</v>
      </c>
      <c r="L1152" s="7">
        <v>0.22725100000000001</v>
      </c>
      <c r="M1152" s="7" t="s">
        <v>226</v>
      </c>
      <c r="N1152" s="7" t="s">
        <v>226</v>
      </c>
      <c r="Q1152" s="7">
        <v>65.62</v>
      </c>
      <c r="R1152" s="7">
        <v>0.35479500000000003</v>
      </c>
      <c r="S1152" s="7" t="s">
        <v>226</v>
      </c>
      <c r="T1152" s="7" t="s">
        <v>226</v>
      </c>
      <c r="W1152" s="7">
        <v>65.63</v>
      </c>
      <c r="X1152" s="7">
        <v>0.55454099999999995</v>
      </c>
      <c r="Y1152" s="7" t="s">
        <v>226</v>
      </c>
      <c r="Z1152" s="7" t="s">
        <v>226</v>
      </c>
      <c r="AB1152" s="7">
        <v>65.63</v>
      </c>
      <c r="AC1152" s="7">
        <v>0.33248800000000001</v>
      </c>
      <c r="AD1152" s="7" t="s">
        <v>226</v>
      </c>
      <c r="AE1152" s="7" t="s">
        <v>226</v>
      </c>
    </row>
    <row r="1153" spans="1:31">
      <c r="A1153" s="7">
        <v>65.66</v>
      </c>
      <c r="B1153" s="7">
        <v>0.206486</v>
      </c>
      <c r="C1153" s="7" t="s">
        <v>226</v>
      </c>
      <c r="D1153" s="7" t="s">
        <v>226</v>
      </c>
      <c r="F1153" s="7">
        <v>65.67</v>
      </c>
      <c r="G1153" s="7">
        <v>0.33835999999999999</v>
      </c>
      <c r="H1153" s="7" t="s">
        <v>226</v>
      </c>
      <c r="I1153" s="7" t="s">
        <v>226</v>
      </c>
      <c r="K1153" s="7">
        <v>65.680000000000007</v>
      </c>
      <c r="L1153" s="7">
        <v>0.225607</v>
      </c>
      <c r="M1153" s="7" t="s">
        <v>226</v>
      </c>
      <c r="N1153" s="7" t="s">
        <v>226</v>
      </c>
      <c r="Q1153" s="7">
        <v>65.680000000000007</v>
      </c>
      <c r="R1153" s="7">
        <v>0.34938900000000001</v>
      </c>
      <c r="S1153" s="7" t="s">
        <v>226</v>
      </c>
      <c r="T1153" s="7" t="s">
        <v>226</v>
      </c>
      <c r="W1153" s="7">
        <v>65.69</v>
      </c>
      <c r="X1153" s="7">
        <v>0.55221100000000001</v>
      </c>
      <c r="Y1153" s="7" t="s">
        <v>226</v>
      </c>
      <c r="Z1153" s="7" t="s">
        <v>226</v>
      </c>
      <c r="AB1153" s="7">
        <v>65.69</v>
      </c>
      <c r="AC1153" s="7">
        <v>0.33220499999999997</v>
      </c>
      <c r="AD1153" s="7" t="s">
        <v>226</v>
      </c>
      <c r="AE1153" s="7" t="s">
        <v>226</v>
      </c>
    </row>
    <row r="1154" spans="1:31">
      <c r="A1154" s="7">
        <v>65.72</v>
      </c>
      <c r="B1154" s="7">
        <v>0.20732600000000001</v>
      </c>
      <c r="C1154" s="7" t="s">
        <v>226</v>
      </c>
      <c r="D1154" s="7" t="s">
        <v>226</v>
      </c>
      <c r="F1154" s="7">
        <v>65.73</v>
      </c>
      <c r="G1154" s="7">
        <v>0.33690799999999999</v>
      </c>
      <c r="H1154" s="7" t="s">
        <v>226</v>
      </c>
      <c r="I1154" s="7" t="s">
        <v>226</v>
      </c>
      <c r="K1154" s="7">
        <v>65.73</v>
      </c>
      <c r="L1154" s="7">
        <v>0.22995399999999999</v>
      </c>
      <c r="M1154" s="7" t="s">
        <v>226</v>
      </c>
      <c r="N1154" s="7" t="s">
        <v>226</v>
      </c>
      <c r="Q1154" s="7">
        <v>65.73</v>
      </c>
      <c r="R1154" s="7">
        <v>0.34571400000000002</v>
      </c>
      <c r="S1154" s="7" t="s">
        <v>226</v>
      </c>
      <c r="T1154" s="7" t="s">
        <v>226</v>
      </c>
      <c r="W1154" s="7">
        <v>65.75</v>
      </c>
      <c r="X1154" s="7">
        <v>0.55369100000000004</v>
      </c>
      <c r="Y1154" s="7" t="s">
        <v>226</v>
      </c>
      <c r="Z1154" s="7" t="s">
        <v>226</v>
      </c>
      <c r="AB1154" s="7">
        <v>65.75</v>
      </c>
      <c r="AC1154" s="7">
        <v>0.33282</v>
      </c>
      <c r="AD1154" s="7" t="s">
        <v>226</v>
      </c>
      <c r="AE1154" s="7" t="s">
        <v>226</v>
      </c>
    </row>
    <row r="1155" spans="1:31">
      <c r="A1155" s="7">
        <v>65.78</v>
      </c>
      <c r="B1155" s="7">
        <v>0.20396900000000001</v>
      </c>
      <c r="C1155" s="7" t="s">
        <v>226</v>
      </c>
      <c r="D1155" s="7" t="s">
        <v>226</v>
      </c>
      <c r="F1155" s="7">
        <v>65.790000000000006</v>
      </c>
      <c r="G1155" s="7">
        <v>0.33699400000000002</v>
      </c>
      <c r="H1155" s="7" t="s">
        <v>226</v>
      </c>
      <c r="I1155" s="7" t="s">
        <v>226</v>
      </c>
      <c r="K1155" s="7">
        <v>65.790000000000006</v>
      </c>
      <c r="L1155" s="7">
        <v>0.22970299999999999</v>
      </c>
      <c r="M1155" s="7" t="s">
        <v>226</v>
      </c>
      <c r="N1155" s="7" t="s">
        <v>226</v>
      </c>
      <c r="Q1155" s="7">
        <v>65.790000000000006</v>
      </c>
      <c r="R1155" s="7">
        <v>0.342804</v>
      </c>
      <c r="S1155" s="7" t="s">
        <v>226</v>
      </c>
      <c r="T1155" s="7" t="s">
        <v>226</v>
      </c>
      <c r="W1155" s="7">
        <v>65.8</v>
      </c>
      <c r="X1155" s="7">
        <v>0.55950100000000003</v>
      </c>
      <c r="Y1155" s="7" t="s">
        <v>226</v>
      </c>
      <c r="Z1155" s="7" t="s">
        <v>226</v>
      </c>
      <c r="AB1155" s="7">
        <v>65.8</v>
      </c>
      <c r="AC1155" s="7">
        <v>0.33342500000000003</v>
      </c>
      <c r="AD1155" s="7" t="s">
        <v>226</v>
      </c>
      <c r="AE1155" s="7" t="s">
        <v>226</v>
      </c>
    </row>
    <row r="1156" spans="1:31">
      <c r="A1156" s="7">
        <v>65.84</v>
      </c>
      <c r="B1156" s="7">
        <v>0.20371600000000001</v>
      </c>
      <c r="C1156" s="7" t="s">
        <v>226</v>
      </c>
      <c r="D1156" s="7" t="s">
        <v>226</v>
      </c>
      <c r="F1156" s="7">
        <v>65.84</v>
      </c>
      <c r="G1156" s="7">
        <v>0.34241300000000002</v>
      </c>
      <c r="H1156" s="7" t="s">
        <v>226</v>
      </c>
      <c r="I1156" s="7" t="s">
        <v>226</v>
      </c>
      <c r="K1156" s="7">
        <v>65.849999999999994</v>
      </c>
      <c r="L1156" s="7">
        <v>0.22600400000000001</v>
      </c>
      <c r="M1156" s="7" t="s">
        <v>226</v>
      </c>
      <c r="N1156" s="7" t="s">
        <v>226</v>
      </c>
      <c r="Q1156" s="7">
        <v>65.849999999999994</v>
      </c>
      <c r="R1156" s="7">
        <v>0.33902599999999999</v>
      </c>
      <c r="S1156" s="7" t="s">
        <v>226</v>
      </c>
      <c r="T1156" s="7" t="s">
        <v>226</v>
      </c>
      <c r="W1156" s="7">
        <v>65.86</v>
      </c>
      <c r="X1156" s="7">
        <v>0.55848299999999995</v>
      </c>
      <c r="Y1156" s="7" t="s">
        <v>226</v>
      </c>
      <c r="Z1156" s="7" t="s">
        <v>226</v>
      </c>
      <c r="AB1156" s="7">
        <v>65.86</v>
      </c>
      <c r="AC1156" s="7">
        <v>0.332283</v>
      </c>
      <c r="AD1156" s="7" t="s">
        <v>226</v>
      </c>
      <c r="AE1156" s="7" t="s">
        <v>226</v>
      </c>
    </row>
    <row r="1157" spans="1:31">
      <c r="A1157" s="7">
        <v>65.89</v>
      </c>
      <c r="B1157" s="7">
        <v>0.20538100000000001</v>
      </c>
      <c r="C1157" s="7" t="s">
        <v>226</v>
      </c>
      <c r="D1157" s="7" t="s">
        <v>226</v>
      </c>
      <c r="F1157" s="7">
        <v>65.900000000000006</v>
      </c>
      <c r="G1157" s="7">
        <v>0.345385</v>
      </c>
      <c r="H1157" s="7" t="s">
        <v>226</v>
      </c>
      <c r="I1157" s="7" t="s">
        <v>226</v>
      </c>
      <c r="K1157" s="7">
        <v>65.91</v>
      </c>
      <c r="L1157" s="7">
        <v>0.228659</v>
      </c>
      <c r="M1157" s="7" t="s">
        <v>226</v>
      </c>
      <c r="N1157" s="7" t="s">
        <v>226</v>
      </c>
      <c r="Q1157" s="7">
        <v>65.900000000000006</v>
      </c>
      <c r="R1157" s="7">
        <v>0.33939999999999998</v>
      </c>
      <c r="S1157" s="7" t="s">
        <v>226</v>
      </c>
      <c r="T1157" s="7" t="s">
        <v>226</v>
      </c>
      <c r="W1157" s="7">
        <v>65.92</v>
      </c>
      <c r="X1157" s="7">
        <v>0.55691800000000002</v>
      </c>
      <c r="Y1157" s="7" t="s">
        <v>226</v>
      </c>
      <c r="Z1157" s="7" t="s">
        <v>226</v>
      </c>
      <c r="AB1157" s="7">
        <v>65.92</v>
      </c>
      <c r="AC1157" s="7">
        <v>0.33251700000000001</v>
      </c>
      <c r="AD1157" s="7" t="s">
        <v>226</v>
      </c>
      <c r="AE1157" s="7" t="s">
        <v>226</v>
      </c>
    </row>
    <row r="1158" spans="1:31">
      <c r="A1158" s="7">
        <v>65.95</v>
      </c>
      <c r="B1158" s="7">
        <v>0.20475099999999999</v>
      </c>
      <c r="C1158" s="7" t="s">
        <v>226</v>
      </c>
      <c r="D1158" s="7" t="s">
        <v>226</v>
      </c>
      <c r="F1158" s="7">
        <v>65.959999999999994</v>
      </c>
      <c r="G1158" s="7">
        <v>0.34411999999999998</v>
      </c>
      <c r="H1158" s="7" t="s">
        <v>226</v>
      </c>
      <c r="I1158" s="7" t="s">
        <v>226</v>
      </c>
      <c r="K1158" s="7">
        <v>65.959999999999994</v>
      </c>
      <c r="L1158" s="7">
        <v>0.22881799999999999</v>
      </c>
      <c r="M1158" s="7" t="s">
        <v>226</v>
      </c>
      <c r="N1158" s="7" t="s">
        <v>226</v>
      </c>
      <c r="Q1158" s="7">
        <v>65.959999999999994</v>
      </c>
      <c r="R1158" s="7">
        <v>0.33783299999999999</v>
      </c>
      <c r="S1158" s="7" t="s">
        <v>226</v>
      </c>
      <c r="T1158" s="7" t="s">
        <v>226</v>
      </c>
      <c r="W1158" s="7">
        <v>65.98</v>
      </c>
      <c r="X1158" s="7">
        <v>0.56170100000000001</v>
      </c>
      <c r="Y1158" s="7" t="s">
        <v>226</v>
      </c>
      <c r="Z1158" s="7" t="s">
        <v>226</v>
      </c>
      <c r="AB1158" s="7">
        <v>65.98</v>
      </c>
      <c r="AC1158" s="7">
        <v>0.33398</v>
      </c>
      <c r="AD1158" s="7" t="s">
        <v>226</v>
      </c>
      <c r="AE1158" s="7" t="s">
        <v>226</v>
      </c>
    </row>
    <row r="1159" spans="1:31">
      <c r="A1159" s="7">
        <v>66.010000000000005</v>
      </c>
      <c r="B1159" s="7">
        <v>0.20730000000000001</v>
      </c>
      <c r="C1159" s="7" t="s">
        <v>226</v>
      </c>
      <c r="D1159" s="7" t="s">
        <v>226</v>
      </c>
      <c r="F1159" s="7">
        <v>66.02</v>
      </c>
      <c r="G1159" s="7">
        <v>0.34460299999999999</v>
      </c>
      <c r="H1159" s="7" t="s">
        <v>226</v>
      </c>
      <c r="I1159" s="7" t="s">
        <v>226</v>
      </c>
      <c r="K1159" s="7">
        <v>66.02</v>
      </c>
      <c r="L1159" s="7">
        <v>0.22587499999999999</v>
      </c>
      <c r="M1159" s="7" t="s">
        <v>226</v>
      </c>
      <c r="N1159" s="7" t="s">
        <v>226</v>
      </c>
      <c r="Q1159" s="7">
        <v>66.02</v>
      </c>
      <c r="R1159" s="7">
        <v>0.33342300000000002</v>
      </c>
      <c r="S1159" s="7" t="s">
        <v>226</v>
      </c>
      <c r="T1159" s="7" t="s">
        <v>226</v>
      </c>
      <c r="W1159" s="7">
        <v>66.03</v>
      </c>
      <c r="X1159" s="7">
        <v>0.56190300000000004</v>
      </c>
      <c r="Y1159" s="7" t="s">
        <v>226</v>
      </c>
      <c r="Z1159" s="7" t="s">
        <v>226</v>
      </c>
      <c r="AB1159" s="7">
        <v>66.03</v>
      </c>
      <c r="AC1159" s="7">
        <v>0.33208799999999999</v>
      </c>
      <c r="AD1159" s="7" t="s">
        <v>226</v>
      </c>
      <c r="AE1159" s="7" t="s">
        <v>226</v>
      </c>
    </row>
    <row r="1160" spans="1:31">
      <c r="A1160" s="7">
        <v>66.069999999999993</v>
      </c>
      <c r="B1160" s="7">
        <v>0.20957200000000001</v>
      </c>
      <c r="C1160" s="7" t="s">
        <v>226</v>
      </c>
      <c r="D1160" s="7" t="s">
        <v>226</v>
      </c>
      <c r="F1160" s="7">
        <v>66.069999999999993</v>
      </c>
      <c r="G1160" s="7">
        <v>0.34659000000000001</v>
      </c>
      <c r="H1160" s="7" t="s">
        <v>226</v>
      </c>
      <c r="I1160" s="7" t="s">
        <v>226</v>
      </c>
      <c r="K1160" s="7">
        <v>66.08</v>
      </c>
      <c r="L1160" s="7">
        <v>0.22574900000000001</v>
      </c>
      <c r="M1160" s="7" t="s">
        <v>226</v>
      </c>
      <c r="N1160" s="7" t="s">
        <v>226</v>
      </c>
      <c r="Q1160" s="7">
        <v>66.08</v>
      </c>
      <c r="R1160" s="7">
        <v>0.332644</v>
      </c>
      <c r="S1160" s="7" t="s">
        <v>226</v>
      </c>
      <c r="T1160" s="7" t="s">
        <v>226</v>
      </c>
      <c r="W1160" s="7">
        <v>66.09</v>
      </c>
      <c r="X1160" s="7">
        <v>0.56156799999999996</v>
      </c>
      <c r="Y1160" s="7" t="s">
        <v>226</v>
      </c>
      <c r="Z1160" s="7" t="s">
        <v>226</v>
      </c>
      <c r="AB1160" s="7">
        <v>66.09</v>
      </c>
      <c r="AC1160" s="7">
        <v>0.33074500000000001</v>
      </c>
      <c r="AD1160" s="7" t="s">
        <v>226</v>
      </c>
      <c r="AE1160" s="7" t="s">
        <v>226</v>
      </c>
    </row>
    <row r="1161" spans="1:31">
      <c r="A1161" s="7">
        <v>66.13</v>
      </c>
      <c r="B1161" s="7">
        <v>0.20796400000000001</v>
      </c>
      <c r="C1161" s="7" t="s">
        <v>226</v>
      </c>
      <c r="D1161" s="7" t="s">
        <v>226</v>
      </c>
      <c r="F1161" s="7">
        <v>66.14</v>
      </c>
      <c r="G1161" s="7">
        <v>0.34550999999999998</v>
      </c>
      <c r="H1161" s="7" t="s">
        <v>226</v>
      </c>
      <c r="I1161" s="7" t="s">
        <v>226</v>
      </c>
      <c r="K1161" s="7">
        <v>66.14</v>
      </c>
      <c r="L1161" s="7">
        <v>0.22717000000000001</v>
      </c>
      <c r="M1161" s="7" t="s">
        <v>226</v>
      </c>
      <c r="N1161" s="7" t="s">
        <v>226</v>
      </c>
      <c r="Q1161" s="7">
        <v>66.13</v>
      </c>
      <c r="R1161" s="7">
        <v>0.33357100000000001</v>
      </c>
      <c r="S1161" s="7" t="s">
        <v>226</v>
      </c>
      <c r="T1161" s="7" t="s">
        <v>226</v>
      </c>
      <c r="W1161" s="7">
        <v>66.150000000000006</v>
      </c>
      <c r="X1161" s="7">
        <v>0.56387600000000004</v>
      </c>
      <c r="Y1161" s="7" t="s">
        <v>226</v>
      </c>
      <c r="Z1161" s="7" t="s">
        <v>226</v>
      </c>
      <c r="AB1161" s="7">
        <v>66.150000000000006</v>
      </c>
      <c r="AC1161" s="7">
        <v>0.33003900000000003</v>
      </c>
      <c r="AD1161" s="7" t="s">
        <v>226</v>
      </c>
      <c r="AE1161" s="7" t="s">
        <v>226</v>
      </c>
    </row>
    <row r="1162" spans="1:31">
      <c r="A1162" s="7">
        <v>66.180000000000007</v>
      </c>
      <c r="B1162" s="7">
        <v>0.20940900000000001</v>
      </c>
      <c r="C1162" s="7" t="s">
        <v>226</v>
      </c>
      <c r="D1162" s="7" t="s">
        <v>226</v>
      </c>
      <c r="F1162" s="7">
        <v>66.19</v>
      </c>
      <c r="G1162" s="7">
        <v>0.34791100000000003</v>
      </c>
      <c r="H1162" s="7" t="s">
        <v>226</v>
      </c>
      <c r="I1162" s="7" t="s">
        <v>226</v>
      </c>
      <c r="K1162" s="7">
        <v>66.2</v>
      </c>
      <c r="L1162" s="7">
        <v>0.226244</v>
      </c>
      <c r="M1162" s="7" t="s">
        <v>226</v>
      </c>
      <c r="N1162" s="7" t="s">
        <v>226</v>
      </c>
      <c r="Q1162" s="7">
        <v>66.19</v>
      </c>
      <c r="R1162" s="7">
        <v>0.335094</v>
      </c>
      <c r="S1162" s="7" t="s">
        <v>226</v>
      </c>
      <c r="T1162" s="7" t="s">
        <v>226</v>
      </c>
      <c r="W1162" s="7">
        <v>66.209999999999994</v>
      </c>
      <c r="X1162" s="7">
        <v>0.56518800000000002</v>
      </c>
      <c r="Y1162" s="7" t="s">
        <v>226</v>
      </c>
      <c r="Z1162" s="7" t="s">
        <v>226</v>
      </c>
      <c r="AB1162" s="7">
        <v>66.209999999999994</v>
      </c>
      <c r="AC1162" s="7">
        <v>0.32938699999999999</v>
      </c>
      <c r="AD1162" s="7" t="s">
        <v>226</v>
      </c>
      <c r="AE1162" s="7" t="s">
        <v>226</v>
      </c>
    </row>
    <row r="1163" spans="1:31">
      <c r="A1163" s="7">
        <v>66.239999999999995</v>
      </c>
      <c r="B1163" s="7">
        <v>0.21123400000000001</v>
      </c>
      <c r="C1163" s="7" t="s">
        <v>226</v>
      </c>
      <c r="D1163" s="7" t="s">
        <v>226</v>
      </c>
      <c r="F1163" s="7">
        <v>66.25</v>
      </c>
      <c r="G1163" s="7">
        <v>0.35028500000000001</v>
      </c>
      <c r="H1163" s="7" t="s">
        <v>226</v>
      </c>
      <c r="I1163" s="7" t="s">
        <v>226</v>
      </c>
      <c r="K1163" s="7">
        <v>66.25</v>
      </c>
      <c r="L1163" s="7">
        <v>0.22434899999999999</v>
      </c>
      <c r="M1163" s="7" t="s">
        <v>226</v>
      </c>
      <c r="N1163" s="7" t="s">
        <v>226</v>
      </c>
      <c r="Q1163" s="7">
        <v>66.25</v>
      </c>
      <c r="R1163" s="7">
        <v>0.33827699999999999</v>
      </c>
      <c r="S1163" s="7" t="s">
        <v>226</v>
      </c>
      <c r="T1163" s="7" t="s">
        <v>226</v>
      </c>
      <c r="W1163" s="7">
        <v>66.27</v>
      </c>
      <c r="X1163" s="7">
        <v>0.565971</v>
      </c>
      <c r="Y1163" s="7" t="s">
        <v>226</v>
      </c>
      <c r="Z1163" s="7" t="s">
        <v>226</v>
      </c>
      <c r="AB1163" s="7">
        <v>66.27</v>
      </c>
      <c r="AC1163" s="7">
        <v>0.33160099999999998</v>
      </c>
      <c r="AD1163" s="7" t="s">
        <v>226</v>
      </c>
      <c r="AE1163" s="7" t="s">
        <v>226</v>
      </c>
    </row>
    <row r="1164" spans="1:31">
      <c r="A1164" s="7">
        <v>66.3</v>
      </c>
      <c r="B1164" s="7">
        <v>0.20956900000000001</v>
      </c>
      <c r="C1164" s="7" t="s">
        <v>226</v>
      </c>
      <c r="D1164" s="7" t="s">
        <v>226</v>
      </c>
      <c r="F1164" s="7">
        <v>66.31</v>
      </c>
      <c r="G1164" s="7">
        <v>0.35019099999999997</v>
      </c>
      <c r="H1164" s="7" t="s">
        <v>226</v>
      </c>
      <c r="I1164" s="7" t="s">
        <v>226</v>
      </c>
      <c r="K1164" s="7">
        <v>66.31</v>
      </c>
      <c r="L1164" s="7">
        <v>0.222667</v>
      </c>
      <c r="M1164" s="7" t="s">
        <v>226</v>
      </c>
      <c r="N1164" s="7" t="s">
        <v>226</v>
      </c>
      <c r="Q1164" s="7">
        <v>66.31</v>
      </c>
      <c r="R1164" s="7">
        <v>0.339362</v>
      </c>
      <c r="S1164" s="7" t="s">
        <v>226</v>
      </c>
      <c r="T1164" s="7" t="s">
        <v>226</v>
      </c>
      <c r="W1164" s="7">
        <v>66.319999999999993</v>
      </c>
      <c r="X1164" s="7">
        <v>0.565465</v>
      </c>
      <c r="Y1164" s="7" t="s">
        <v>226</v>
      </c>
      <c r="Z1164" s="7" t="s">
        <v>226</v>
      </c>
      <c r="AB1164" s="7">
        <v>66.319999999999993</v>
      </c>
      <c r="AC1164" s="7">
        <v>0.33363700000000002</v>
      </c>
      <c r="AD1164" s="7" t="s">
        <v>226</v>
      </c>
      <c r="AE1164" s="7" t="s">
        <v>226</v>
      </c>
    </row>
    <row r="1165" spans="1:31">
      <c r="A1165" s="7">
        <v>66.349999999999994</v>
      </c>
      <c r="B1165" s="7">
        <v>0.208731</v>
      </c>
      <c r="C1165" s="7" t="s">
        <v>226</v>
      </c>
      <c r="D1165" s="7" t="s">
        <v>226</v>
      </c>
      <c r="F1165" s="7">
        <v>66.36</v>
      </c>
      <c r="G1165" s="7">
        <v>0.34945999999999999</v>
      </c>
      <c r="H1165" s="7" t="s">
        <v>226</v>
      </c>
      <c r="I1165" s="7" t="s">
        <v>226</v>
      </c>
      <c r="K1165" s="7">
        <v>66.37</v>
      </c>
      <c r="L1165" s="7">
        <v>0.22434899999999999</v>
      </c>
      <c r="M1165" s="7" t="s">
        <v>226</v>
      </c>
      <c r="N1165" s="7" t="s">
        <v>226</v>
      </c>
      <c r="Q1165" s="7">
        <v>66.37</v>
      </c>
      <c r="R1165" s="7">
        <v>0.33988600000000002</v>
      </c>
      <c r="S1165" s="7" t="s">
        <v>226</v>
      </c>
      <c r="T1165" s="7" t="s">
        <v>226</v>
      </c>
      <c r="W1165" s="7">
        <v>66.38</v>
      </c>
      <c r="X1165" s="7">
        <v>0.56751099999999999</v>
      </c>
      <c r="Y1165" s="7" t="s">
        <v>226</v>
      </c>
      <c r="Z1165" s="7" t="s">
        <v>226</v>
      </c>
      <c r="AB1165" s="7">
        <v>66.38</v>
      </c>
      <c r="AC1165" s="7">
        <v>0.33309299999999997</v>
      </c>
      <c r="AD1165" s="7" t="s">
        <v>226</v>
      </c>
      <c r="AE1165" s="7" t="s">
        <v>226</v>
      </c>
    </row>
    <row r="1166" spans="1:31">
      <c r="A1166" s="7">
        <v>66.41</v>
      </c>
      <c r="B1166" s="7">
        <v>0.21057100000000001</v>
      </c>
      <c r="C1166" s="7" t="s">
        <v>226</v>
      </c>
      <c r="D1166" s="7" t="s">
        <v>226</v>
      </c>
      <c r="F1166" s="7">
        <v>66.42</v>
      </c>
      <c r="G1166" s="7">
        <v>0.35077199999999997</v>
      </c>
      <c r="H1166" s="7" t="s">
        <v>226</v>
      </c>
      <c r="I1166" s="7" t="s">
        <v>226</v>
      </c>
      <c r="K1166" s="7">
        <v>66.42</v>
      </c>
      <c r="L1166" s="7">
        <v>0.22487399999999999</v>
      </c>
      <c r="M1166" s="7" t="s">
        <v>226</v>
      </c>
      <c r="N1166" s="7" t="s">
        <v>226</v>
      </c>
      <c r="Q1166" s="7">
        <v>66.430000000000007</v>
      </c>
      <c r="R1166" s="7">
        <v>0.34076899999999999</v>
      </c>
      <c r="S1166" s="7" t="s">
        <v>226</v>
      </c>
      <c r="T1166" s="7" t="s">
        <v>226</v>
      </c>
      <c r="W1166" s="7">
        <v>66.44</v>
      </c>
      <c r="X1166" s="7">
        <v>0.56951300000000005</v>
      </c>
      <c r="Y1166" s="7" t="s">
        <v>226</v>
      </c>
      <c r="Z1166" s="7" t="s">
        <v>226</v>
      </c>
      <c r="AB1166" s="7">
        <v>66.44</v>
      </c>
      <c r="AC1166" s="7">
        <v>0.33291500000000002</v>
      </c>
      <c r="AD1166" s="7" t="s">
        <v>226</v>
      </c>
      <c r="AE1166" s="7" t="s">
        <v>226</v>
      </c>
    </row>
    <row r="1167" spans="1:31">
      <c r="A1167" s="7">
        <v>66.47</v>
      </c>
      <c r="B1167" s="7">
        <v>0.21295700000000001</v>
      </c>
      <c r="C1167" s="7" t="s">
        <v>226</v>
      </c>
      <c r="D1167" s="7" t="s">
        <v>226</v>
      </c>
      <c r="F1167" s="7">
        <v>66.48</v>
      </c>
      <c r="G1167" s="7">
        <v>0.35287099999999999</v>
      </c>
      <c r="H1167" s="7" t="s">
        <v>226</v>
      </c>
      <c r="I1167" s="7" t="s">
        <v>226</v>
      </c>
      <c r="K1167" s="7">
        <v>66.48</v>
      </c>
      <c r="L1167" s="7">
        <v>0.22401799999999999</v>
      </c>
      <c r="M1167" s="7" t="s">
        <v>226</v>
      </c>
      <c r="N1167" s="7" t="s">
        <v>226</v>
      </c>
      <c r="Q1167" s="7">
        <v>66.48</v>
      </c>
      <c r="R1167" s="7">
        <v>0.34038299999999999</v>
      </c>
      <c r="S1167" s="7" t="s">
        <v>226</v>
      </c>
      <c r="T1167" s="7" t="s">
        <v>226</v>
      </c>
      <c r="W1167" s="7">
        <v>66.489999999999995</v>
      </c>
      <c r="X1167" s="7">
        <v>0.56910300000000003</v>
      </c>
      <c r="Y1167" s="7" t="s">
        <v>226</v>
      </c>
      <c r="Z1167" s="7" t="s">
        <v>226</v>
      </c>
      <c r="AB1167" s="7">
        <v>66.5</v>
      </c>
      <c r="AC1167" s="7">
        <v>0.33307199999999998</v>
      </c>
      <c r="AD1167" s="7" t="s">
        <v>226</v>
      </c>
      <c r="AE1167" s="7" t="s">
        <v>226</v>
      </c>
    </row>
    <row r="1168" spans="1:31">
      <c r="A1168" s="7">
        <v>66.53</v>
      </c>
      <c r="B1168" s="7">
        <v>0.21334600000000001</v>
      </c>
      <c r="C1168" s="7" t="s">
        <v>226</v>
      </c>
      <c r="D1168" s="7" t="s">
        <v>226</v>
      </c>
      <c r="F1168" s="7">
        <v>66.540000000000006</v>
      </c>
      <c r="G1168" s="7">
        <v>0.35306799999999999</v>
      </c>
      <c r="H1168" s="7" t="s">
        <v>226</v>
      </c>
      <c r="I1168" s="7" t="s">
        <v>226</v>
      </c>
      <c r="K1168" s="7">
        <v>66.540000000000006</v>
      </c>
      <c r="L1168" s="7">
        <v>0.223802</v>
      </c>
      <c r="M1168" s="7" t="s">
        <v>226</v>
      </c>
      <c r="N1168" s="7" t="s">
        <v>226</v>
      </c>
      <c r="Q1168" s="7">
        <v>66.540000000000006</v>
      </c>
      <c r="R1168" s="7">
        <v>0.33885300000000002</v>
      </c>
      <c r="S1168" s="7" t="s">
        <v>226</v>
      </c>
      <c r="T1168" s="7" t="s">
        <v>226</v>
      </c>
      <c r="W1168" s="7">
        <v>66.55</v>
      </c>
      <c r="X1168" s="7">
        <v>0.56964499999999996</v>
      </c>
      <c r="Y1168" s="7" t="s">
        <v>226</v>
      </c>
      <c r="Z1168" s="7" t="s">
        <v>226</v>
      </c>
      <c r="AB1168" s="7">
        <v>66.55</v>
      </c>
      <c r="AC1168" s="7">
        <v>0.33404899999999998</v>
      </c>
      <c r="AD1168" s="7" t="s">
        <v>226</v>
      </c>
      <c r="AE1168" s="7" t="s">
        <v>226</v>
      </c>
    </row>
    <row r="1169" spans="1:31">
      <c r="A1169" s="7">
        <v>66.59</v>
      </c>
      <c r="B1169" s="7">
        <v>0.21365899999999999</v>
      </c>
      <c r="C1169" s="7" t="s">
        <v>226</v>
      </c>
      <c r="D1169" s="7" t="s">
        <v>226</v>
      </c>
      <c r="F1169" s="7">
        <v>66.59</v>
      </c>
      <c r="G1169" s="7">
        <v>0.351796</v>
      </c>
      <c r="H1169" s="7" t="s">
        <v>226</v>
      </c>
      <c r="I1169" s="7" t="s">
        <v>226</v>
      </c>
      <c r="K1169" s="7">
        <v>66.599999999999994</v>
      </c>
      <c r="L1169" s="7">
        <v>0.221993</v>
      </c>
      <c r="M1169" s="7" t="s">
        <v>226</v>
      </c>
      <c r="N1169" s="7" t="s">
        <v>226</v>
      </c>
      <c r="Q1169" s="7">
        <v>66.599999999999994</v>
      </c>
      <c r="R1169" s="7">
        <v>0.33712900000000001</v>
      </c>
      <c r="S1169" s="7" t="s">
        <v>226</v>
      </c>
      <c r="T1169" s="7" t="s">
        <v>226</v>
      </c>
      <c r="W1169" s="7">
        <v>66.61</v>
      </c>
      <c r="X1169" s="7">
        <v>0.572631</v>
      </c>
      <c r="Y1169" s="7" t="s">
        <v>226</v>
      </c>
      <c r="Z1169" s="7" t="s">
        <v>226</v>
      </c>
      <c r="AB1169" s="7">
        <v>66.61</v>
      </c>
      <c r="AC1169" s="7">
        <v>0.33230100000000001</v>
      </c>
      <c r="AD1169" s="7" t="s">
        <v>226</v>
      </c>
      <c r="AE1169" s="7" t="s">
        <v>226</v>
      </c>
    </row>
    <row r="1170" spans="1:31">
      <c r="A1170" s="7">
        <v>66.64</v>
      </c>
      <c r="B1170" s="7">
        <v>0.21698600000000001</v>
      </c>
      <c r="C1170" s="7" t="s">
        <v>226</v>
      </c>
      <c r="D1170" s="7" t="s">
        <v>226</v>
      </c>
      <c r="F1170" s="7">
        <v>66.650000000000006</v>
      </c>
      <c r="G1170" s="7">
        <v>0.35269299999999998</v>
      </c>
      <c r="H1170" s="7" t="s">
        <v>226</v>
      </c>
      <c r="I1170" s="7" t="s">
        <v>226</v>
      </c>
      <c r="K1170" s="7">
        <v>66.66</v>
      </c>
      <c r="L1170" s="7">
        <v>0.223246</v>
      </c>
      <c r="M1170" s="7" t="s">
        <v>226</v>
      </c>
      <c r="N1170" s="7" t="s">
        <v>226</v>
      </c>
      <c r="Q1170" s="7">
        <v>66.66</v>
      </c>
      <c r="R1170" s="7">
        <v>0.337673</v>
      </c>
      <c r="S1170" s="7" t="s">
        <v>226</v>
      </c>
      <c r="T1170" s="7" t="s">
        <v>226</v>
      </c>
      <c r="W1170" s="7">
        <v>66.67</v>
      </c>
      <c r="X1170" s="7">
        <v>0.572052</v>
      </c>
      <c r="Y1170" s="7" t="s">
        <v>226</v>
      </c>
      <c r="Z1170" s="7" t="s">
        <v>226</v>
      </c>
      <c r="AB1170" s="7">
        <v>66.67</v>
      </c>
      <c r="AC1170" s="7">
        <v>0.33152799999999999</v>
      </c>
      <c r="AD1170" s="7" t="s">
        <v>226</v>
      </c>
      <c r="AE1170" s="7" t="s">
        <v>226</v>
      </c>
    </row>
    <row r="1171" spans="1:31">
      <c r="A1171" s="7">
        <v>66.7</v>
      </c>
      <c r="B1171" s="7">
        <v>0.21876499999999999</v>
      </c>
      <c r="C1171" s="7" t="s">
        <v>226</v>
      </c>
      <c r="D1171" s="7" t="s">
        <v>226</v>
      </c>
      <c r="F1171" s="7">
        <v>66.709999999999994</v>
      </c>
      <c r="G1171" s="7">
        <v>0.35352</v>
      </c>
      <c r="H1171" s="7" t="s">
        <v>226</v>
      </c>
      <c r="I1171" s="7" t="s">
        <v>226</v>
      </c>
      <c r="K1171" s="7">
        <v>66.709999999999994</v>
      </c>
      <c r="L1171" s="7">
        <v>0.22545999999999999</v>
      </c>
      <c r="M1171" s="7" t="s">
        <v>226</v>
      </c>
      <c r="N1171" s="7" t="s">
        <v>226</v>
      </c>
      <c r="Q1171" s="7">
        <v>66.709999999999994</v>
      </c>
      <c r="R1171" s="7">
        <v>0.33793800000000002</v>
      </c>
      <c r="S1171" s="7" t="s">
        <v>226</v>
      </c>
      <c r="T1171" s="7" t="s">
        <v>226</v>
      </c>
      <c r="W1171" s="7">
        <v>66.73</v>
      </c>
      <c r="X1171" s="7">
        <v>0.57424799999999998</v>
      </c>
      <c r="Y1171" s="7" t="s">
        <v>226</v>
      </c>
      <c r="Z1171" s="7" t="s">
        <v>226</v>
      </c>
      <c r="AB1171" s="7">
        <v>66.72</v>
      </c>
      <c r="AC1171" s="7">
        <v>0.33250400000000002</v>
      </c>
      <c r="AD1171" s="7" t="s">
        <v>226</v>
      </c>
      <c r="AE1171" s="7" t="s">
        <v>226</v>
      </c>
    </row>
    <row r="1172" spans="1:31">
      <c r="A1172" s="7">
        <v>66.760000000000005</v>
      </c>
      <c r="B1172" s="7">
        <v>0.21762400000000001</v>
      </c>
      <c r="C1172" s="7" t="s">
        <v>226</v>
      </c>
      <c r="D1172" s="7" t="s">
        <v>226</v>
      </c>
      <c r="F1172" s="7">
        <v>66.77</v>
      </c>
      <c r="G1172" s="7">
        <v>0.35539700000000002</v>
      </c>
      <c r="H1172" s="7" t="s">
        <v>226</v>
      </c>
      <c r="I1172" s="7" t="s">
        <v>226</v>
      </c>
      <c r="K1172" s="7">
        <v>66.77</v>
      </c>
      <c r="L1172" s="7">
        <v>0.22342000000000001</v>
      </c>
      <c r="M1172" s="7" t="s">
        <v>226</v>
      </c>
      <c r="N1172" s="7" t="s">
        <v>226</v>
      </c>
      <c r="Q1172" s="7">
        <v>66.77</v>
      </c>
      <c r="R1172" s="7">
        <v>0.33656000000000003</v>
      </c>
      <c r="S1172" s="7" t="s">
        <v>226</v>
      </c>
      <c r="T1172" s="7" t="s">
        <v>226</v>
      </c>
      <c r="W1172" s="7">
        <v>66.78</v>
      </c>
      <c r="X1172" s="7">
        <v>0.57652999999999999</v>
      </c>
      <c r="Y1172" s="7" t="s">
        <v>226</v>
      </c>
      <c r="Z1172" s="7" t="s">
        <v>226</v>
      </c>
      <c r="AB1172" s="7">
        <v>66.790000000000006</v>
      </c>
      <c r="AC1172" s="7">
        <v>0.331868</v>
      </c>
      <c r="AD1172" s="7" t="s">
        <v>226</v>
      </c>
      <c r="AE1172" s="7" t="s">
        <v>226</v>
      </c>
    </row>
    <row r="1173" spans="1:31">
      <c r="A1173" s="7">
        <v>66.819999999999993</v>
      </c>
      <c r="B1173" s="7">
        <v>0.21785299999999999</v>
      </c>
      <c r="C1173" s="7" t="s">
        <v>226</v>
      </c>
      <c r="D1173" s="7" t="s">
        <v>226</v>
      </c>
      <c r="F1173" s="7">
        <v>66.83</v>
      </c>
      <c r="G1173" s="7">
        <v>0.35912300000000003</v>
      </c>
      <c r="H1173" s="7" t="s">
        <v>226</v>
      </c>
      <c r="I1173" s="7" t="s">
        <v>226</v>
      </c>
      <c r="K1173" s="7">
        <v>66.83</v>
      </c>
      <c r="L1173" s="7">
        <v>0.22139400000000001</v>
      </c>
      <c r="M1173" s="7" t="s">
        <v>226</v>
      </c>
      <c r="N1173" s="7" t="s">
        <v>226</v>
      </c>
      <c r="Q1173" s="7">
        <v>66.83</v>
      </c>
      <c r="R1173" s="7">
        <v>0.33584700000000001</v>
      </c>
      <c r="S1173" s="7" t="s">
        <v>226</v>
      </c>
      <c r="T1173" s="7" t="s">
        <v>226</v>
      </c>
      <c r="W1173" s="7">
        <v>66.84</v>
      </c>
      <c r="X1173" s="7">
        <v>0.57538100000000003</v>
      </c>
      <c r="Y1173" s="7" t="s">
        <v>226</v>
      </c>
      <c r="Z1173" s="7" t="s">
        <v>226</v>
      </c>
      <c r="AB1173" s="7">
        <v>66.84</v>
      </c>
      <c r="AC1173" s="7">
        <v>0.330868</v>
      </c>
      <c r="AD1173" s="7" t="s">
        <v>226</v>
      </c>
      <c r="AE1173" s="7" t="s">
        <v>226</v>
      </c>
    </row>
    <row r="1174" spans="1:31">
      <c r="A1174" s="7">
        <v>66.87</v>
      </c>
      <c r="B1174" s="7">
        <v>0.21808900000000001</v>
      </c>
      <c r="C1174" s="7" t="s">
        <v>226</v>
      </c>
      <c r="D1174" s="7" t="s">
        <v>226</v>
      </c>
      <c r="F1174" s="7">
        <v>66.88</v>
      </c>
      <c r="G1174" s="7">
        <v>0.35935499999999998</v>
      </c>
      <c r="H1174" s="7" t="s">
        <v>226</v>
      </c>
      <c r="I1174" s="7" t="s">
        <v>226</v>
      </c>
      <c r="K1174" s="7">
        <v>66.89</v>
      </c>
      <c r="L1174" s="7">
        <v>0.22200300000000001</v>
      </c>
      <c r="M1174" s="7" t="s">
        <v>226</v>
      </c>
      <c r="N1174" s="7" t="s">
        <v>226</v>
      </c>
      <c r="Q1174" s="7">
        <v>66.88</v>
      </c>
      <c r="R1174" s="7">
        <v>0.33698899999999998</v>
      </c>
      <c r="S1174" s="7" t="s">
        <v>226</v>
      </c>
      <c r="T1174" s="7" t="s">
        <v>226</v>
      </c>
      <c r="W1174" s="7">
        <v>66.900000000000006</v>
      </c>
      <c r="X1174" s="7">
        <v>0.57554000000000005</v>
      </c>
      <c r="Y1174" s="7" t="s">
        <v>226</v>
      </c>
      <c r="Z1174" s="7" t="s">
        <v>226</v>
      </c>
      <c r="AB1174" s="7">
        <v>66.900000000000006</v>
      </c>
      <c r="AC1174" s="7">
        <v>0.33223000000000003</v>
      </c>
      <c r="AD1174" s="7" t="s">
        <v>226</v>
      </c>
      <c r="AE1174" s="7" t="s">
        <v>226</v>
      </c>
    </row>
    <row r="1175" spans="1:31">
      <c r="A1175" s="7">
        <v>66.930000000000007</v>
      </c>
      <c r="B1175" s="7">
        <v>0.21726500000000001</v>
      </c>
      <c r="C1175" s="7" t="s">
        <v>226</v>
      </c>
      <c r="D1175" s="7" t="s">
        <v>226</v>
      </c>
      <c r="F1175" s="7">
        <v>66.94</v>
      </c>
      <c r="G1175" s="7">
        <v>0.358242</v>
      </c>
      <c r="H1175" s="7" t="s">
        <v>226</v>
      </c>
      <c r="I1175" s="7" t="s">
        <v>226</v>
      </c>
      <c r="K1175" s="7">
        <v>66.95</v>
      </c>
      <c r="L1175" s="7">
        <v>0.22279599999999999</v>
      </c>
      <c r="M1175" s="7" t="s">
        <v>226</v>
      </c>
      <c r="N1175" s="7" t="s">
        <v>226</v>
      </c>
      <c r="Q1175" s="7">
        <v>66.94</v>
      </c>
      <c r="R1175" s="7">
        <v>0.33592300000000003</v>
      </c>
      <c r="S1175" s="7" t="s">
        <v>226</v>
      </c>
      <c r="T1175" s="7" t="s">
        <v>226</v>
      </c>
      <c r="W1175" s="7">
        <v>66.959999999999994</v>
      </c>
      <c r="X1175" s="7">
        <v>0.57626100000000002</v>
      </c>
      <c r="Y1175" s="7" t="s">
        <v>226</v>
      </c>
      <c r="Z1175" s="7" t="s">
        <v>226</v>
      </c>
      <c r="AB1175" s="7">
        <v>66.959999999999994</v>
      </c>
      <c r="AC1175" s="7">
        <v>0.33585199999999998</v>
      </c>
      <c r="AD1175" s="7" t="s">
        <v>226</v>
      </c>
      <c r="AE1175" s="7" t="s">
        <v>226</v>
      </c>
    </row>
    <row r="1176" spans="1:31">
      <c r="A1176" s="7">
        <v>66.989999999999995</v>
      </c>
      <c r="B1176" s="7">
        <v>0.219356</v>
      </c>
      <c r="C1176" s="7" t="s">
        <v>226</v>
      </c>
      <c r="D1176" s="7" t="s">
        <v>226</v>
      </c>
      <c r="F1176" s="7">
        <v>67</v>
      </c>
      <c r="G1176" s="7">
        <v>0.35960300000000001</v>
      </c>
      <c r="H1176" s="7" t="s">
        <v>226</v>
      </c>
      <c r="I1176" s="7" t="s">
        <v>226</v>
      </c>
      <c r="K1176" s="7">
        <v>67</v>
      </c>
      <c r="L1176" s="7">
        <v>0.22084799999999999</v>
      </c>
      <c r="M1176" s="7" t="s">
        <v>226</v>
      </c>
      <c r="N1176" s="7" t="s">
        <v>226</v>
      </c>
      <c r="Q1176" s="7">
        <v>67</v>
      </c>
      <c r="R1176" s="7">
        <v>0.33491100000000001</v>
      </c>
      <c r="S1176" s="7" t="s">
        <v>226</v>
      </c>
      <c r="T1176" s="7" t="s">
        <v>226</v>
      </c>
      <c r="W1176" s="7">
        <v>67.010000000000005</v>
      </c>
      <c r="X1176" s="7">
        <v>0.57756200000000002</v>
      </c>
      <c r="Y1176" s="7" t="s">
        <v>226</v>
      </c>
      <c r="Z1176" s="7" t="s">
        <v>226</v>
      </c>
      <c r="AB1176" s="7">
        <v>67.02</v>
      </c>
      <c r="AC1176" s="7">
        <v>0.33433800000000002</v>
      </c>
      <c r="AD1176" s="7" t="s">
        <v>226</v>
      </c>
      <c r="AE1176" s="7" t="s">
        <v>226</v>
      </c>
    </row>
    <row r="1177" spans="1:31">
      <c r="A1177" s="7">
        <v>67.05</v>
      </c>
      <c r="B1177" s="7">
        <v>0.220498</v>
      </c>
      <c r="C1177" s="7" t="s">
        <v>226</v>
      </c>
      <c r="D1177" s="7" t="s">
        <v>226</v>
      </c>
      <c r="F1177" s="7">
        <v>67.05</v>
      </c>
      <c r="G1177" s="7">
        <v>0.36166399999999999</v>
      </c>
      <c r="H1177" s="7" t="s">
        <v>226</v>
      </c>
      <c r="I1177" s="7" t="s">
        <v>226</v>
      </c>
      <c r="K1177" s="7">
        <v>67.06</v>
      </c>
      <c r="L1177" s="7">
        <v>0.21968699999999999</v>
      </c>
      <c r="M1177" s="7" t="s">
        <v>226</v>
      </c>
      <c r="N1177" s="7" t="s">
        <v>226</v>
      </c>
      <c r="Q1177" s="7">
        <v>67.06</v>
      </c>
      <c r="R1177" s="7">
        <v>0.33453300000000002</v>
      </c>
      <c r="S1177" s="7" t="s">
        <v>226</v>
      </c>
      <c r="T1177" s="7" t="s">
        <v>226</v>
      </c>
      <c r="W1177" s="7">
        <v>67.069999999999993</v>
      </c>
      <c r="X1177" s="7">
        <v>0.57606599999999997</v>
      </c>
      <c r="Y1177" s="7" t="s">
        <v>226</v>
      </c>
      <c r="Z1177" s="7" t="s">
        <v>226</v>
      </c>
      <c r="AB1177" s="7">
        <v>67.069999999999993</v>
      </c>
      <c r="AC1177" s="7">
        <v>0.33116299999999999</v>
      </c>
      <c r="AD1177" s="7" t="s">
        <v>226</v>
      </c>
      <c r="AE1177" s="7" t="s">
        <v>226</v>
      </c>
    </row>
    <row r="1178" spans="1:31">
      <c r="A1178" s="7">
        <v>67.11</v>
      </c>
      <c r="B1178" s="7">
        <v>0.22003600000000001</v>
      </c>
      <c r="C1178" s="7">
        <v>12</v>
      </c>
      <c r="D1178" s="7">
        <v>0.79700000000000004</v>
      </c>
      <c r="F1178" s="7">
        <v>67.11</v>
      </c>
      <c r="G1178" s="7">
        <v>0.36060500000000001</v>
      </c>
      <c r="H1178" s="7">
        <v>12</v>
      </c>
      <c r="I1178" s="7">
        <v>0.79700000000000004</v>
      </c>
      <c r="K1178" s="7">
        <v>67.12</v>
      </c>
      <c r="L1178" s="7">
        <v>0.22075700000000001</v>
      </c>
      <c r="M1178" s="7">
        <v>12</v>
      </c>
      <c r="N1178" s="7">
        <v>0.79800000000000004</v>
      </c>
      <c r="Q1178" s="7">
        <v>67.11</v>
      </c>
      <c r="R1178" s="7">
        <v>0.332702</v>
      </c>
      <c r="S1178" s="7">
        <v>12</v>
      </c>
      <c r="T1178" s="7">
        <v>0.79700000000000004</v>
      </c>
      <c r="W1178" s="7">
        <v>67.13</v>
      </c>
      <c r="X1178" s="7">
        <v>0.57590600000000003</v>
      </c>
      <c r="Y1178" s="7">
        <v>12</v>
      </c>
      <c r="Z1178" s="7">
        <v>0.79800000000000004</v>
      </c>
      <c r="AB1178" s="7">
        <v>67.13</v>
      </c>
      <c r="AC1178" s="7">
        <v>0.32950400000000002</v>
      </c>
      <c r="AD1178" s="7">
        <v>12</v>
      </c>
      <c r="AE1178" s="7">
        <v>0.80100000000000005</v>
      </c>
    </row>
    <row r="1179" spans="1:31">
      <c r="A1179" s="7">
        <v>67.16</v>
      </c>
      <c r="B1179" s="7">
        <v>0.221884</v>
      </c>
      <c r="C1179" s="7" t="s">
        <v>226</v>
      </c>
      <c r="D1179" s="7" t="s">
        <v>226</v>
      </c>
      <c r="F1179" s="7">
        <v>67.17</v>
      </c>
      <c r="G1179" s="7">
        <v>0.35915900000000001</v>
      </c>
      <c r="H1179" s="7" t="s">
        <v>226</v>
      </c>
      <c r="I1179" s="7" t="s">
        <v>226</v>
      </c>
      <c r="K1179" s="7">
        <v>67.180000000000007</v>
      </c>
      <c r="L1179" s="7">
        <v>0.22036600000000001</v>
      </c>
      <c r="M1179" s="7" t="s">
        <v>226</v>
      </c>
      <c r="N1179" s="7" t="s">
        <v>226</v>
      </c>
      <c r="Q1179" s="7">
        <v>67.17</v>
      </c>
      <c r="R1179" s="7">
        <v>0.33128299999999999</v>
      </c>
      <c r="S1179" s="7" t="s">
        <v>226</v>
      </c>
      <c r="T1179" s="7" t="s">
        <v>226</v>
      </c>
      <c r="W1179" s="7">
        <v>67.19</v>
      </c>
      <c r="X1179" s="7">
        <v>0.57813300000000001</v>
      </c>
      <c r="Y1179" s="7" t="s">
        <v>226</v>
      </c>
      <c r="Z1179" s="7" t="s">
        <v>226</v>
      </c>
      <c r="AB1179" s="7">
        <v>67.19</v>
      </c>
      <c r="AC1179" s="7">
        <v>0.32993299999999998</v>
      </c>
      <c r="AD1179" s="7" t="s">
        <v>226</v>
      </c>
      <c r="AE1179" s="7" t="s">
        <v>226</v>
      </c>
    </row>
    <row r="1180" spans="1:31">
      <c r="A1180" s="7">
        <v>67.22</v>
      </c>
      <c r="B1180" s="7">
        <v>0.223608</v>
      </c>
      <c r="C1180" s="7" t="s">
        <v>226</v>
      </c>
      <c r="D1180" s="7" t="s">
        <v>226</v>
      </c>
      <c r="F1180" s="7">
        <v>67.23</v>
      </c>
      <c r="G1180" s="7">
        <v>0.36167500000000002</v>
      </c>
      <c r="H1180" s="7" t="s">
        <v>226</v>
      </c>
      <c r="I1180" s="7" t="s">
        <v>226</v>
      </c>
      <c r="K1180" s="7">
        <v>67.23</v>
      </c>
      <c r="L1180" s="7">
        <v>0.21831999999999999</v>
      </c>
      <c r="M1180" s="7" t="s">
        <v>226</v>
      </c>
      <c r="N1180" s="7" t="s">
        <v>226</v>
      </c>
      <c r="Q1180" s="7">
        <v>67.23</v>
      </c>
      <c r="R1180" s="7">
        <v>0.332731</v>
      </c>
      <c r="S1180" s="7" t="s">
        <v>226</v>
      </c>
      <c r="T1180" s="7" t="s">
        <v>226</v>
      </c>
      <c r="W1180" s="7">
        <v>67.25</v>
      </c>
      <c r="X1180" s="7">
        <v>0.57860800000000001</v>
      </c>
      <c r="Y1180" s="7" t="s">
        <v>226</v>
      </c>
      <c r="Z1180" s="7" t="s">
        <v>226</v>
      </c>
      <c r="AB1180" s="7">
        <v>67.239999999999995</v>
      </c>
      <c r="AC1180" s="7">
        <v>0.33244099999999999</v>
      </c>
      <c r="AD1180" s="7" t="s">
        <v>226</v>
      </c>
      <c r="AE1180" s="7" t="s">
        <v>226</v>
      </c>
    </row>
    <row r="1181" spans="1:31">
      <c r="A1181" s="7">
        <v>67.28</v>
      </c>
      <c r="B1181" s="7">
        <v>0.22378000000000001</v>
      </c>
      <c r="C1181" s="7" t="s">
        <v>226</v>
      </c>
      <c r="D1181" s="7" t="s">
        <v>226</v>
      </c>
      <c r="F1181" s="7">
        <v>67.290000000000006</v>
      </c>
      <c r="G1181" s="7">
        <v>0.36470599999999997</v>
      </c>
      <c r="H1181" s="7" t="s">
        <v>226</v>
      </c>
      <c r="I1181" s="7" t="s">
        <v>226</v>
      </c>
      <c r="K1181" s="7">
        <v>67.290000000000006</v>
      </c>
      <c r="L1181" s="7">
        <v>0.217671</v>
      </c>
      <c r="M1181" s="7" t="s">
        <v>226</v>
      </c>
      <c r="N1181" s="7" t="s">
        <v>226</v>
      </c>
      <c r="Q1181" s="7">
        <v>67.290000000000006</v>
      </c>
      <c r="R1181" s="7">
        <v>0.33176600000000001</v>
      </c>
      <c r="S1181" s="7" t="s">
        <v>226</v>
      </c>
      <c r="T1181" s="7" t="s">
        <v>226</v>
      </c>
      <c r="W1181" s="7">
        <v>67.3</v>
      </c>
      <c r="X1181" s="7">
        <v>0.57795399999999997</v>
      </c>
      <c r="Y1181" s="7" t="s">
        <v>226</v>
      </c>
      <c r="Z1181" s="7" t="s">
        <v>226</v>
      </c>
      <c r="AB1181" s="7">
        <v>67.3</v>
      </c>
      <c r="AC1181" s="7">
        <v>0.33203700000000003</v>
      </c>
      <c r="AD1181" s="7" t="s">
        <v>226</v>
      </c>
      <c r="AE1181" s="7" t="s">
        <v>226</v>
      </c>
    </row>
    <row r="1182" spans="1:31">
      <c r="A1182" s="7">
        <v>67.34</v>
      </c>
      <c r="B1182" s="7">
        <v>0.228687</v>
      </c>
      <c r="C1182" s="7" t="s">
        <v>226</v>
      </c>
      <c r="D1182" s="7" t="s">
        <v>226</v>
      </c>
      <c r="F1182" s="7">
        <v>67.34</v>
      </c>
      <c r="G1182" s="7">
        <v>0.365809</v>
      </c>
      <c r="H1182" s="7" t="s">
        <v>226</v>
      </c>
      <c r="I1182" s="7" t="s">
        <v>226</v>
      </c>
      <c r="K1182" s="7">
        <v>67.349999999999994</v>
      </c>
      <c r="L1182" s="7">
        <v>0.21956100000000001</v>
      </c>
      <c r="M1182" s="7" t="s">
        <v>226</v>
      </c>
      <c r="N1182" s="7" t="s">
        <v>226</v>
      </c>
      <c r="Q1182" s="7">
        <v>67.349999999999994</v>
      </c>
      <c r="R1182" s="7">
        <v>0.32889299999999999</v>
      </c>
      <c r="S1182" s="7" t="s">
        <v>226</v>
      </c>
      <c r="T1182" s="7" t="s">
        <v>226</v>
      </c>
      <c r="W1182" s="7">
        <v>67.36</v>
      </c>
      <c r="X1182" s="7">
        <v>0.57767800000000002</v>
      </c>
      <c r="Y1182" s="7" t="s">
        <v>226</v>
      </c>
      <c r="Z1182" s="7" t="s">
        <v>226</v>
      </c>
      <c r="AB1182" s="7">
        <v>67.36</v>
      </c>
      <c r="AC1182" s="7">
        <v>0.33114199999999999</v>
      </c>
      <c r="AD1182" s="7" t="s">
        <v>226</v>
      </c>
      <c r="AE1182" s="7" t="s">
        <v>226</v>
      </c>
    </row>
    <row r="1183" spans="1:31">
      <c r="A1183" s="7">
        <v>67.39</v>
      </c>
      <c r="B1183" s="7">
        <v>0.23177700000000001</v>
      </c>
      <c r="C1183" s="7" t="s">
        <v>226</v>
      </c>
      <c r="D1183" s="7" t="s">
        <v>226</v>
      </c>
      <c r="F1183" s="7">
        <v>67.400000000000006</v>
      </c>
      <c r="G1183" s="7">
        <v>0.36740099999999998</v>
      </c>
      <c r="H1183" s="7" t="s">
        <v>226</v>
      </c>
      <c r="I1183" s="7" t="s">
        <v>226</v>
      </c>
      <c r="K1183" s="7">
        <v>67.41</v>
      </c>
      <c r="L1183" s="7">
        <v>0.21899299999999999</v>
      </c>
      <c r="M1183" s="7" t="s">
        <v>226</v>
      </c>
      <c r="N1183" s="7" t="s">
        <v>226</v>
      </c>
      <c r="Q1183" s="7">
        <v>67.400000000000006</v>
      </c>
      <c r="R1183" s="7">
        <v>0.328953</v>
      </c>
      <c r="S1183" s="7" t="s">
        <v>226</v>
      </c>
      <c r="T1183" s="7" t="s">
        <v>226</v>
      </c>
      <c r="W1183" s="7">
        <v>67.42</v>
      </c>
      <c r="X1183" s="7">
        <v>0.57980900000000002</v>
      </c>
      <c r="Y1183" s="7" t="s">
        <v>226</v>
      </c>
      <c r="Z1183" s="7" t="s">
        <v>226</v>
      </c>
      <c r="AB1183" s="7">
        <v>67.42</v>
      </c>
      <c r="AC1183" s="7">
        <v>0.33246500000000001</v>
      </c>
      <c r="AD1183" s="7" t="s">
        <v>226</v>
      </c>
      <c r="AE1183" s="7" t="s">
        <v>226</v>
      </c>
    </row>
    <row r="1184" spans="1:31">
      <c r="A1184" s="7">
        <v>67.45</v>
      </c>
      <c r="B1184" s="7">
        <v>0.230489</v>
      </c>
      <c r="C1184" s="7" t="s">
        <v>226</v>
      </c>
      <c r="D1184" s="7" t="s">
        <v>226</v>
      </c>
      <c r="F1184" s="7">
        <v>67.459999999999994</v>
      </c>
      <c r="G1184" s="7">
        <v>0.36893799999999999</v>
      </c>
      <c r="H1184" s="7" t="s">
        <v>226</v>
      </c>
      <c r="I1184" s="7" t="s">
        <v>226</v>
      </c>
      <c r="K1184" s="7">
        <v>67.459999999999994</v>
      </c>
      <c r="L1184" s="7">
        <v>0.21768799999999999</v>
      </c>
      <c r="M1184" s="7" t="s">
        <v>226</v>
      </c>
      <c r="N1184" s="7" t="s">
        <v>226</v>
      </c>
      <c r="Q1184" s="7">
        <v>67.459999999999994</v>
      </c>
      <c r="R1184" s="7">
        <v>0.32749899999999998</v>
      </c>
      <c r="S1184" s="7" t="s">
        <v>226</v>
      </c>
      <c r="T1184" s="7" t="s">
        <v>226</v>
      </c>
      <c r="W1184" s="7">
        <v>67.48</v>
      </c>
      <c r="X1184" s="7">
        <v>0.57883200000000001</v>
      </c>
      <c r="Y1184" s="7" t="s">
        <v>226</v>
      </c>
      <c r="Z1184" s="7" t="s">
        <v>226</v>
      </c>
      <c r="AB1184" s="7">
        <v>67.48</v>
      </c>
      <c r="AC1184" s="7">
        <v>0.33296799999999999</v>
      </c>
      <c r="AD1184" s="7" t="s">
        <v>226</v>
      </c>
      <c r="AE1184" s="7" t="s">
        <v>226</v>
      </c>
    </row>
    <row r="1185" spans="1:31">
      <c r="A1185" s="7">
        <v>67.510000000000005</v>
      </c>
      <c r="B1185" s="7">
        <v>0.23355799999999999</v>
      </c>
      <c r="C1185" s="7" t="s">
        <v>226</v>
      </c>
      <c r="D1185" s="7" t="s">
        <v>226</v>
      </c>
      <c r="F1185" s="7">
        <v>67.52</v>
      </c>
      <c r="G1185" s="7">
        <v>0.36824699999999999</v>
      </c>
      <c r="H1185" s="7" t="s">
        <v>226</v>
      </c>
      <c r="I1185" s="7" t="s">
        <v>226</v>
      </c>
      <c r="K1185" s="7">
        <v>67.52</v>
      </c>
      <c r="L1185" s="7">
        <v>0.21709300000000001</v>
      </c>
      <c r="M1185" s="7" t="s">
        <v>226</v>
      </c>
      <c r="N1185" s="7" t="s">
        <v>226</v>
      </c>
      <c r="Q1185" s="7">
        <v>67.52</v>
      </c>
      <c r="R1185" s="7">
        <v>0.325428</v>
      </c>
      <c r="S1185" s="7" t="s">
        <v>226</v>
      </c>
      <c r="T1185" s="7" t="s">
        <v>226</v>
      </c>
      <c r="W1185" s="7">
        <v>67.540000000000006</v>
      </c>
      <c r="X1185" s="7">
        <v>0.57776899999999998</v>
      </c>
      <c r="Y1185" s="7" t="s">
        <v>226</v>
      </c>
      <c r="Z1185" s="7" t="s">
        <v>226</v>
      </c>
      <c r="AB1185" s="7">
        <v>67.53</v>
      </c>
      <c r="AC1185" s="7">
        <v>0.33269700000000002</v>
      </c>
      <c r="AD1185" s="7" t="s">
        <v>226</v>
      </c>
      <c r="AE1185" s="7" t="s">
        <v>226</v>
      </c>
    </row>
    <row r="1186" spans="1:31">
      <c r="A1186" s="7">
        <v>67.569999999999993</v>
      </c>
      <c r="B1186" s="7">
        <v>0.23563600000000001</v>
      </c>
      <c r="C1186" s="7" t="s">
        <v>226</v>
      </c>
      <c r="D1186" s="7" t="s">
        <v>226</v>
      </c>
      <c r="F1186" s="7">
        <v>67.58</v>
      </c>
      <c r="G1186" s="7">
        <v>0.36602800000000002</v>
      </c>
      <c r="H1186" s="7" t="s">
        <v>226</v>
      </c>
      <c r="I1186" s="7" t="s">
        <v>226</v>
      </c>
      <c r="K1186" s="7">
        <v>67.58</v>
      </c>
      <c r="L1186" s="7">
        <v>0.21768599999999999</v>
      </c>
      <c r="M1186" s="7" t="s">
        <v>226</v>
      </c>
      <c r="N1186" s="7" t="s">
        <v>226</v>
      </c>
      <c r="Q1186" s="7">
        <v>67.58</v>
      </c>
      <c r="R1186" s="7">
        <v>0.32609900000000003</v>
      </c>
      <c r="S1186" s="7" t="s">
        <v>226</v>
      </c>
      <c r="T1186" s="7" t="s">
        <v>226</v>
      </c>
      <c r="W1186" s="7">
        <v>67.59</v>
      </c>
      <c r="X1186" s="7">
        <v>0.57817099999999999</v>
      </c>
      <c r="Y1186" s="7" t="s">
        <v>226</v>
      </c>
      <c r="Z1186" s="7" t="s">
        <v>226</v>
      </c>
      <c r="AB1186" s="7">
        <v>67.59</v>
      </c>
      <c r="AC1186" s="7">
        <v>0.33282200000000001</v>
      </c>
      <c r="AD1186" s="7" t="s">
        <v>226</v>
      </c>
      <c r="AE1186" s="7" t="s">
        <v>226</v>
      </c>
    </row>
    <row r="1187" spans="1:31">
      <c r="A1187" s="7">
        <v>67.62</v>
      </c>
      <c r="B1187" s="7">
        <v>0.23235600000000001</v>
      </c>
      <c r="C1187" s="7" t="s">
        <v>226</v>
      </c>
      <c r="D1187" s="7" t="s">
        <v>226</v>
      </c>
      <c r="F1187" s="7">
        <v>67.63</v>
      </c>
      <c r="G1187" s="7">
        <v>0.36465599999999998</v>
      </c>
      <c r="H1187" s="7" t="s">
        <v>226</v>
      </c>
      <c r="I1187" s="7" t="s">
        <v>226</v>
      </c>
      <c r="K1187" s="7">
        <v>67.64</v>
      </c>
      <c r="L1187" s="7">
        <v>0.21797900000000001</v>
      </c>
      <c r="M1187" s="7" t="s">
        <v>226</v>
      </c>
      <c r="N1187" s="7" t="s">
        <v>226</v>
      </c>
      <c r="Q1187" s="7">
        <v>67.63</v>
      </c>
      <c r="R1187" s="7">
        <v>0.32611000000000001</v>
      </c>
      <c r="S1187" s="7" t="s">
        <v>226</v>
      </c>
      <c r="T1187" s="7" t="s">
        <v>226</v>
      </c>
      <c r="W1187" s="7">
        <v>67.650000000000006</v>
      </c>
      <c r="X1187" s="7">
        <v>0.577982</v>
      </c>
      <c r="Y1187" s="7" t="s">
        <v>226</v>
      </c>
      <c r="Z1187" s="7" t="s">
        <v>226</v>
      </c>
      <c r="AB1187" s="7">
        <v>67.650000000000006</v>
      </c>
      <c r="AC1187" s="7">
        <v>0.33370699999999998</v>
      </c>
      <c r="AD1187" s="7" t="s">
        <v>226</v>
      </c>
      <c r="AE1187" s="7" t="s">
        <v>226</v>
      </c>
    </row>
    <row r="1188" spans="1:31">
      <c r="A1188" s="7">
        <v>67.680000000000007</v>
      </c>
      <c r="B1188" s="7">
        <v>0.23436399999999999</v>
      </c>
      <c r="C1188" s="7" t="s">
        <v>226</v>
      </c>
      <c r="D1188" s="7" t="s">
        <v>226</v>
      </c>
      <c r="F1188" s="7">
        <v>67.69</v>
      </c>
      <c r="G1188" s="7">
        <v>0.36457600000000001</v>
      </c>
      <c r="H1188" s="7" t="s">
        <v>226</v>
      </c>
      <c r="I1188" s="7" t="s">
        <v>226</v>
      </c>
      <c r="K1188" s="7">
        <v>67.69</v>
      </c>
      <c r="L1188" s="7">
        <v>0.21754000000000001</v>
      </c>
      <c r="M1188" s="7" t="s">
        <v>226</v>
      </c>
      <c r="N1188" s="7" t="s">
        <v>226</v>
      </c>
      <c r="Q1188" s="7">
        <v>67.69</v>
      </c>
      <c r="R1188" s="7">
        <v>0.32394099999999998</v>
      </c>
      <c r="S1188" s="7" t="s">
        <v>226</v>
      </c>
      <c r="T1188" s="7" t="s">
        <v>226</v>
      </c>
      <c r="W1188" s="7">
        <v>67.7</v>
      </c>
      <c r="X1188" s="7">
        <v>0.57878200000000002</v>
      </c>
      <c r="Y1188" s="7" t="s">
        <v>226</v>
      </c>
      <c r="Z1188" s="7" t="s">
        <v>226</v>
      </c>
      <c r="AB1188" s="7">
        <v>67.709999999999994</v>
      </c>
      <c r="AC1188" s="7">
        <v>0.33132899999999998</v>
      </c>
      <c r="AD1188" s="7" t="s">
        <v>226</v>
      </c>
      <c r="AE1188" s="7" t="s">
        <v>226</v>
      </c>
    </row>
    <row r="1189" spans="1:31">
      <c r="A1189" s="7">
        <v>67.739999999999995</v>
      </c>
      <c r="B1189" s="7">
        <v>0.23907200000000001</v>
      </c>
      <c r="C1189" s="7" t="s">
        <v>226</v>
      </c>
      <c r="D1189" s="7" t="s">
        <v>226</v>
      </c>
      <c r="F1189" s="7">
        <v>67.75</v>
      </c>
      <c r="G1189" s="7">
        <v>0.36567</v>
      </c>
      <c r="H1189" s="7" t="s">
        <v>226</v>
      </c>
      <c r="I1189" s="7" t="s">
        <v>226</v>
      </c>
      <c r="K1189" s="7">
        <v>67.75</v>
      </c>
      <c r="L1189" s="7">
        <v>0.216643</v>
      </c>
      <c r="M1189" s="7" t="s">
        <v>226</v>
      </c>
      <c r="N1189" s="7" t="s">
        <v>226</v>
      </c>
      <c r="Q1189" s="7">
        <v>67.75</v>
      </c>
      <c r="R1189" s="7">
        <v>0.32363500000000001</v>
      </c>
      <c r="S1189" s="7" t="s">
        <v>226</v>
      </c>
      <c r="T1189" s="7" t="s">
        <v>226</v>
      </c>
      <c r="W1189" s="7">
        <v>67.77</v>
      </c>
      <c r="X1189" s="7">
        <v>0.57938699999999999</v>
      </c>
      <c r="Y1189" s="7" t="s">
        <v>226</v>
      </c>
      <c r="Z1189" s="7" t="s">
        <v>226</v>
      </c>
      <c r="AB1189" s="7">
        <v>67.77</v>
      </c>
      <c r="AC1189" s="7">
        <v>0.32923400000000003</v>
      </c>
      <c r="AD1189" s="7" t="s">
        <v>226</v>
      </c>
      <c r="AE1189" s="7" t="s">
        <v>226</v>
      </c>
    </row>
    <row r="1190" spans="1:31">
      <c r="A1190" s="7">
        <v>67.8</v>
      </c>
      <c r="B1190" s="7">
        <v>0.233432</v>
      </c>
      <c r="C1190" s="7" t="s">
        <v>226</v>
      </c>
      <c r="D1190" s="7" t="s">
        <v>226</v>
      </c>
      <c r="F1190" s="7">
        <v>67.8</v>
      </c>
      <c r="G1190" s="7">
        <v>0.36653599999999997</v>
      </c>
      <c r="H1190" s="7" t="s">
        <v>226</v>
      </c>
      <c r="I1190" s="7" t="s">
        <v>226</v>
      </c>
      <c r="K1190" s="7">
        <v>67.81</v>
      </c>
      <c r="L1190" s="7">
        <v>0.21817900000000001</v>
      </c>
      <c r="M1190" s="7" t="s">
        <v>226</v>
      </c>
      <c r="N1190" s="7" t="s">
        <v>226</v>
      </c>
      <c r="Q1190" s="7">
        <v>67.81</v>
      </c>
      <c r="R1190" s="7">
        <v>0.32408999999999999</v>
      </c>
      <c r="S1190" s="7" t="s">
        <v>226</v>
      </c>
      <c r="T1190" s="7" t="s">
        <v>226</v>
      </c>
      <c r="W1190" s="7">
        <v>67.819999999999993</v>
      </c>
      <c r="X1190" s="7">
        <v>0.57726299999999997</v>
      </c>
      <c r="Y1190" s="7" t="s">
        <v>226</v>
      </c>
      <c r="Z1190" s="7" t="s">
        <v>226</v>
      </c>
      <c r="AB1190" s="7">
        <v>67.819999999999993</v>
      </c>
      <c r="AC1190" s="7">
        <v>0.33078099999999999</v>
      </c>
      <c r="AD1190" s="7" t="s">
        <v>226</v>
      </c>
      <c r="AE1190" s="7" t="s">
        <v>226</v>
      </c>
    </row>
    <row r="1191" spans="1:31">
      <c r="A1191" s="7">
        <v>67.86</v>
      </c>
      <c r="B1191" s="7">
        <v>0.23055999999999999</v>
      </c>
      <c r="C1191" s="7" t="s">
        <v>226</v>
      </c>
      <c r="D1191" s="7" t="s">
        <v>226</v>
      </c>
      <c r="F1191" s="7">
        <v>67.86</v>
      </c>
      <c r="G1191" s="7">
        <v>0.36598599999999998</v>
      </c>
      <c r="H1191" s="7" t="s">
        <v>226</v>
      </c>
      <c r="I1191" s="7" t="s">
        <v>226</v>
      </c>
      <c r="K1191" s="7">
        <v>67.87</v>
      </c>
      <c r="L1191" s="7">
        <v>0.217554</v>
      </c>
      <c r="M1191" s="7" t="s">
        <v>226</v>
      </c>
      <c r="N1191" s="7" t="s">
        <v>226</v>
      </c>
      <c r="Q1191" s="7">
        <v>67.86</v>
      </c>
      <c r="R1191" s="7">
        <v>0.32230799999999998</v>
      </c>
      <c r="S1191" s="7" t="s">
        <v>226</v>
      </c>
      <c r="T1191" s="7" t="s">
        <v>226</v>
      </c>
      <c r="W1191" s="7">
        <v>67.88</v>
      </c>
      <c r="X1191" s="7">
        <v>0.57977400000000001</v>
      </c>
      <c r="Y1191" s="7" t="s">
        <v>226</v>
      </c>
      <c r="Z1191" s="7" t="s">
        <v>226</v>
      </c>
      <c r="AB1191" s="7">
        <v>67.88</v>
      </c>
      <c r="AC1191" s="7">
        <v>0.32894600000000002</v>
      </c>
      <c r="AD1191" s="7" t="s">
        <v>226</v>
      </c>
      <c r="AE1191" s="7" t="s">
        <v>226</v>
      </c>
    </row>
    <row r="1192" spans="1:31">
      <c r="A1192" s="7">
        <v>67.91</v>
      </c>
      <c r="B1192" s="7">
        <v>0.239291</v>
      </c>
      <c r="C1192" s="7" t="s">
        <v>226</v>
      </c>
      <c r="D1192" s="7" t="s">
        <v>226</v>
      </c>
      <c r="F1192" s="7">
        <v>67.92</v>
      </c>
      <c r="G1192" s="7">
        <v>0.36640400000000001</v>
      </c>
      <c r="H1192" s="7" t="s">
        <v>226</v>
      </c>
      <c r="I1192" s="7" t="s">
        <v>226</v>
      </c>
      <c r="K1192" s="7">
        <v>67.930000000000007</v>
      </c>
      <c r="L1192" s="7">
        <v>0.21663299999999999</v>
      </c>
      <c r="M1192" s="7" t="s">
        <v>226</v>
      </c>
      <c r="N1192" s="7" t="s">
        <v>226</v>
      </c>
      <c r="Q1192" s="7">
        <v>67.92</v>
      </c>
      <c r="R1192" s="7">
        <v>0.32165700000000003</v>
      </c>
      <c r="S1192" s="7" t="s">
        <v>226</v>
      </c>
      <c r="T1192" s="7" t="s">
        <v>226</v>
      </c>
      <c r="W1192" s="7">
        <v>67.94</v>
      </c>
      <c r="X1192" s="7">
        <v>0.58059899999999998</v>
      </c>
      <c r="Y1192" s="7" t="s">
        <v>226</v>
      </c>
      <c r="Z1192" s="7" t="s">
        <v>226</v>
      </c>
      <c r="AB1192" s="7">
        <v>67.94</v>
      </c>
      <c r="AC1192" s="7">
        <v>0.32766499999999998</v>
      </c>
      <c r="AD1192" s="7" t="s">
        <v>226</v>
      </c>
      <c r="AE1192" s="7" t="s">
        <v>226</v>
      </c>
    </row>
    <row r="1193" spans="1:31">
      <c r="A1193" s="7">
        <v>67.97</v>
      </c>
      <c r="B1193" s="7">
        <v>0.242483</v>
      </c>
      <c r="C1193" s="7" t="s">
        <v>226</v>
      </c>
      <c r="D1193" s="7" t="s">
        <v>226</v>
      </c>
      <c r="F1193" s="7">
        <v>67.98</v>
      </c>
      <c r="G1193" s="7">
        <v>0.36859599999999998</v>
      </c>
      <c r="H1193" s="7" t="s">
        <v>226</v>
      </c>
      <c r="I1193" s="7" t="s">
        <v>226</v>
      </c>
      <c r="K1193" s="7">
        <v>67.98</v>
      </c>
      <c r="L1193" s="7">
        <v>0.218143</v>
      </c>
      <c r="M1193" s="7" t="s">
        <v>226</v>
      </c>
      <c r="N1193" s="7" t="s">
        <v>226</v>
      </c>
      <c r="Q1193" s="7">
        <v>67.98</v>
      </c>
      <c r="R1193" s="7">
        <v>0.32270500000000002</v>
      </c>
      <c r="S1193" s="7" t="s">
        <v>226</v>
      </c>
      <c r="T1193" s="7" t="s">
        <v>226</v>
      </c>
      <c r="W1193" s="7">
        <v>67.989999999999995</v>
      </c>
      <c r="X1193" s="7">
        <v>0.57713800000000004</v>
      </c>
      <c r="Y1193" s="7" t="s">
        <v>226</v>
      </c>
      <c r="Z1193" s="7" t="s">
        <v>226</v>
      </c>
      <c r="AB1193" s="7">
        <v>68</v>
      </c>
      <c r="AC1193" s="7">
        <v>0.32766899999999999</v>
      </c>
      <c r="AD1193" s="7" t="s">
        <v>226</v>
      </c>
      <c r="AE1193" s="7" t="s">
        <v>226</v>
      </c>
    </row>
    <row r="1194" spans="1:31">
      <c r="A1194" s="7">
        <v>68.03</v>
      </c>
      <c r="B1194" s="7">
        <v>0.23865400000000001</v>
      </c>
      <c r="C1194" s="7" t="s">
        <v>226</v>
      </c>
      <c r="D1194" s="7" t="s">
        <v>226</v>
      </c>
      <c r="F1194" s="7">
        <v>68.040000000000006</v>
      </c>
      <c r="G1194" s="7">
        <v>0.36610500000000001</v>
      </c>
      <c r="H1194" s="7" t="s">
        <v>226</v>
      </c>
      <c r="I1194" s="7" t="s">
        <v>226</v>
      </c>
      <c r="K1194" s="7">
        <v>68.040000000000006</v>
      </c>
      <c r="L1194" s="7">
        <v>0.219584</v>
      </c>
      <c r="M1194" s="7" t="s">
        <v>226</v>
      </c>
      <c r="N1194" s="7" t="s">
        <v>226</v>
      </c>
      <c r="Q1194" s="7">
        <v>68.040000000000006</v>
      </c>
      <c r="R1194" s="7">
        <v>0.32238299999999998</v>
      </c>
      <c r="S1194" s="7" t="s">
        <v>226</v>
      </c>
      <c r="T1194" s="7" t="s">
        <v>226</v>
      </c>
      <c r="W1194" s="7">
        <v>68.05</v>
      </c>
      <c r="X1194" s="7">
        <v>0.57853399999999999</v>
      </c>
      <c r="Y1194" s="7" t="s">
        <v>226</v>
      </c>
      <c r="Z1194" s="7" t="s">
        <v>226</v>
      </c>
      <c r="AB1194" s="7">
        <v>68.05</v>
      </c>
      <c r="AC1194" s="7">
        <v>0.32611000000000001</v>
      </c>
      <c r="AD1194" s="7" t="s">
        <v>226</v>
      </c>
      <c r="AE1194" s="7" t="s">
        <v>226</v>
      </c>
    </row>
    <row r="1195" spans="1:31">
      <c r="A1195" s="7">
        <v>68.09</v>
      </c>
      <c r="B1195" s="7">
        <v>0.24371200000000001</v>
      </c>
      <c r="C1195" s="7" t="s">
        <v>226</v>
      </c>
      <c r="D1195" s="7" t="s">
        <v>226</v>
      </c>
      <c r="F1195" s="7">
        <v>68.09</v>
      </c>
      <c r="G1195" s="7">
        <v>0.36718899999999999</v>
      </c>
      <c r="H1195" s="7" t="s">
        <v>226</v>
      </c>
      <c r="I1195" s="7" t="s">
        <v>226</v>
      </c>
      <c r="K1195" s="7">
        <v>68.099999999999994</v>
      </c>
      <c r="L1195" s="7">
        <v>0.21736900000000001</v>
      </c>
      <c r="M1195" s="7" t="s">
        <v>226</v>
      </c>
      <c r="N1195" s="7" t="s">
        <v>226</v>
      </c>
      <c r="Q1195" s="7">
        <v>68.099999999999994</v>
      </c>
      <c r="R1195" s="7">
        <v>0.32261099999999998</v>
      </c>
      <c r="S1195" s="7" t="s">
        <v>226</v>
      </c>
      <c r="T1195" s="7" t="s">
        <v>226</v>
      </c>
      <c r="W1195" s="7">
        <v>68.11</v>
      </c>
      <c r="X1195" s="7">
        <v>0.58157400000000004</v>
      </c>
      <c r="Y1195" s="7" t="s">
        <v>226</v>
      </c>
      <c r="Z1195" s="7" t="s">
        <v>226</v>
      </c>
      <c r="AB1195" s="7">
        <v>68.11</v>
      </c>
      <c r="AC1195" s="7">
        <v>0.32392199999999999</v>
      </c>
      <c r="AD1195" s="7" t="s">
        <v>226</v>
      </c>
      <c r="AE1195" s="7" t="s">
        <v>226</v>
      </c>
    </row>
    <row r="1196" spans="1:31">
      <c r="A1196" s="7">
        <v>68.14</v>
      </c>
      <c r="B1196" s="7">
        <v>0.24562100000000001</v>
      </c>
      <c r="C1196" s="7" t="s">
        <v>226</v>
      </c>
      <c r="D1196" s="7" t="s">
        <v>226</v>
      </c>
      <c r="F1196" s="7">
        <v>68.150000000000006</v>
      </c>
      <c r="G1196" s="7">
        <v>0.369533</v>
      </c>
      <c r="H1196" s="7" t="s">
        <v>226</v>
      </c>
      <c r="I1196" s="7" t="s">
        <v>226</v>
      </c>
      <c r="K1196" s="7">
        <v>68.16</v>
      </c>
      <c r="L1196" s="7">
        <v>0.215693</v>
      </c>
      <c r="M1196" s="7" t="s">
        <v>226</v>
      </c>
      <c r="N1196" s="7" t="s">
        <v>226</v>
      </c>
      <c r="Q1196" s="7">
        <v>68.150000000000006</v>
      </c>
      <c r="R1196" s="7">
        <v>0.325046</v>
      </c>
      <c r="S1196" s="7" t="s">
        <v>226</v>
      </c>
      <c r="T1196" s="7" t="s">
        <v>226</v>
      </c>
      <c r="W1196" s="7">
        <v>68.17</v>
      </c>
      <c r="X1196" s="7">
        <v>0.57725499999999996</v>
      </c>
      <c r="Y1196" s="7" t="s">
        <v>226</v>
      </c>
      <c r="Z1196" s="7" t="s">
        <v>226</v>
      </c>
      <c r="AB1196" s="7">
        <v>68.17</v>
      </c>
      <c r="AC1196" s="7">
        <v>0.32958799999999999</v>
      </c>
      <c r="AD1196" s="7" t="s">
        <v>226</v>
      </c>
      <c r="AE1196" s="7" t="s">
        <v>226</v>
      </c>
    </row>
    <row r="1197" spans="1:31">
      <c r="A1197" s="7">
        <v>68.2</v>
      </c>
      <c r="B1197" s="7">
        <v>0.24343999999999999</v>
      </c>
      <c r="C1197" s="7" t="s">
        <v>226</v>
      </c>
      <c r="D1197" s="7" t="s">
        <v>226</v>
      </c>
      <c r="F1197" s="7">
        <v>68.209999999999994</v>
      </c>
      <c r="G1197" s="7">
        <v>0.369863</v>
      </c>
      <c r="H1197" s="7" t="s">
        <v>226</v>
      </c>
      <c r="I1197" s="7" t="s">
        <v>226</v>
      </c>
      <c r="K1197" s="7">
        <v>68.209999999999994</v>
      </c>
      <c r="L1197" s="7">
        <v>0.21706</v>
      </c>
      <c r="M1197" s="7" t="s">
        <v>226</v>
      </c>
      <c r="N1197" s="7" t="s">
        <v>226</v>
      </c>
      <c r="Q1197" s="7">
        <v>68.209999999999994</v>
      </c>
      <c r="R1197" s="7">
        <v>0.32469999999999999</v>
      </c>
      <c r="S1197" s="7" t="s">
        <v>226</v>
      </c>
      <c r="T1197" s="7" t="s">
        <v>226</v>
      </c>
      <c r="W1197" s="7">
        <v>68.23</v>
      </c>
      <c r="X1197" s="7">
        <v>0.57480100000000001</v>
      </c>
      <c r="Y1197" s="7" t="s">
        <v>226</v>
      </c>
      <c r="Z1197" s="7" t="s">
        <v>226</v>
      </c>
      <c r="AB1197" s="7">
        <v>68.23</v>
      </c>
      <c r="AC1197" s="7">
        <v>0.33365800000000001</v>
      </c>
      <c r="AD1197" s="7" t="s">
        <v>226</v>
      </c>
      <c r="AE1197" s="7" t="s">
        <v>226</v>
      </c>
    </row>
    <row r="1198" spans="1:31">
      <c r="A1198" s="7">
        <v>68.260000000000005</v>
      </c>
      <c r="B1198" s="7">
        <v>0.244731</v>
      </c>
      <c r="C1198" s="7" t="s">
        <v>226</v>
      </c>
      <c r="D1198" s="7" t="s">
        <v>226</v>
      </c>
      <c r="F1198" s="7">
        <v>68.27</v>
      </c>
      <c r="G1198" s="7">
        <v>0.37201000000000001</v>
      </c>
      <c r="H1198" s="7" t="s">
        <v>226</v>
      </c>
      <c r="I1198" s="7" t="s">
        <v>226</v>
      </c>
      <c r="K1198" s="7">
        <v>68.27</v>
      </c>
      <c r="L1198" s="7">
        <v>0.21615000000000001</v>
      </c>
      <c r="M1198" s="7" t="s">
        <v>226</v>
      </c>
      <c r="N1198" s="7" t="s">
        <v>226</v>
      </c>
      <c r="Q1198" s="7">
        <v>68.27</v>
      </c>
      <c r="R1198" s="7">
        <v>0.32292399999999999</v>
      </c>
      <c r="S1198" s="7" t="s">
        <v>226</v>
      </c>
      <c r="T1198" s="7" t="s">
        <v>226</v>
      </c>
      <c r="W1198" s="7">
        <v>68.28</v>
      </c>
      <c r="X1198" s="7">
        <v>0.57845400000000002</v>
      </c>
      <c r="Y1198" s="7" t="s">
        <v>226</v>
      </c>
      <c r="Z1198" s="7" t="s">
        <v>226</v>
      </c>
      <c r="AB1198" s="7">
        <v>68.28</v>
      </c>
      <c r="AC1198" s="7">
        <v>0.33200800000000003</v>
      </c>
      <c r="AD1198" s="7" t="s">
        <v>226</v>
      </c>
      <c r="AE1198" s="7" t="s">
        <v>226</v>
      </c>
    </row>
    <row r="1199" spans="1:31">
      <c r="A1199" s="7">
        <v>68.319999999999993</v>
      </c>
      <c r="B1199" s="7">
        <v>0.24662700000000001</v>
      </c>
      <c r="C1199" s="7" t="s">
        <v>226</v>
      </c>
      <c r="D1199" s="7" t="s">
        <v>226</v>
      </c>
      <c r="F1199" s="7">
        <v>68.319999999999993</v>
      </c>
      <c r="G1199" s="7">
        <v>0.37478</v>
      </c>
      <c r="H1199" s="7" t="s">
        <v>226</v>
      </c>
      <c r="I1199" s="7" t="s">
        <v>226</v>
      </c>
      <c r="K1199" s="7">
        <v>68.33</v>
      </c>
      <c r="L1199" s="7">
        <v>0.21317700000000001</v>
      </c>
      <c r="M1199" s="7" t="s">
        <v>226</v>
      </c>
      <c r="N1199" s="7" t="s">
        <v>226</v>
      </c>
      <c r="Q1199" s="7">
        <v>68.33</v>
      </c>
      <c r="R1199" s="7">
        <v>0.32345099999999999</v>
      </c>
      <c r="S1199" s="7" t="s">
        <v>226</v>
      </c>
      <c r="T1199" s="7" t="s">
        <v>226</v>
      </c>
      <c r="W1199" s="7">
        <v>68.34</v>
      </c>
      <c r="X1199" s="7">
        <v>0.57536900000000002</v>
      </c>
      <c r="Y1199" s="7" t="s">
        <v>226</v>
      </c>
      <c r="Z1199" s="7" t="s">
        <v>226</v>
      </c>
      <c r="AB1199" s="7">
        <v>68.34</v>
      </c>
      <c r="AC1199" s="7">
        <v>0.33302900000000002</v>
      </c>
      <c r="AD1199" s="7" t="s">
        <v>226</v>
      </c>
      <c r="AE1199" s="7" t="s">
        <v>226</v>
      </c>
    </row>
    <row r="1200" spans="1:31">
      <c r="A1200" s="7">
        <v>68.37</v>
      </c>
      <c r="B1200" s="7">
        <v>0.24584600000000001</v>
      </c>
      <c r="C1200" s="7" t="s">
        <v>226</v>
      </c>
      <c r="D1200" s="7" t="s">
        <v>226</v>
      </c>
      <c r="F1200" s="7">
        <v>68.38</v>
      </c>
      <c r="G1200" s="7">
        <v>0.373139</v>
      </c>
      <c r="H1200" s="7" t="s">
        <v>226</v>
      </c>
      <c r="I1200" s="7" t="s">
        <v>226</v>
      </c>
      <c r="K1200" s="7">
        <v>68.38</v>
      </c>
      <c r="L1200" s="7">
        <v>0.213727</v>
      </c>
      <c r="M1200" s="7" t="s">
        <v>226</v>
      </c>
      <c r="N1200" s="7" t="s">
        <v>226</v>
      </c>
      <c r="Q1200" s="7">
        <v>68.38</v>
      </c>
      <c r="R1200" s="7">
        <v>0.32343699999999997</v>
      </c>
      <c r="S1200" s="7" t="s">
        <v>226</v>
      </c>
      <c r="T1200" s="7" t="s">
        <v>226</v>
      </c>
      <c r="W1200" s="7">
        <v>68.400000000000006</v>
      </c>
      <c r="X1200" s="7">
        <v>0.57233000000000001</v>
      </c>
      <c r="Y1200" s="7" t="s">
        <v>226</v>
      </c>
      <c r="Z1200" s="7" t="s">
        <v>226</v>
      </c>
      <c r="AB1200" s="7">
        <v>68.400000000000006</v>
      </c>
      <c r="AC1200" s="7">
        <v>0.33193</v>
      </c>
      <c r="AD1200" s="7" t="s">
        <v>226</v>
      </c>
      <c r="AE1200" s="7" t="s">
        <v>226</v>
      </c>
    </row>
    <row r="1201" spans="1:31">
      <c r="A1201" s="7">
        <v>68.430000000000007</v>
      </c>
      <c r="B1201" s="7">
        <v>0.24533099999999999</v>
      </c>
      <c r="C1201" s="7" t="s">
        <v>226</v>
      </c>
      <c r="D1201" s="7" t="s">
        <v>226</v>
      </c>
      <c r="F1201" s="7">
        <v>68.44</v>
      </c>
      <c r="G1201" s="7">
        <v>0.370367</v>
      </c>
      <c r="H1201" s="7" t="s">
        <v>226</v>
      </c>
      <c r="I1201" s="7" t="s">
        <v>226</v>
      </c>
      <c r="K1201" s="7">
        <v>68.44</v>
      </c>
      <c r="L1201" s="7">
        <v>0.21431600000000001</v>
      </c>
      <c r="M1201" s="7" t="s">
        <v>226</v>
      </c>
      <c r="N1201" s="7" t="s">
        <v>226</v>
      </c>
      <c r="Q1201" s="7">
        <v>68.44</v>
      </c>
      <c r="R1201" s="7">
        <v>0.322432</v>
      </c>
      <c r="S1201" s="7" t="s">
        <v>226</v>
      </c>
      <c r="T1201" s="7" t="s">
        <v>226</v>
      </c>
      <c r="W1201" s="7">
        <v>68.459999999999994</v>
      </c>
      <c r="X1201" s="7">
        <v>0.574708</v>
      </c>
      <c r="Y1201" s="7" t="s">
        <v>226</v>
      </c>
      <c r="Z1201" s="7" t="s">
        <v>226</v>
      </c>
      <c r="AB1201" s="7">
        <v>68.459999999999994</v>
      </c>
      <c r="AC1201" s="7">
        <v>0.33075700000000002</v>
      </c>
      <c r="AD1201" s="7" t="s">
        <v>226</v>
      </c>
      <c r="AE1201" s="7" t="s">
        <v>226</v>
      </c>
    </row>
    <row r="1202" spans="1:31">
      <c r="A1202" s="7">
        <v>68.489999999999995</v>
      </c>
      <c r="B1202" s="7">
        <v>0.24707000000000001</v>
      </c>
      <c r="C1202" s="7" t="s">
        <v>226</v>
      </c>
      <c r="D1202" s="7" t="s">
        <v>226</v>
      </c>
      <c r="F1202" s="7">
        <v>68.5</v>
      </c>
      <c r="G1202" s="7">
        <v>0.372554</v>
      </c>
      <c r="H1202" s="7" t="s">
        <v>226</v>
      </c>
      <c r="I1202" s="7" t="s">
        <v>226</v>
      </c>
      <c r="K1202" s="7">
        <v>68.5</v>
      </c>
      <c r="L1202" s="7">
        <v>0.21027799999999999</v>
      </c>
      <c r="M1202" s="7" t="s">
        <v>226</v>
      </c>
      <c r="N1202" s="7" t="s">
        <v>226</v>
      </c>
      <c r="Q1202" s="7">
        <v>68.5</v>
      </c>
      <c r="R1202" s="7">
        <v>0.32325100000000001</v>
      </c>
      <c r="S1202" s="7" t="s">
        <v>226</v>
      </c>
      <c r="T1202" s="7" t="s">
        <v>226</v>
      </c>
      <c r="W1202" s="7">
        <v>68.52</v>
      </c>
      <c r="X1202" s="7">
        <v>0.57436699999999996</v>
      </c>
      <c r="Y1202" s="7" t="s">
        <v>226</v>
      </c>
      <c r="Z1202" s="7" t="s">
        <v>226</v>
      </c>
      <c r="AB1202" s="7">
        <v>68.52</v>
      </c>
      <c r="AC1202" s="7">
        <v>0.32914300000000002</v>
      </c>
      <c r="AD1202" s="7" t="s">
        <v>226</v>
      </c>
      <c r="AE1202" s="7" t="s">
        <v>226</v>
      </c>
    </row>
    <row r="1203" spans="1:31">
      <c r="A1203" s="7">
        <v>68.55</v>
      </c>
      <c r="B1203" s="7">
        <v>0.24890200000000001</v>
      </c>
      <c r="C1203" s="7" t="s">
        <v>226</v>
      </c>
      <c r="D1203" s="7" t="s">
        <v>226</v>
      </c>
      <c r="F1203" s="7">
        <v>68.55</v>
      </c>
      <c r="G1203" s="7">
        <v>0.37085800000000002</v>
      </c>
      <c r="H1203" s="7" t="s">
        <v>226</v>
      </c>
      <c r="I1203" s="7" t="s">
        <v>226</v>
      </c>
      <c r="K1203" s="7">
        <v>68.56</v>
      </c>
      <c r="L1203" s="7">
        <v>0.21363299999999999</v>
      </c>
      <c r="M1203" s="7" t="s">
        <v>226</v>
      </c>
      <c r="N1203" s="7" t="s">
        <v>226</v>
      </c>
      <c r="Q1203" s="7">
        <v>68.56</v>
      </c>
      <c r="R1203" s="7">
        <v>0.32281900000000002</v>
      </c>
      <c r="S1203" s="7" t="s">
        <v>226</v>
      </c>
      <c r="T1203" s="7" t="s">
        <v>226</v>
      </c>
      <c r="W1203" s="7">
        <v>68.569999999999993</v>
      </c>
      <c r="X1203" s="7">
        <v>0.56791800000000003</v>
      </c>
      <c r="Y1203" s="7" t="s">
        <v>226</v>
      </c>
      <c r="Z1203" s="7" t="s">
        <v>226</v>
      </c>
      <c r="AB1203" s="7">
        <v>68.569999999999993</v>
      </c>
      <c r="AC1203" s="7">
        <v>0.327158</v>
      </c>
      <c r="AD1203" s="7" t="s">
        <v>226</v>
      </c>
      <c r="AE1203" s="7" t="s">
        <v>226</v>
      </c>
    </row>
    <row r="1204" spans="1:31">
      <c r="A1204" s="7">
        <v>68.61</v>
      </c>
      <c r="B1204" s="7">
        <v>0.24873400000000001</v>
      </c>
      <c r="C1204" s="7" t="s">
        <v>226</v>
      </c>
      <c r="D1204" s="7" t="s">
        <v>226</v>
      </c>
      <c r="F1204" s="7">
        <v>68.61</v>
      </c>
      <c r="G1204" s="7">
        <v>0.36780099999999999</v>
      </c>
      <c r="H1204" s="7" t="s">
        <v>226</v>
      </c>
      <c r="I1204" s="7" t="s">
        <v>226</v>
      </c>
      <c r="K1204" s="7">
        <v>68.61</v>
      </c>
      <c r="L1204" s="7">
        <v>0.21762999999999999</v>
      </c>
      <c r="M1204" s="7" t="s">
        <v>226</v>
      </c>
      <c r="N1204" s="7" t="s">
        <v>226</v>
      </c>
      <c r="Q1204" s="7">
        <v>68.61</v>
      </c>
      <c r="R1204" s="7">
        <v>0.32156600000000002</v>
      </c>
      <c r="S1204" s="7" t="s">
        <v>226</v>
      </c>
      <c r="T1204" s="7" t="s">
        <v>226</v>
      </c>
      <c r="W1204" s="7">
        <v>68.63</v>
      </c>
      <c r="X1204" s="7">
        <v>0.57084000000000001</v>
      </c>
      <c r="Y1204" s="7" t="s">
        <v>226</v>
      </c>
      <c r="Z1204" s="7" t="s">
        <v>226</v>
      </c>
      <c r="AB1204" s="7">
        <v>68.63</v>
      </c>
      <c r="AC1204" s="7">
        <v>0.325797</v>
      </c>
      <c r="AD1204" s="7" t="s">
        <v>226</v>
      </c>
      <c r="AE1204" s="7" t="s">
        <v>226</v>
      </c>
    </row>
    <row r="1205" spans="1:31">
      <c r="A1205" s="7">
        <v>68.66</v>
      </c>
      <c r="B1205" s="7">
        <v>0.249116</v>
      </c>
      <c r="C1205" s="7" t="s">
        <v>226</v>
      </c>
      <c r="D1205" s="7" t="s">
        <v>226</v>
      </c>
      <c r="F1205" s="7">
        <v>68.67</v>
      </c>
      <c r="G1205" s="7">
        <v>0.37251699999999999</v>
      </c>
      <c r="H1205" s="7" t="s">
        <v>226</v>
      </c>
      <c r="I1205" s="7" t="s">
        <v>226</v>
      </c>
      <c r="K1205" s="7">
        <v>68.680000000000007</v>
      </c>
      <c r="L1205" s="7">
        <v>0.21329000000000001</v>
      </c>
      <c r="M1205" s="7" t="s">
        <v>226</v>
      </c>
      <c r="N1205" s="7" t="s">
        <v>226</v>
      </c>
      <c r="Q1205" s="7">
        <v>68.67</v>
      </c>
      <c r="R1205" s="7">
        <v>0.321434</v>
      </c>
      <c r="S1205" s="7" t="s">
        <v>226</v>
      </c>
      <c r="T1205" s="7" t="s">
        <v>226</v>
      </c>
      <c r="W1205" s="7">
        <v>68.69</v>
      </c>
      <c r="X1205" s="7">
        <v>0.57510700000000003</v>
      </c>
      <c r="Y1205" s="7" t="s">
        <v>226</v>
      </c>
      <c r="Z1205" s="7" t="s">
        <v>226</v>
      </c>
      <c r="AB1205" s="7">
        <v>68.709999999999994</v>
      </c>
      <c r="AC1205" s="7">
        <v>0.32502300000000001</v>
      </c>
      <c r="AD1205" s="7" t="s">
        <v>226</v>
      </c>
      <c r="AE1205" s="7" t="s">
        <v>226</v>
      </c>
    </row>
    <row r="1206" spans="1:31">
      <c r="A1206" s="7">
        <v>68.72</v>
      </c>
      <c r="B1206" s="7">
        <v>0.25110399999999999</v>
      </c>
      <c r="C1206" s="7" t="s">
        <v>226</v>
      </c>
      <c r="D1206" s="7" t="s">
        <v>226</v>
      </c>
      <c r="F1206" s="7">
        <v>68.73</v>
      </c>
      <c r="G1206" s="7">
        <v>0.37727300000000003</v>
      </c>
      <c r="H1206" s="7" t="s">
        <v>226</v>
      </c>
      <c r="I1206" s="7" t="s">
        <v>226</v>
      </c>
      <c r="K1206" s="7">
        <v>68.73</v>
      </c>
      <c r="L1206" s="7">
        <v>0.214781</v>
      </c>
      <c r="M1206" s="7" t="s">
        <v>226</v>
      </c>
      <c r="N1206" s="7" t="s">
        <v>226</v>
      </c>
      <c r="Q1206" s="7">
        <v>68.73</v>
      </c>
      <c r="R1206" s="7">
        <v>0.32086900000000002</v>
      </c>
      <c r="S1206" s="7" t="s">
        <v>226</v>
      </c>
      <c r="T1206" s="7" t="s">
        <v>226</v>
      </c>
      <c r="W1206" s="7">
        <v>68.75</v>
      </c>
      <c r="X1206" s="7">
        <v>0.56679299999999999</v>
      </c>
      <c r="Y1206" s="7" t="s">
        <v>226</v>
      </c>
      <c r="Z1206" s="7" t="s">
        <v>226</v>
      </c>
      <c r="AB1206" s="7">
        <v>68.77</v>
      </c>
      <c r="AC1206" s="7">
        <v>0.32716499999999998</v>
      </c>
      <c r="AD1206" s="7" t="s">
        <v>226</v>
      </c>
      <c r="AE1206" s="7" t="s">
        <v>226</v>
      </c>
    </row>
    <row r="1207" spans="1:31">
      <c r="A1207" s="7">
        <v>68.78</v>
      </c>
      <c r="B1207" s="7">
        <v>0.24868899999999999</v>
      </c>
      <c r="C1207" s="7" t="s">
        <v>226</v>
      </c>
      <c r="D1207" s="7" t="s">
        <v>226</v>
      </c>
      <c r="F1207" s="7">
        <v>68.78</v>
      </c>
      <c r="G1207" s="7">
        <v>0.37494699999999997</v>
      </c>
      <c r="H1207" s="7" t="s">
        <v>226</v>
      </c>
      <c r="I1207" s="7" t="s">
        <v>226</v>
      </c>
      <c r="K1207" s="7">
        <v>68.81</v>
      </c>
      <c r="L1207" s="7">
        <v>0.214811</v>
      </c>
      <c r="M1207" s="7" t="s">
        <v>226</v>
      </c>
      <c r="N1207" s="7" t="s">
        <v>226</v>
      </c>
      <c r="Q1207" s="7">
        <v>68.790000000000006</v>
      </c>
      <c r="R1207" s="7">
        <v>0.31987300000000002</v>
      </c>
      <c r="S1207" s="7" t="s">
        <v>226</v>
      </c>
      <c r="T1207" s="7" t="s">
        <v>226</v>
      </c>
      <c r="W1207" s="7">
        <v>68.819999999999993</v>
      </c>
      <c r="X1207" s="7">
        <v>0.56903899999999996</v>
      </c>
      <c r="Y1207" s="7" t="s">
        <v>226</v>
      </c>
      <c r="Z1207" s="7" t="s">
        <v>226</v>
      </c>
      <c r="AB1207" s="7">
        <v>68.819999999999993</v>
      </c>
      <c r="AC1207" s="7">
        <v>0.32970899999999997</v>
      </c>
      <c r="AD1207" s="7" t="s">
        <v>226</v>
      </c>
      <c r="AE1207" s="7" t="s">
        <v>226</v>
      </c>
    </row>
    <row r="1208" spans="1:31">
      <c r="A1208" s="7">
        <v>68.84</v>
      </c>
      <c r="B1208" s="7">
        <v>0.250029</v>
      </c>
      <c r="C1208" s="7" t="s">
        <v>226</v>
      </c>
      <c r="D1208" s="7" t="s">
        <v>226</v>
      </c>
      <c r="F1208" s="7">
        <v>68.84</v>
      </c>
      <c r="G1208" s="7">
        <v>0.37718600000000002</v>
      </c>
      <c r="H1208" s="7" t="s">
        <v>226</v>
      </c>
      <c r="I1208" s="7" t="s">
        <v>226</v>
      </c>
      <c r="K1208" s="7">
        <v>68.87</v>
      </c>
      <c r="L1208" s="7">
        <v>0.21371200000000001</v>
      </c>
      <c r="M1208" s="7" t="s">
        <v>226</v>
      </c>
      <c r="N1208" s="7" t="s">
        <v>226</v>
      </c>
      <c r="Q1208" s="7">
        <v>68.849999999999994</v>
      </c>
      <c r="R1208" s="7">
        <v>0.31811600000000001</v>
      </c>
      <c r="S1208" s="7" t="s">
        <v>226</v>
      </c>
      <c r="T1208" s="7" t="s">
        <v>226</v>
      </c>
      <c r="W1208" s="7">
        <v>68.87</v>
      </c>
      <c r="X1208" s="7">
        <v>0.57239700000000004</v>
      </c>
      <c r="Y1208" s="7" t="s">
        <v>226</v>
      </c>
      <c r="Z1208" s="7" t="s">
        <v>226</v>
      </c>
      <c r="AB1208" s="7">
        <v>68.88</v>
      </c>
      <c r="AC1208" s="7">
        <v>0.327843</v>
      </c>
      <c r="AD1208" s="7" t="s">
        <v>226</v>
      </c>
      <c r="AE1208" s="7" t="s">
        <v>226</v>
      </c>
    </row>
    <row r="1209" spans="1:31">
      <c r="A1209" s="7">
        <v>68.89</v>
      </c>
      <c r="B1209" s="7">
        <v>0.25217499999999998</v>
      </c>
      <c r="C1209" s="7" t="s">
        <v>226</v>
      </c>
      <c r="D1209" s="7" t="s">
        <v>226</v>
      </c>
      <c r="F1209" s="7">
        <v>68.900000000000006</v>
      </c>
      <c r="G1209" s="7">
        <v>0.379027</v>
      </c>
      <c r="H1209" s="7" t="s">
        <v>226</v>
      </c>
      <c r="I1209" s="7" t="s">
        <v>226</v>
      </c>
      <c r="K1209" s="7">
        <v>68.92</v>
      </c>
      <c r="L1209" s="7">
        <v>0.21282999999999999</v>
      </c>
      <c r="M1209" s="7" t="s">
        <v>226</v>
      </c>
      <c r="N1209" s="7" t="s">
        <v>226</v>
      </c>
      <c r="Q1209" s="7">
        <v>68.91</v>
      </c>
      <c r="R1209" s="7">
        <v>0.31712000000000001</v>
      </c>
      <c r="S1209" s="7" t="s">
        <v>226</v>
      </c>
      <c r="T1209" s="7" t="s">
        <v>226</v>
      </c>
      <c r="W1209" s="7">
        <v>68.930000000000007</v>
      </c>
      <c r="X1209" s="7">
        <v>0.56958600000000004</v>
      </c>
      <c r="Y1209" s="7" t="s">
        <v>226</v>
      </c>
      <c r="Z1209" s="7" t="s">
        <v>226</v>
      </c>
      <c r="AB1209" s="7">
        <v>68.94</v>
      </c>
      <c r="AC1209" s="7">
        <v>0.32580900000000002</v>
      </c>
      <c r="AD1209" s="7" t="s">
        <v>226</v>
      </c>
      <c r="AE1209" s="7" t="s">
        <v>226</v>
      </c>
    </row>
    <row r="1210" spans="1:31">
      <c r="A1210" s="7">
        <v>68.95</v>
      </c>
      <c r="B1210" s="7">
        <v>0.25014500000000001</v>
      </c>
      <c r="C1210" s="7" t="s">
        <v>226</v>
      </c>
      <c r="D1210" s="7" t="s">
        <v>226</v>
      </c>
      <c r="F1210" s="7">
        <v>68.959999999999994</v>
      </c>
      <c r="G1210" s="7">
        <v>0.378301</v>
      </c>
      <c r="H1210" s="7" t="s">
        <v>226</v>
      </c>
      <c r="I1210" s="7" t="s">
        <v>226</v>
      </c>
      <c r="K1210" s="7">
        <v>68.98</v>
      </c>
      <c r="L1210" s="7">
        <v>0.213121</v>
      </c>
      <c r="M1210" s="7" t="s">
        <v>226</v>
      </c>
      <c r="N1210" s="7" t="s">
        <v>226</v>
      </c>
      <c r="Q1210" s="7">
        <v>68.959999999999994</v>
      </c>
      <c r="R1210" s="7">
        <v>0.31692900000000002</v>
      </c>
      <c r="S1210" s="7" t="s">
        <v>226</v>
      </c>
      <c r="T1210" s="7" t="s">
        <v>226</v>
      </c>
      <c r="W1210" s="7">
        <v>68.989999999999995</v>
      </c>
      <c r="X1210" s="7">
        <v>0.56708999999999998</v>
      </c>
      <c r="Y1210" s="7" t="s">
        <v>226</v>
      </c>
      <c r="Z1210" s="7" t="s">
        <v>226</v>
      </c>
      <c r="AB1210" s="7">
        <v>69</v>
      </c>
      <c r="AC1210" s="7">
        <v>0.324492</v>
      </c>
      <c r="AD1210" s="7" t="s">
        <v>226</v>
      </c>
      <c r="AE1210" s="7" t="s">
        <v>226</v>
      </c>
    </row>
    <row r="1211" spans="1:31">
      <c r="A1211" s="7">
        <v>69.010000000000005</v>
      </c>
      <c r="B1211" s="7">
        <v>0.25031100000000001</v>
      </c>
      <c r="C1211" s="7" t="s">
        <v>226</v>
      </c>
      <c r="D1211" s="7" t="s">
        <v>226</v>
      </c>
      <c r="F1211" s="7">
        <v>69.010000000000005</v>
      </c>
      <c r="G1211" s="7">
        <v>0.37673699999999999</v>
      </c>
      <c r="H1211" s="7" t="s">
        <v>226</v>
      </c>
      <c r="I1211" s="7" t="s">
        <v>226</v>
      </c>
      <c r="K1211" s="7">
        <v>69.040000000000006</v>
      </c>
      <c r="L1211" s="7">
        <v>0.21209800000000001</v>
      </c>
      <c r="M1211" s="7" t="s">
        <v>226</v>
      </c>
      <c r="N1211" s="7" t="s">
        <v>226</v>
      </c>
      <c r="Q1211" s="7">
        <v>69.02</v>
      </c>
      <c r="R1211" s="7">
        <v>0.31656499999999999</v>
      </c>
      <c r="S1211" s="7" t="s">
        <v>226</v>
      </c>
      <c r="T1211" s="7" t="s">
        <v>226</v>
      </c>
      <c r="W1211" s="7">
        <v>69.05</v>
      </c>
      <c r="X1211" s="7">
        <v>0.56820599999999999</v>
      </c>
      <c r="Y1211" s="7" t="s">
        <v>226</v>
      </c>
      <c r="Z1211" s="7" t="s">
        <v>226</v>
      </c>
      <c r="AB1211" s="7">
        <v>69.05</v>
      </c>
      <c r="AC1211" s="7">
        <v>0.32331100000000002</v>
      </c>
      <c r="AD1211" s="7" t="s">
        <v>226</v>
      </c>
      <c r="AE1211" s="7" t="s">
        <v>226</v>
      </c>
    </row>
    <row r="1212" spans="1:31">
      <c r="A1212" s="7">
        <v>69.069999999999993</v>
      </c>
      <c r="B1212" s="7">
        <v>0.251224</v>
      </c>
      <c r="C1212" s="7" t="s">
        <v>226</v>
      </c>
      <c r="D1212" s="7" t="s">
        <v>226</v>
      </c>
      <c r="F1212" s="7">
        <v>69.069999999999993</v>
      </c>
      <c r="G1212" s="7">
        <v>0.37885000000000002</v>
      </c>
      <c r="H1212" s="7" t="s">
        <v>226</v>
      </c>
      <c r="I1212" s="7" t="s">
        <v>226</v>
      </c>
      <c r="K1212" s="7">
        <v>69.099999999999994</v>
      </c>
      <c r="L1212" s="7">
        <v>0.21102099999999999</v>
      </c>
      <c r="M1212" s="7" t="s">
        <v>226</v>
      </c>
      <c r="N1212" s="7" t="s">
        <v>226</v>
      </c>
      <c r="Q1212" s="7">
        <v>69.08</v>
      </c>
      <c r="R1212" s="7">
        <v>0.316413</v>
      </c>
      <c r="S1212" s="7" t="s">
        <v>226</v>
      </c>
      <c r="T1212" s="7" t="s">
        <v>226</v>
      </c>
      <c r="W1212" s="7">
        <v>69.099999999999994</v>
      </c>
      <c r="X1212" s="7">
        <v>0.56762999999999997</v>
      </c>
      <c r="Y1212" s="7" t="s">
        <v>226</v>
      </c>
      <c r="Z1212" s="7" t="s">
        <v>226</v>
      </c>
      <c r="AB1212" s="7">
        <v>69.11</v>
      </c>
      <c r="AC1212" s="7">
        <v>0.32493899999999998</v>
      </c>
      <c r="AD1212" s="7" t="s">
        <v>226</v>
      </c>
      <c r="AE1212" s="7" t="s">
        <v>226</v>
      </c>
    </row>
    <row r="1213" spans="1:31">
      <c r="A1213" s="7">
        <v>69.12</v>
      </c>
      <c r="B1213" s="7">
        <v>0.25219599999999998</v>
      </c>
      <c r="C1213" s="7" t="s">
        <v>226</v>
      </c>
      <c r="D1213" s="7" t="s">
        <v>226</v>
      </c>
      <c r="F1213" s="7">
        <v>69.13</v>
      </c>
      <c r="G1213" s="7">
        <v>0.37844899999999998</v>
      </c>
      <c r="H1213" s="7" t="s">
        <v>226</v>
      </c>
      <c r="I1213" s="7" t="s">
        <v>226</v>
      </c>
      <c r="K1213" s="7">
        <v>69.16</v>
      </c>
      <c r="L1213" s="7">
        <v>0.211871</v>
      </c>
      <c r="M1213" s="7" t="s">
        <v>226</v>
      </c>
      <c r="N1213" s="7" t="s">
        <v>226</v>
      </c>
      <c r="Q1213" s="7">
        <v>69.13</v>
      </c>
      <c r="R1213" s="7">
        <v>0.31637500000000002</v>
      </c>
      <c r="S1213" s="7" t="s">
        <v>226</v>
      </c>
      <c r="T1213" s="7" t="s">
        <v>226</v>
      </c>
      <c r="W1213" s="7">
        <v>69.16</v>
      </c>
      <c r="X1213" s="7">
        <v>0.56454599999999999</v>
      </c>
      <c r="Y1213" s="7" t="s">
        <v>226</v>
      </c>
      <c r="Z1213" s="7" t="s">
        <v>226</v>
      </c>
      <c r="AB1213" s="7">
        <v>69.17</v>
      </c>
      <c r="AC1213" s="7">
        <v>0.325208</v>
      </c>
      <c r="AD1213" s="7" t="s">
        <v>226</v>
      </c>
      <c r="AE1213" s="7" t="s">
        <v>226</v>
      </c>
    </row>
    <row r="1214" spans="1:31">
      <c r="A1214" s="7">
        <v>69.180000000000007</v>
      </c>
      <c r="B1214" s="7">
        <v>0.251303</v>
      </c>
      <c r="C1214" s="7" t="s">
        <v>226</v>
      </c>
      <c r="D1214" s="7" t="s">
        <v>226</v>
      </c>
      <c r="F1214" s="7">
        <v>69.19</v>
      </c>
      <c r="G1214" s="7">
        <v>0.378471</v>
      </c>
      <c r="H1214" s="7" t="s">
        <v>226</v>
      </c>
      <c r="I1214" s="7" t="s">
        <v>226</v>
      </c>
      <c r="K1214" s="7">
        <v>69.22</v>
      </c>
      <c r="L1214" s="7">
        <v>0.21393200000000001</v>
      </c>
      <c r="M1214" s="7" t="s">
        <v>226</v>
      </c>
      <c r="N1214" s="7" t="s">
        <v>226</v>
      </c>
      <c r="Q1214" s="7">
        <v>69.19</v>
      </c>
      <c r="R1214" s="7">
        <v>0.315523</v>
      </c>
      <c r="S1214" s="7" t="s">
        <v>226</v>
      </c>
      <c r="T1214" s="7" t="s">
        <v>226</v>
      </c>
      <c r="W1214" s="7">
        <v>69.22</v>
      </c>
      <c r="X1214" s="7">
        <v>0.56160200000000005</v>
      </c>
      <c r="Y1214" s="7" t="s">
        <v>226</v>
      </c>
      <c r="Z1214" s="7" t="s">
        <v>226</v>
      </c>
      <c r="AB1214" s="7">
        <v>69.23</v>
      </c>
      <c r="AC1214" s="7">
        <v>0.32350499999999999</v>
      </c>
      <c r="AD1214" s="7" t="s">
        <v>226</v>
      </c>
      <c r="AE1214" s="7" t="s">
        <v>226</v>
      </c>
    </row>
    <row r="1215" spans="1:31">
      <c r="A1215" s="7">
        <v>69.239999999999995</v>
      </c>
      <c r="B1215" s="7">
        <v>0.25078600000000001</v>
      </c>
      <c r="C1215" s="7" t="s">
        <v>226</v>
      </c>
      <c r="D1215" s="7" t="s">
        <v>226</v>
      </c>
      <c r="F1215" s="7">
        <v>69.25</v>
      </c>
      <c r="G1215" s="7">
        <v>0.37923400000000002</v>
      </c>
      <c r="H1215" s="7" t="s">
        <v>226</v>
      </c>
      <c r="I1215" s="7" t="s">
        <v>226</v>
      </c>
      <c r="K1215" s="7">
        <v>69.27</v>
      </c>
      <c r="L1215" s="7">
        <v>0.211648</v>
      </c>
      <c r="M1215" s="7" t="s">
        <v>226</v>
      </c>
      <c r="N1215" s="7" t="s">
        <v>226</v>
      </c>
      <c r="Q1215" s="7">
        <v>69.25</v>
      </c>
      <c r="R1215" s="7">
        <v>0.31480200000000003</v>
      </c>
      <c r="S1215" s="7" t="s">
        <v>226</v>
      </c>
      <c r="T1215" s="7" t="s">
        <v>226</v>
      </c>
      <c r="W1215" s="7">
        <v>69.28</v>
      </c>
      <c r="X1215" s="7">
        <v>0.56161099999999997</v>
      </c>
      <c r="Y1215" s="7" t="s">
        <v>226</v>
      </c>
      <c r="Z1215" s="7" t="s">
        <v>226</v>
      </c>
      <c r="AB1215" s="7">
        <v>69.28</v>
      </c>
      <c r="AC1215" s="7">
        <v>0.32233400000000001</v>
      </c>
      <c r="AD1215" s="7" t="s">
        <v>226</v>
      </c>
      <c r="AE1215" s="7" t="s">
        <v>226</v>
      </c>
    </row>
    <row r="1216" spans="1:31">
      <c r="A1216" s="7">
        <v>69.3</v>
      </c>
      <c r="B1216" s="7">
        <v>0.25347799999999998</v>
      </c>
      <c r="C1216" s="7" t="s">
        <v>226</v>
      </c>
      <c r="D1216" s="7" t="s">
        <v>226</v>
      </c>
      <c r="F1216" s="7">
        <v>69.31</v>
      </c>
      <c r="G1216" s="7">
        <v>0.38141900000000001</v>
      </c>
      <c r="H1216" s="7" t="s">
        <v>226</v>
      </c>
      <c r="I1216" s="7" t="s">
        <v>226</v>
      </c>
      <c r="K1216" s="7">
        <v>69.33</v>
      </c>
      <c r="L1216" s="7">
        <v>0.20904900000000001</v>
      </c>
      <c r="M1216" s="7" t="s">
        <v>226</v>
      </c>
      <c r="N1216" s="7" t="s">
        <v>226</v>
      </c>
      <c r="Q1216" s="7">
        <v>69.31</v>
      </c>
      <c r="R1216" s="7">
        <v>0.313996</v>
      </c>
      <c r="S1216" s="7" t="s">
        <v>226</v>
      </c>
      <c r="T1216" s="7" t="s">
        <v>226</v>
      </c>
      <c r="W1216" s="7">
        <v>69.33</v>
      </c>
      <c r="X1216" s="7">
        <v>0.56057999999999997</v>
      </c>
      <c r="Y1216" s="7" t="s">
        <v>226</v>
      </c>
      <c r="Z1216" s="7" t="s">
        <v>226</v>
      </c>
      <c r="AB1216" s="7">
        <v>69.34</v>
      </c>
      <c r="AC1216" s="7">
        <v>0.32129999999999997</v>
      </c>
      <c r="AD1216" s="7" t="s">
        <v>226</v>
      </c>
      <c r="AE1216" s="7" t="s">
        <v>226</v>
      </c>
    </row>
    <row r="1217" spans="1:31">
      <c r="A1217" s="7">
        <v>69.36</v>
      </c>
      <c r="B1217" s="7">
        <v>0.253693</v>
      </c>
      <c r="C1217" s="7" t="s">
        <v>226</v>
      </c>
      <c r="D1217" s="7" t="s">
        <v>226</v>
      </c>
      <c r="F1217" s="7">
        <v>69.36</v>
      </c>
      <c r="G1217" s="7">
        <v>0.38081599999999999</v>
      </c>
      <c r="H1217" s="7" t="s">
        <v>226</v>
      </c>
      <c r="I1217" s="7" t="s">
        <v>226</v>
      </c>
      <c r="K1217" s="7">
        <v>69.39</v>
      </c>
      <c r="L1217" s="7">
        <v>0.20944399999999999</v>
      </c>
      <c r="M1217" s="7" t="s">
        <v>226</v>
      </c>
      <c r="N1217" s="7" t="s">
        <v>226</v>
      </c>
      <c r="Q1217" s="7">
        <v>69.36</v>
      </c>
      <c r="R1217" s="7">
        <v>0.31345499999999998</v>
      </c>
      <c r="S1217" s="7" t="s">
        <v>226</v>
      </c>
      <c r="T1217" s="7" t="s">
        <v>226</v>
      </c>
      <c r="W1217" s="7">
        <v>69.39</v>
      </c>
      <c r="X1217" s="7">
        <v>0.55845500000000003</v>
      </c>
      <c r="Y1217" s="7" t="s">
        <v>226</v>
      </c>
      <c r="Z1217" s="7" t="s">
        <v>226</v>
      </c>
      <c r="AB1217" s="7">
        <v>69.400000000000006</v>
      </c>
      <c r="AC1217" s="7">
        <v>0.32024999999999998</v>
      </c>
      <c r="AD1217" s="7" t="s">
        <v>226</v>
      </c>
      <c r="AE1217" s="7" t="s">
        <v>226</v>
      </c>
    </row>
    <row r="1218" spans="1:31">
      <c r="A1218" s="7">
        <v>69.41</v>
      </c>
      <c r="B1218" s="7">
        <v>0.25086399999999998</v>
      </c>
      <c r="C1218" s="7" t="s">
        <v>226</v>
      </c>
      <c r="D1218" s="7" t="s">
        <v>226</v>
      </c>
      <c r="F1218" s="7">
        <v>69.42</v>
      </c>
      <c r="G1218" s="7">
        <v>0.37787799999999999</v>
      </c>
      <c r="H1218" s="7" t="s">
        <v>226</v>
      </c>
      <c r="I1218" s="7" t="s">
        <v>226</v>
      </c>
      <c r="K1218" s="7">
        <v>69.44</v>
      </c>
      <c r="L1218" s="7">
        <v>0.20779800000000001</v>
      </c>
      <c r="M1218" s="7" t="s">
        <v>226</v>
      </c>
      <c r="N1218" s="7" t="s">
        <v>226</v>
      </c>
      <c r="Q1218" s="7">
        <v>69.42</v>
      </c>
      <c r="R1218" s="7">
        <v>0.31353999999999999</v>
      </c>
      <c r="S1218" s="7" t="s">
        <v>226</v>
      </c>
      <c r="T1218" s="7" t="s">
        <v>226</v>
      </c>
      <c r="W1218" s="7">
        <v>69.45</v>
      </c>
      <c r="X1218" s="7">
        <v>0.55759800000000004</v>
      </c>
      <c r="Y1218" s="7" t="s">
        <v>226</v>
      </c>
      <c r="Z1218" s="7" t="s">
        <v>226</v>
      </c>
      <c r="AB1218" s="7">
        <v>69.459999999999994</v>
      </c>
      <c r="AC1218" s="7">
        <v>0.31897199999999998</v>
      </c>
      <c r="AD1218" s="7" t="s">
        <v>226</v>
      </c>
      <c r="AE1218" s="7" t="s">
        <v>226</v>
      </c>
    </row>
    <row r="1219" spans="1:31">
      <c r="A1219" s="7">
        <v>69.47</v>
      </c>
      <c r="B1219" s="7">
        <v>0.251969</v>
      </c>
      <c r="C1219" s="7" t="s">
        <v>226</v>
      </c>
      <c r="D1219" s="7" t="s">
        <v>226</v>
      </c>
      <c r="F1219" s="7">
        <v>69.48</v>
      </c>
      <c r="G1219" s="7">
        <v>0.37630400000000003</v>
      </c>
      <c r="H1219" s="7" t="s">
        <v>226</v>
      </c>
      <c r="I1219" s="7" t="s">
        <v>226</v>
      </c>
      <c r="K1219" s="7">
        <v>69.510000000000005</v>
      </c>
      <c r="L1219" s="7">
        <v>0.207704</v>
      </c>
      <c r="M1219" s="7" t="s">
        <v>226</v>
      </c>
      <c r="N1219" s="7" t="s">
        <v>226</v>
      </c>
      <c r="Q1219" s="7">
        <v>69.48</v>
      </c>
      <c r="R1219" s="7">
        <v>0.313994</v>
      </c>
      <c r="S1219" s="7" t="s">
        <v>226</v>
      </c>
      <c r="T1219" s="7" t="s">
        <v>226</v>
      </c>
      <c r="W1219" s="7">
        <v>69.510000000000005</v>
      </c>
      <c r="X1219" s="7">
        <v>0.55580499999999999</v>
      </c>
      <c r="Y1219" s="7" t="s">
        <v>226</v>
      </c>
      <c r="Z1219" s="7" t="s">
        <v>226</v>
      </c>
      <c r="AB1219" s="7">
        <v>69.52</v>
      </c>
      <c r="AC1219" s="7">
        <v>0.31894</v>
      </c>
      <c r="AD1219" s="7" t="s">
        <v>226</v>
      </c>
      <c r="AE1219" s="7" t="s">
        <v>226</v>
      </c>
    </row>
    <row r="1220" spans="1:31">
      <c r="A1220" s="7">
        <v>69.53</v>
      </c>
      <c r="B1220" s="7">
        <v>0.25627899999999998</v>
      </c>
      <c r="C1220" s="7" t="s">
        <v>226</v>
      </c>
      <c r="D1220" s="7" t="s">
        <v>226</v>
      </c>
      <c r="F1220" s="7">
        <v>69.53</v>
      </c>
      <c r="G1220" s="7">
        <v>0.37512400000000001</v>
      </c>
      <c r="H1220" s="7" t="s">
        <v>226</v>
      </c>
      <c r="I1220" s="7" t="s">
        <v>226</v>
      </c>
      <c r="K1220" s="7">
        <v>69.56</v>
      </c>
      <c r="L1220" s="7">
        <v>0.20791200000000001</v>
      </c>
      <c r="M1220" s="7" t="s">
        <v>226</v>
      </c>
      <c r="N1220" s="7" t="s">
        <v>226</v>
      </c>
      <c r="Q1220" s="7">
        <v>69.540000000000006</v>
      </c>
      <c r="R1220" s="7">
        <v>0.31381399999999998</v>
      </c>
      <c r="S1220" s="7" t="s">
        <v>226</v>
      </c>
      <c r="T1220" s="7" t="s">
        <v>226</v>
      </c>
      <c r="W1220" s="7">
        <v>69.569999999999993</v>
      </c>
      <c r="X1220" s="7">
        <v>0.55451499999999998</v>
      </c>
      <c r="Y1220" s="7" t="s">
        <v>226</v>
      </c>
      <c r="Z1220" s="7" t="s">
        <v>226</v>
      </c>
      <c r="AB1220" s="7">
        <v>69.569999999999993</v>
      </c>
      <c r="AC1220" s="7">
        <v>0.32061699999999999</v>
      </c>
      <c r="AD1220" s="7" t="s">
        <v>226</v>
      </c>
      <c r="AE1220" s="7" t="s">
        <v>226</v>
      </c>
    </row>
    <row r="1221" spans="1:31">
      <c r="A1221" s="7">
        <v>69.59</v>
      </c>
      <c r="B1221" s="7">
        <v>0.256295</v>
      </c>
      <c r="C1221" s="7" t="s">
        <v>226</v>
      </c>
      <c r="D1221" s="7" t="s">
        <v>226</v>
      </c>
      <c r="F1221" s="7">
        <v>69.599999999999994</v>
      </c>
      <c r="G1221" s="7">
        <v>0.37548100000000001</v>
      </c>
      <c r="H1221" s="7" t="s">
        <v>226</v>
      </c>
      <c r="I1221" s="7" t="s">
        <v>226</v>
      </c>
      <c r="K1221" s="7">
        <v>69.62</v>
      </c>
      <c r="L1221" s="7">
        <v>0.20602599999999999</v>
      </c>
      <c r="M1221" s="7" t="s">
        <v>226</v>
      </c>
      <c r="N1221" s="7" t="s">
        <v>226</v>
      </c>
      <c r="Q1221" s="7">
        <v>69.59</v>
      </c>
      <c r="R1221" s="7">
        <v>0.31424800000000003</v>
      </c>
      <c r="S1221" s="7" t="s">
        <v>226</v>
      </c>
      <c r="T1221" s="7" t="s">
        <v>226</v>
      </c>
      <c r="W1221" s="7">
        <v>69.62</v>
      </c>
      <c r="X1221" s="7">
        <v>0.55505300000000002</v>
      </c>
      <c r="Y1221" s="7" t="s">
        <v>226</v>
      </c>
      <c r="Z1221" s="7" t="s">
        <v>226</v>
      </c>
      <c r="AB1221" s="7">
        <v>69.63</v>
      </c>
      <c r="AC1221" s="7">
        <v>0.32031199999999999</v>
      </c>
      <c r="AD1221" s="7" t="s">
        <v>226</v>
      </c>
      <c r="AE1221" s="7" t="s">
        <v>226</v>
      </c>
    </row>
    <row r="1222" spans="1:31">
      <c r="A1222" s="7">
        <v>69.64</v>
      </c>
      <c r="B1222" s="7">
        <v>0.25327</v>
      </c>
      <c r="C1222" s="7" t="s">
        <v>226</v>
      </c>
      <c r="D1222" s="7" t="s">
        <v>226</v>
      </c>
      <c r="F1222" s="7">
        <v>69.650000000000006</v>
      </c>
      <c r="G1222" s="7">
        <v>0.375421</v>
      </c>
      <c r="H1222" s="7" t="s">
        <v>226</v>
      </c>
      <c r="I1222" s="7" t="s">
        <v>226</v>
      </c>
      <c r="K1222" s="7">
        <v>69.67</v>
      </c>
      <c r="L1222" s="7">
        <v>0.204343</v>
      </c>
      <c r="M1222" s="7" t="s">
        <v>226</v>
      </c>
      <c r="N1222" s="7" t="s">
        <v>226</v>
      </c>
      <c r="Q1222" s="7">
        <v>69.650000000000006</v>
      </c>
      <c r="R1222" s="7">
        <v>0.31364300000000001</v>
      </c>
      <c r="S1222" s="7" t="s">
        <v>226</v>
      </c>
      <c r="T1222" s="7" t="s">
        <v>226</v>
      </c>
      <c r="W1222" s="7">
        <v>69.680000000000007</v>
      </c>
      <c r="X1222" s="7">
        <v>0.55289900000000003</v>
      </c>
      <c r="Y1222" s="7" t="s">
        <v>226</v>
      </c>
      <c r="Z1222" s="7" t="s">
        <v>226</v>
      </c>
      <c r="AB1222" s="7">
        <v>69.69</v>
      </c>
      <c r="AC1222" s="7">
        <v>0.31953700000000002</v>
      </c>
      <c r="AD1222" s="7" t="s">
        <v>226</v>
      </c>
      <c r="AE1222" s="7" t="s">
        <v>226</v>
      </c>
    </row>
    <row r="1223" spans="1:31">
      <c r="A1223" s="7">
        <v>69.7</v>
      </c>
      <c r="B1223" s="7">
        <v>0.25330599999999998</v>
      </c>
      <c r="C1223" s="7" t="s">
        <v>226</v>
      </c>
      <c r="D1223" s="7" t="s">
        <v>226</v>
      </c>
      <c r="F1223" s="7">
        <v>69.709999999999994</v>
      </c>
      <c r="G1223" s="7">
        <v>0.375583</v>
      </c>
      <c r="H1223" s="7" t="s">
        <v>226</v>
      </c>
      <c r="I1223" s="7" t="s">
        <v>226</v>
      </c>
      <c r="K1223" s="7">
        <v>69.739999999999995</v>
      </c>
      <c r="L1223" s="7">
        <v>0.20320199999999999</v>
      </c>
      <c r="M1223" s="7" t="s">
        <v>226</v>
      </c>
      <c r="N1223" s="7" t="s">
        <v>226</v>
      </c>
      <c r="Q1223" s="7">
        <v>69.709999999999994</v>
      </c>
      <c r="R1223" s="7">
        <v>0.31335800000000003</v>
      </c>
      <c r="S1223" s="7" t="s">
        <v>226</v>
      </c>
      <c r="T1223" s="7" t="s">
        <v>226</v>
      </c>
      <c r="W1223" s="7">
        <v>69.739999999999995</v>
      </c>
      <c r="X1223" s="7">
        <v>0.54941799999999996</v>
      </c>
      <c r="Y1223" s="7" t="s">
        <v>226</v>
      </c>
      <c r="Z1223" s="7" t="s">
        <v>226</v>
      </c>
      <c r="AB1223" s="7">
        <v>69.75</v>
      </c>
      <c r="AC1223" s="7">
        <v>0.31948399999999999</v>
      </c>
      <c r="AD1223" s="7" t="s">
        <v>226</v>
      </c>
      <c r="AE1223" s="7" t="s">
        <v>226</v>
      </c>
    </row>
    <row r="1224" spans="1:31">
      <c r="A1224" s="7">
        <v>69.760000000000005</v>
      </c>
      <c r="B1224" s="7">
        <v>0.253577</v>
      </c>
      <c r="C1224" s="7" t="s">
        <v>226</v>
      </c>
      <c r="D1224" s="7" t="s">
        <v>226</v>
      </c>
      <c r="F1224" s="7">
        <v>69.77</v>
      </c>
      <c r="G1224" s="7">
        <v>0.37445699999999998</v>
      </c>
      <c r="H1224" s="7" t="s">
        <v>226</v>
      </c>
      <c r="I1224" s="7" t="s">
        <v>226</v>
      </c>
      <c r="K1224" s="7">
        <v>69.790000000000006</v>
      </c>
      <c r="L1224" s="7">
        <v>0.20309199999999999</v>
      </c>
      <c r="M1224" s="7" t="s">
        <v>226</v>
      </c>
      <c r="N1224" s="7" t="s">
        <v>226</v>
      </c>
      <c r="Q1224" s="7">
        <v>69.77</v>
      </c>
      <c r="R1224" s="7">
        <v>0.31355499999999997</v>
      </c>
      <c r="S1224" s="7">
        <v>13</v>
      </c>
      <c r="T1224" s="7">
        <v>0.38700000000000001</v>
      </c>
      <c r="W1224" s="7">
        <v>69.8</v>
      </c>
      <c r="X1224" s="7">
        <v>0.54847100000000004</v>
      </c>
      <c r="Y1224" s="7" t="s">
        <v>226</v>
      </c>
      <c r="Z1224" s="7" t="s">
        <v>226</v>
      </c>
      <c r="AB1224" s="7">
        <v>69.8</v>
      </c>
      <c r="AC1224" s="7">
        <v>0.31906800000000002</v>
      </c>
      <c r="AD1224" s="7" t="s">
        <v>226</v>
      </c>
      <c r="AE1224" s="7" t="s">
        <v>226</v>
      </c>
    </row>
    <row r="1225" spans="1:31">
      <c r="A1225" s="7">
        <v>69.819999999999993</v>
      </c>
      <c r="B1225" s="7">
        <v>0.25497799999999998</v>
      </c>
      <c r="C1225" s="7" t="s">
        <v>226</v>
      </c>
      <c r="D1225" s="7" t="s">
        <v>226</v>
      </c>
      <c r="F1225" s="7">
        <v>69.83</v>
      </c>
      <c r="G1225" s="7">
        <v>0.37381700000000001</v>
      </c>
      <c r="H1225" s="7" t="s">
        <v>226</v>
      </c>
      <c r="I1225" s="7" t="s">
        <v>226</v>
      </c>
      <c r="K1225" s="7">
        <v>69.849999999999994</v>
      </c>
      <c r="L1225" s="7">
        <v>0.201546</v>
      </c>
      <c r="M1225" s="7" t="s">
        <v>226</v>
      </c>
      <c r="N1225" s="7" t="s">
        <v>226</v>
      </c>
      <c r="Q1225" s="7">
        <v>69.83</v>
      </c>
      <c r="R1225" s="7">
        <v>0.31351899999999999</v>
      </c>
      <c r="S1225" s="7" t="s">
        <v>226</v>
      </c>
      <c r="T1225" s="7" t="s">
        <v>226</v>
      </c>
      <c r="W1225" s="7">
        <v>69.849999999999994</v>
      </c>
      <c r="X1225" s="7">
        <v>0.54800400000000005</v>
      </c>
      <c r="Y1225" s="7" t="s">
        <v>226</v>
      </c>
      <c r="Z1225" s="7" t="s">
        <v>226</v>
      </c>
      <c r="AB1225" s="7">
        <v>69.86</v>
      </c>
      <c r="AC1225" s="7">
        <v>0.31676199999999999</v>
      </c>
      <c r="AD1225" s="7" t="s">
        <v>226</v>
      </c>
      <c r="AE1225" s="7" t="s">
        <v>226</v>
      </c>
    </row>
    <row r="1226" spans="1:31">
      <c r="A1226" s="7">
        <v>69.87</v>
      </c>
      <c r="B1226" s="7">
        <v>0.25647399999999998</v>
      </c>
      <c r="C1226" s="7" t="s">
        <v>226</v>
      </c>
      <c r="D1226" s="7" t="s">
        <v>226</v>
      </c>
      <c r="F1226" s="7">
        <v>69.88</v>
      </c>
      <c r="G1226" s="7">
        <v>0.37558200000000003</v>
      </c>
      <c r="H1226" s="7" t="s">
        <v>226</v>
      </c>
      <c r="I1226" s="7" t="s">
        <v>226</v>
      </c>
      <c r="K1226" s="7">
        <v>69.91</v>
      </c>
      <c r="L1226" s="7">
        <v>0.201184</v>
      </c>
      <c r="M1226" s="7" t="s">
        <v>226</v>
      </c>
      <c r="N1226" s="7" t="s">
        <v>226</v>
      </c>
      <c r="Q1226" s="7">
        <v>69.89</v>
      </c>
      <c r="R1226" s="7">
        <v>0.31241099999999999</v>
      </c>
      <c r="S1226" s="7" t="s">
        <v>226</v>
      </c>
      <c r="T1226" s="7" t="s">
        <v>226</v>
      </c>
      <c r="W1226" s="7">
        <v>69.91</v>
      </c>
      <c r="X1226" s="7">
        <v>0.54541899999999999</v>
      </c>
      <c r="Y1226" s="7" t="s">
        <v>226</v>
      </c>
      <c r="Z1226" s="7" t="s">
        <v>226</v>
      </c>
      <c r="AB1226" s="7">
        <v>69.92</v>
      </c>
      <c r="AC1226" s="7">
        <v>0.31390499999999999</v>
      </c>
      <c r="AD1226" s="7" t="s">
        <v>226</v>
      </c>
      <c r="AE1226" s="7" t="s">
        <v>226</v>
      </c>
    </row>
    <row r="1227" spans="1:31">
      <c r="A1227" s="7">
        <v>69.930000000000007</v>
      </c>
      <c r="B1227" s="7">
        <v>0.25639600000000001</v>
      </c>
      <c r="C1227" s="7" t="s">
        <v>226</v>
      </c>
      <c r="D1227" s="7" t="s">
        <v>226</v>
      </c>
      <c r="F1227" s="7">
        <v>69.94</v>
      </c>
      <c r="G1227" s="7">
        <v>0.372915</v>
      </c>
      <c r="H1227" s="7" t="s">
        <v>226</v>
      </c>
      <c r="I1227" s="7" t="s">
        <v>226</v>
      </c>
      <c r="K1227" s="7">
        <v>69.959999999999994</v>
      </c>
      <c r="L1227" s="7">
        <v>0.20202800000000001</v>
      </c>
      <c r="M1227" s="7" t="s">
        <v>226</v>
      </c>
      <c r="N1227" s="7" t="s">
        <v>226</v>
      </c>
      <c r="Q1227" s="7">
        <v>69.94</v>
      </c>
      <c r="R1227" s="7">
        <v>0.312473</v>
      </c>
      <c r="S1227" s="7" t="s">
        <v>226</v>
      </c>
      <c r="T1227" s="7" t="s">
        <v>226</v>
      </c>
      <c r="W1227" s="7">
        <v>69.97</v>
      </c>
      <c r="X1227" s="7">
        <v>0.542744</v>
      </c>
      <c r="Y1227" s="7" t="s">
        <v>226</v>
      </c>
      <c r="Z1227" s="7" t="s">
        <v>226</v>
      </c>
      <c r="AB1227" s="7">
        <v>69.98</v>
      </c>
      <c r="AC1227" s="7">
        <v>0.31194100000000002</v>
      </c>
      <c r="AD1227" s="7" t="s">
        <v>226</v>
      </c>
      <c r="AE1227" s="7" t="s">
        <v>226</v>
      </c>
    </row>
    <row r="1228" spans="1:31">
      <c r="A1228" s="7">
        <v>69.989999999999995</v>
      </c>
      <c r="B1228" s="7">
        <v>0.25784699999999999</v>
      </c>
      <c r="C1228" s="7" t="s">
        <v>226</v>
      </c>
      <c r="D1228" s="7" t="s">
        <v>226</v>
      </c>
      <c r="F1228" s="7">
        <v>70</v>
      </c>
      <c r="G1228" s="7">
        <v>0.371531</v>
      </c>
      <c r="H1228" s="7" t="s">
        <v>226</v>
      </c>
      <c r="I1228" s="7" t="s">
        <v>226</v>
      </c>
      <c r="K1228" s="7">
        <v>70.02</v>
      </c>
      <c r="L1228" s="7">
        <v>0.20180699999999999</v>
      </c>
      <c r="M1228" s="7" t="s">
        <v>226</v>
      </c>
      <c r="N1228" s="7" t="s">
        <v>226</v>
      </c>
      <c r="Q1228" s="7">
        <v>70</v>
      </c>
      <c r="R1228" s="7">
        <v>0.31321399999999999</v>
      </c>
      <c r="S1228" s="7" t="s">
        <v>226</v>
      </c>
      <c r="T1228" s="7" t="s">
        <v>226</v>
      </c>
      <c r="W1228" s="7">
        <v>70.03</v>
      </c>
      <c r="X1228" s="7">
        <v>0.54208800000000001</v>
      </c>
      <c r="Y1228" s="7" t="s">
        <v>226</v>
      </c>
      <c r="Z1228" s="7" t="s">
        <v>226</v>
      </c>
      <c r="AB1228" s="7">
        <v>70.040000000000006</v>
      </c>
      <c r="AC1228" s="7">
        <v>0.31071900000000002</v>
      </c>
      <c r="AD1228" s="7" t="s">
        <v>226</v>
      </c>
      <c r="AE1228" s="7" t="s">
        <v>226</v>
      </c>
    </row>
    <row r="1229" spans="1:31">
      <c r="A1229" s="7">
        <v>70.05</v>
      </c>
      <c r="B1229" s="7">
        <v>0.25904700000000003</v>
      </c>
      <c r="C1229" s="7" t="s">
        <v>226</v>
      </c>
      <c r="D1229" s="7" t="s">
        <v>226</v>
      </c>
      <c r="F1229" s="7">
        <v>70.06</v>
      </c>
      <c r="G1229" s="7">
        <v>0.37296099999999999</v>
      </c>
      <c r="H1229" s="7" t="s">
        <v>226</v>
      </c>
      <c r="I1229" s="7" t="s">
        <v>226</v>
      </c>
      <c r="K1229" s="7">
        <v>70.08</v>
      </c>
      <c r="L1229" s="7">
        <v>0.20106599999999999</v>
      </c>
      <c r="M1229" s="7" t="s">
        <v>226</v>
      </c>
      <c r="N1229" s="7" t="s">
        <v>226</v>
      </c>
      <c r="Q1229" s="7">
        <v>70.06</v>
      </c>
      <c r="R1229" s="7">
        <v>0.31313200000000002</v>
      </c>
      <c r="S1229" s="7" t="s">
        <v>226</v>
      </c>
      <c r="T1229" s="7" t="s">
        <v>226</v>
      </c>
      <c r="W1229" s="7">
        <v>70.09</v>
      </c>
      <c r="X1229" s="7">
        <v>0.54060900000000001</v>
      </c>
      <c r="Y1229" s="7" t="s">
        <v>226</v>
      </c>
      <c r="Z1229" s="7" t="s">
        <v>226</v>
      </c>
      <c r="AB1229" s="7">
        <v>70.09</v>
      </c>
      <c r="AC1229" s="7">
        <v>0.31130600000000003</v>
      </c>
      <c r="AD1229" s="7" t="s">
        <v>226</v>
      </c>
      <c r="AE1229" s="7" t="s">
        <v>226</v>
      </c>
    </row>
    <row r="1230" spans="1:31">
      <c r="A1230" s="7">
        <v>70.099999999999994</v>
      </c>
      <c r="B1230" s="7">
        <v>0.25950200000000001</v>
      </c>
      <c r="C1230" s="7" t="s">
        <v>226</v>
      </c>
      <c r="D1230" s="7" t="s">
        <v>226</v>
      </c>
      <c r="F1230" s="7">
        <v>70.11</v>
      </c>
      <c r="G1230" s="7">
        <v>0.37501899999999999</v>
      </c>
      <c r="H1230" s="7" t="s">
        <v>226</v>
      </c>
      <c r="I1230" s="7" t="s">
        <v>226</v>
      </c>
      <c r="K1230" s="7">
        <v>70.13</v>
      </c>
      <c r="L1230" s="7">
        <v>0.20260700000000001</v>
      </c>
      <c r="M1230" s="7" t="s">
        <v>226</v>
      </c>
      <c r="N1230" s="7" t="s">
        <v>226</v>
      </c>
      <c r="Q1230" s="7">
        <v>70.12</v>
      </c>
      <c r="R1230" s="7">
        <v>0.31308000000000002</v>
      </c>
      <c r="S1230" s="7" t="s">
        <v>226</v>
      </c>
      <c r="T1230" s="7" t="s">
        <v>226</v>
      </c>
      <c r="W1230" s="7">
        <v>70.14</v>
      </c>
      <c r="X1230" s="7">
        <v>0.53654000000000002</v>
      </c>
      <c r="Y1230" s="7" t="s">
        <v>226</v>
      </c>
      <c r="Z1230" s="7" t="s">
        <v>226</v>
      </c>
      <c r="AB1230" s="7">
        <v>70.150000000000006</v>
      </c>
      <c r="AC1230" s="7">
        <v>0.31201200000000001</v>
      </c>
      <c r="AD1230" s="7" t="s">
        <v>226</v>
      </c>
      <c r="AE1230" s="7" t="s">
        <v>226</v>
      </c>
    </row>
    <row r="1231" spans="1:31">
      <c r="A1231" s="7">
        <v>70.16</v>
      </c>
      <c r="B1231" s="7">
        <v>0.26103500000000002</v>
      </c>
      <c r="C1231" s="7" t="s">
        <v>226</v>
      </c>
      <c r="D1231" s="7" t="s">
        <v>226</v>
      </c>
      <c r="F1231" s="7">
        <v>70.17</v>
      </c>
      <c r="G1231" s="7">
        <v>0.37406299999999998</v>
      </c>
      <c r="H1231" s="7" t="s">
        <v>226</v>
      </c>
      <c r="I1231" s="7" t="s">
        <v>226</v>
      </c>
      <c r="K1231" s="7">
        <v>70.2</v>
      </c>
      <c r="L1231" s="7">
        <v>0.20388000000000001</v>
      </c>
      <c r="M1231" s="7" t="s">
        <v>226</v>
      </c>
      <c r="N1231" s="7" t="s">
        <v>226</v>
      </c>
      <c r="Q1231" s="7">
        <v>70.17</v>
      </c>
      <c r="R1231" s="7">
        <v>0.31370599999999998</v>
      </c>
      <c r="S1231" s="7" t="s">
        <v>226</v>
      </c>
      <c r="T1231" s="7" t="s">
        <v>226</v>
      </c>
      <c r="W1231" s="7">
        <v>70.2</v>
      </c>
      <c r="X1231" s="7">
        <v>0.53429400000000005</v>
      </c>
      <c r="Y1231" s="7" t="s">
        <v>226</v>
      </c>
      <c r="Z1231" s="7" t="s">
        <v>226</v>
      </c>
      <c r="AB1231" s="7">
        <v>70.209999999999994</v>
      </c>
      <c r="AC1231" s="7">
        <v>0.311691</v>
      </c>
      <c r="AD1231" s="7" t="s">
        <v>226</v>
      </c>
      <c r="AE1231" s="7" t="s">
        <v>226</v>
      </c>
    </row>
    <row r="1232" spans="1:31">
      <c r="A1232" s="7">
        <v>70.22</v>
      </c>
      <c r="B1232" s="7">
        <v>0.26314799999999999</v>
      </c>
      <c r="C1232" s="7" t="s">
        <v>226</v>
      </c>
      <c r="D1232" s="7" t="s">
        <v>226</v>
      </c>
      <c r="F1232" s="7">
        <v>70.23</v>
      </c>
      <c r="G1232" s="7">
        <v>0.37334600000000001</v>
      </c>
      <c r="H1232" s="7" t="s">
        <v>226</v>
      </c>
      <c r="I1232" s="7" t="s">
        <v>226</v>
      </c>
      <c r="K1232" s="7">
        <v>70.25</v>
      </c>
      <c r="L1232" s="7">
        <v>0.20273099999999999</v>
      </c>
      <c r="M1232" s="7" t="s">
        <v>226</v>
      </c>
      <c r="N1232" s="7" t="s">
        <v>226</v>
      </c>
      <c r="Q1232" s="7">
        <v>70.23</v>
      </c>
      <c r="R1232" s="7">
        <v>0.31353900000000001</v>
      </c>
      <c r="S1232" s="7" t="s">
        <v>226</v>
      </c>
      <c r="T1232" s="7" t="s">
        <v>226</v>
      </c>
      <c r="W1232" s="7">
        <v>70.260000000000005</v>
      </c>
      <c r="X1232" s="7">
        <v>0.53364500000000004</v>
      </c>
      <c r="Y1232" s="7" t="s">
        <v>226</v>
      </c>
      <c r="Z1232" s="7" t="s">
        <v>226</v>
      </c>
      <c r="AB1232" s="7">
        <v>70.27</v>
      </c>
      <c r="AC1232" s="7">
        <v>0.31364599999999998</v>
      </c>
      <c r="AD1232" s="7" t="s">
        <v>226</v>
      </c>
      <c r="AE1232" s="7" t="s">
        <v>226</v>
      </c>
    </row>
    <row r="1233" spans="1:31">
      <c r="A1233" s="7">
        <v>70.28</v>
      </c>
      <c r="B1233" s="7">
        <v>0.26134299999999999</v>
      </c>
      <c r="C1233" s="7" t="s">
        <v>226</v>
      </c>
      <c r="D1233" s="7" t="s">
        <v>226</v>
      </c>
      <c r="F1233" s="7">
        <v>70.28</v>
      </c>
      <c r="G1233" s="7">
        <v>0.37457499999999999</v>
      </c>
      <c r="H1233" s="7" t="s">
        <v>226</v>
      </c>
      <c r="I1233" s="7" t="s">
        <v>226</v>
      </c>
      <c r="K1233" s="7">
        <v>70.31</v>
      </c>
      <c r="L1233" s="7">
        <v>0.19969899999999999</v>
      </c>
      <c r="M1233" s="7" t="s">
        <v>226</v>
      </c>
      <c r="N1233" s="7" t="s">
        <v>226</v>
      </c>
      <c r="Q1233" s="7">
        <v>70.290000000000006</v>
      </c>
      <c r="R1233" s="7">
        <v>0.31334699999999999</v>
      </c>
      <c r="S1233" s="7" t="s">
        <v>226</v>
      </c>
      <c r="T1233" s="7" t="s">
        <v>226</v>
      </c>
      <c r="W1233" s="7">
        <v>70.319999999999993</v>
      </c>
      <c r="X1233" s="7">
        <v>0.53063400000000005</v>
      </c>
      <c r="Y1233" s="7" t="s">
        <v>226</v>
      </c>
      <c r="Z1233" s="7" t="s">
        <v>226</v>
      </c>
      <c r="AB1233" s="7">
        <v>70.319999999999993</v>
      </c>
      <c r="AC1233" s="7">
        <v>0.31309999999999999</v>
      </c>
      <c r="AD1233" s="7" t="s">
        <v>226</v>
      </c>
      <c r="AE1233" s="7" t="s">
        <v>226</v>
      </c>
    </row>
    <row r="1234" spans="1:31">
      <c r="A1234" s="7">
        <v>70.34</v>
      </c>
      <c r="B1234" s="7">
        <v>0.25961200000000001</v>
      </c>
      <c r="C1234" s="7" t="s">
        <v>226</v>
      </c>
      <c r="D1234" s="7" t="s">
        <v>226</v>
      </c>
      <c r="F1234" s="7">
        <v>70.34</v>
      </c>
      <c r="G1234" s="7">
        <v>0.374166</v>
      </c>
      <c r="H1234" s="7" t="s">
        <v>226</v>
      </c>
      <c r="I1234" s="7" t="s">
        <v>226</v>
      </c>
      <c r="K1234" s="7">
        <v>70.37</v>
      </c>
      <c r="L1234" s="7">
        <v>0.19825599999999999</v>
      </c>
      <c r="M1234" s="7" t="s">
        <v>226</v>
      </c>
      <c r="N1234" s="7" t="s">
        <v>226</v>
      </c>
      <c r="Q1234" s="7">
        <v>70.34</v>
      </c>
      <c r="R1234" s="7">
        <v>0.313608</v>
      </c>
      <c r="S1234" s="7" t="s">
        <v>226</v>
      </c>
      <c r="T1234" s="7" t="s">
        <v>226</v>
      </c>
      <c r="W1234" s="7">
        <v>70.37</v>
      </c>
      <c r="X1234" s="7">
        <v>0.52741199999999999</v>
      </c>
      <c r="Y1234" s="7" t="s">
        <v>226</v>
      </c>
      <c r="Z1234" s="7" t="s">
        <v>226</v>
      </c>
      <c r="AB1234" s="7">
        <v>70.38</v>
      </c>
      <c r="AC1234" s="7">
        <v>0.31203999999999998</v>
      </c>
      <c r="AD1234" s="7" t="s">
        <v>226</v>
      </c>
      <c r="AE1234" s="7" t="s">
        <v>226</v>
      </c>
    </row>
    <row r="1235" spans="1:31">
      <c r="A1235" s="7">
        <v>70.39</v>
      </c>
      <c r="B1235" s="7">
        <v>0.26266899999999999</v>
      </c>
      <c r="C1235" s="7" t="s">
        <v>226</v>
      </c>
      <c r="D1235" s="7" t="s">
        <v>226</v>
      </c>
      <c r="F1235" s="7">
        <v>70.400000000000006</v>
      </c>
      <c r="G1235" s="7">
        <v>0.37102400000000002</v>
      </c>
      <c r="H1235" s="7" t="s">
        <v>226</v>
      </c>
      <c r="I1235" s="7" t="s">
        <v>226</v>
      </c>
      <c r="K1235" s="7">
        <v>70.430000000000007</v>
      </c>
      <c r="L1235" s="7">
        <v>0.197211</v>
      </c>
      <c r="M1235" s="7" t="s">
        <v>226</v>
      </c>
      <c r="N1235" s="7" t="s">
        <v>226</v>
      </c>
      <c r="Q1235" s="7">
        <v>70.41</v>
      </c>
      <c r="R1235" s="7">
        <v>0.31319599999999997</v>
      </c>
      <c r="S1235" s="7" t="s">
        <v>226</v>
      </c>
      <c r="T1235" s="7" t="s">
        <v>226</v>
      </c>
      <c r="W1235" s="7">
        <v>70.430000000000007</v>
      </c>
      <c r="X1235" s="7">
        <v>0.52533200000000002</v>
      </c>
      <c r="Y1235" s="7" t="s">
        <v>226</v>
      </c>
      <c r="Z1235" s="7" t="s">
        <v>226</v>
      </c>
      <c r="AB1235" s="7">
        <v>70.44</v>
      </c>
      <c r="AC1235" s="7">
        <v>0.31187399999999998</v>
      </c>
      <c r="AD1235" s="7" t="s">
        <v>226</v>
      </c>
      <c r="AE1235" s="7" t="s">
        <v>226</v>
      </c>
    </row>
    <row r="1236" spans="1:31">
      <c r="A1236" s="7">
        <v>70.45</v>
      </c>
      <c r="B1236" s="7">
        <v>0.26205699999999998</v>
      </c>
      <c r="C1236" s="7" t="s">
        <v>226</v>
      </c>
      <c r="D1236" s="7" t="s">
        <v>226</v>
      </c>
      <c r="F1236" s="7">
        <v>70.459999999999994</v>
      </c>
      <c r="G1236" s="7">
        <v>0.36913699999999999</v>
      </c>
      <c r="H1236" s="7" t="s">
        <v>226</v>
      </c>
      <c r="I1236" s="7" t="s">
        <v>226</v>
      </c>
      <c r="K1236" s="7">
        <v>70.489999999999995</v>
      </c>
      <c r="L1236" s="7">
        <v>0.19606699999999999</v>
      </c>
      <c r="M1236" s="7" t="s">
        <v>226</v>
      </c>
      <c r="N1236" s="7" t="s">
        <v>226</v>
      </c>
      <c r="Q1236" s="7">
        <v>70.459999999999994</v>
      </c>
      <c r="R1236" s="7">
        <v>0.31328899999999998</v>
      </c>
      <c r="S1236" s="7" t="s">
        <v>226</v>
      </c>
      <c r="T1236" s="7" t="s">
        <v>226</v>
      </c>
      <c r="W1236" s="7">
        <v>70.489999999999995</v>
      </c>
      <c r="X1236" s="7">
        <v>0.52316700000000005</v>
      </c>
      <c r="Y1236" s="7" t="s">
        <v>226</v>
      </c>
      <c r="Z1236" s="7" t="s">
        <v>226</v>
      </c>
      <c r="AB1236" s="7">
        <v>70.5</v>
      </c>
      <c r="AC1236" s="7">
        <v>0.311749</v>
      </c>
      <c r="AD1236" s="7" t="s">
        <v>226</v>
      </c>
      <c r="AE1236" s="7" t="s">
        <v>226</v>
      </c>
    </row>
    <row r="1237" spans="1:31">
      <c r="A1237" s="7">
        <v>70.510000000000005</v>
      </c>
      <c r="B1237" s="7">
        <v>0.25910899999999998</v>
      </c>
      <c r="C1237" s="7" t="s">
        <v>226</v>
      </c>
      <c r="D1237" s="7" t="s">
        <v>226</v>
      </c>
      <c r="F1237" s="7">
        <v>70.510000000000005</v>
      </c>
      <c r="G1237" s="7">
        <v>0.36790499999999998</v>
      </c>
      <c r="H1237" s="7" t="s">
        <v>226</v>
      </c>
      <c r="I1237" s="7" t="s">
        <v>226</v>
      </c>
      <c r="K1237" s="7">
        <v>70.540000000000006</v>
      </c>
      <c r="L1237" s="7">
        <v>0.19503799999999999</v>
      </c>
      <c r="M1237" s="7" t="s">
        <v>226</v>
      </c>
      <c r="N1237" s="7" t="s">
        <v>226</v>
      </c>
      <c r="Q1237" s="7">
        <v>70.52</v>
      </c>
      <c r="R1237" s="7">
        <v>0.313946</v>
      </c>
      <c r="S1237" s="7" t="s">
        <v>226</v>
      </c>
      <c r="T1237" s="7" t="s">
        <v>226</v>
      </c>
      <c r="W1237" s="7">
        <v>70.540000000000006</v>
      </c>
      <c r="X1237" s="7">
        <v>0.52075000000000005</v>
      </c>
      <c r="Y1237" s="7" t="s">
        <v>226</v>
      </c>
      <c r="Z1237" s="7" t="s">
        <v>226</v>
      </c>
      <c r="AB1237" s="7">
        <v>70.56</v>
      </c>
      <c r="AC1237" s="7">
        <v>0.309558</v>
      </c>
      <c r="AD1237" s="7" t="s">
        <v>226</v>
      </c>
      <c r="AE1237" s="7" t="s">
        <v>226</v>
      </c>
    </row>
    <row r="1238" spans="1:31">
      <c r="A1238" s="7">
        <v>70.569999999999993</v>
      </c>
      <c r="B1238" s="7">
        <v>0.25897399999999998</v>
      </c>
      <c r="C1238" s="7" t="s">
        <v>226</v>
      </c>
      <c r="D1238" s="7" t="s">
        <v>226</v>
      </c>
      <c r="F1238" s="7">
        <v>70.58</v>
      </c>
      <c r="G1238" s="7">
        <v>0.36819099999999999</v>
      </c>
      <c r="H1238" s="7" t="s">
        <v>226</v>
      </c>
      <c r="I1238" s="7" t="s">
        <v>226</v>
      </c>
      <c r="K1238" s="7">
        <v>70.599999999999994</v>
      </c>
      <c r="L1238" s="7">
        <v>0.192994</v>
      </c>
      <c r="M1238" s="7" t="s">
        <v>226</v>
      </c>
      <c r="N1238" s="7" t="s">
        <v>226</v>
      </c>
      <c r="Q1238" s="7">
        <v>70.58</v>
      </c>
      <c r="R1238" s="7">
        <v>0.31358799999999998</v>
      </c>
      <c r="S1238" s="7" t="s">
        <v>226</v>
      </c>
      <c r="T1238" s="7" t="s">
        <v>226</v>
      </c>
      <c r="W1238" s="7">
        <v>70.599999999999994</v>
      </c>
      <c r="X1238" s="7">
        <v>0.51860600000000001</v>
      </c>
      <c r="Y1238" s="7" t="s">
        <v>226</v>
      </c>
      <c r="Z1238" s="7" t="s">
        <v>226</v>
      </c>
      <c r="AB1238" s="7">
        <v>70.61</v>
      </c>
      <c r="AC1238" s="7">
        <v>0.308726</v>
      </c>
      <c r="AD1238" s="7" t="s">
        <v>226</v>
      </c>
      <c r="AE1238" s="7" t="s">
        <v>226</v>
      </c>
    </row>
    <row r="1239" spans="1:31">
      <c r="A1239" s="7">
        <v>70.62</v>
      </c>
      <c r="B1239" s="7">
        <v>0.25805499999999998</v>
      </c>
      <c r="C1239" s="7" t="s">
        <v>226</v>
      </c>
      <c r="D1239" s="7" t="s">
        <v>226</v>
      </c>
      <c r="F1239" s="7">
        <v>70.63</v>
      </c>
      <c r="G1239" s="7">
        <v>0.36833900000000003</v>
      </c>
      <c r="H1239" s="7" t="s">
        <v>226</v>
      </c>
      <c r="I1239" s="7" t="s">
        <v>226</v>
      </c>
      <c r="K1239" s="7">
        <v>70.66</v>
      </c>
      <c r="L1239" s="7">
        <v>0.19284599999999999</v>
      </c>
      <c r="M1239" s="7" t="s">
        <v>226</v>
      </c>
      <c r="N1239" s="7" t="s">
        <v>226</v>
      </c>
      <c r="Q1239" s="7">
        <v>70.63</v>
      </c>
      <c r="R1239" s="7">
        <v>0.31331900000000001</v>
      </c>
      <c r="S1239" s="7" t="s">
        <v>226</v>
      </c>
      <c r="T1239" s="7" t="s">
        <v>226</v>
      </c>
      <c r="W1239" s="7">
        <v>70.66</v>
      </c>
      <c r="X1239" s="7">
        <v>0.51574299999999995</v>
      </c>
      <c r="Y1239" s="7" t="s">
        <v>226</v>
      </c>
      <c r="Z1239" s="7" t="s">
        <v>226</v>
      </c>
      <c r="AB1239" s="7">
        <v>70.67</v>
      </c>
      <c r="AC1239" s="7">
        <v>0.30817</v>
      </c>
      <c r="AD1239" s="7" t="s">
        <v>226</v>
      </c>
      <c r="AE1239" s="7" t="s">
        <v>226</v>
      </c>
    </row>
    <row r="1240" spans="1:31">
      <c r="A1240" s="7">
        <v>70.680000000000007</v>
      </c>
      <c r="B1240" s="7">
        <v>0.25328200000000001</v>
      </c>
      <c r="C1240" s="7" t="s">
        <v>226</v>
      </c>
      <c r="D1240" s="7" t="s">
        <v>226</v>
      </c>
      <c r="F1240" s="7">
        <v>70.69</v>
      </c>
      <c r="G1240" s="7">
        <v>0.36636000000000002</v>
      </c>
      <c r="H1240" s="7" t="s">
        <v>226</v>
      </c>
      <c r="I1240" s="7" t="s">
        <v>226</v>
      </c>
      <c r="K1240" s="7">
        <v>70.72</v>
      </c>
      <c r="L1240" s="7">
        <v>0.1928</v>
      </c>
      <c r="M1240" s="7" t="s">
        <v>226</v>
      </c>
      <c r="N1240" s="7" t="s">
        <v>226</v>
      </c>
      <c r="Q1240" s="7">
        <v>70.69</v>
      </c>
      <c r="R1240" s="7">
        <v>0.31376900000000002</v>
      </c>
      <c r="S1240" s="7" t="s">
        <v>226</v>
      </c>
      <c r="T1240" s="7" t="s">
        <v>226</v>
      </c>
      <c r="W1240" s="7">
        <v>70.72</v>
      </c>
      <c r="X1240" s="7">
        <v>0.51355899999999999</v>
      </c>
      <c r="Y1240" s="7" t="s">
        <v>226</v>
      </c>
      <c r="Z1240" s="7" t="s">
        <v>226</v>
      </c>
      <c r="AB1240" s="7">
        <v>70.73</v>
      </c>
      <c r="AC1240" s="7">
        <v>0.30627900000000002</v>
      </c>
      <c r="AD1240" s="7" t="s">
        <v>226</v>
      </c>
      <c r="AE1240" s="7" t="s">
        <v>226</v>
      </c>
    </row>
    <row r="1241" spans="1:31">
      <c r="A1241" s="7">
        <v>70.739999999999995</v>
      </c>
      <c r="B1241" s="7">
        <v>0.25354300000000002</v>
      </c>
      <c r="C1241" s="7" t="s">
        <v>226</v>
      </c>
      <c r="D1241" s="7" t="s">
        <v>226</v>
      </c>
      <c r="F1241" s="7">
        <v>70.75</v>
      </c>
      <c r="G1241" s="7">
        <v>0.365921</v>
      </c>
      <c r="H1241" s="7" t="s">
        <v>226</v>
      </c>
      <c r="I1241" s="7" t="s">
        <v>226</v>
      </c>
      <c r="K1241" s="7">
        <v>70.77</v>
      </c>
      <c r="L1241" s="7">
        <v>0.191357</v>
      </c>
      <c r="M1241" s="7" t="s">
        <v>226</v>
      </c>
      <c r="N1241" s="7" t="s">
        <v>226</v>
      </c>
      <c r="Q1241" s="7">
        <v>70.75</v>
      </c>
      <c r="R1241" s="7">
        <v>0.31377100000000002</v>
      </c>
      <c r="S1241" s="7" t="s">
        <v>226</v>
      </c>
      <c r="T1241" s="7" t="s">
        <v>226</v>
      </c>
      <c r="W1241" s="7">
        <v>70.78</v>
      </c>
      <c r="X1241" s="7">
        <v>0.512401</v>
      </c>
      <c r="Y1241" s="7" t="s">
        <v>226</v>
      </c>
      <c r="Z1241" s="7" t="s">
        <v>226</v>
      </c>
      <c r="AB1241" s="7">
        <v>70.790000000000006</v>
      </c>
      <c r="AC1241" s="7">
        <v>0.30583100000000002</v>
      </c>
      <c r="AD1241" s="7" t="s">
        <v>226</v>
      </c>
      <c r="AE1241" s="7" t="s">
        <v>226</v>
      </c>
    </row>
    <row r="1242" spans="1:31">
      <c r="A1242" s="7">
        <v>70.790000000000006</v>
      </c>
      <c r="B1242" s="7">
        <v>0.25616100000000003</v>
      </c>
      <c r="C1242" s="7" t="s">
        <v>226</v>
      </c>
      <c r="D1242" s="7" t="s">
        <v>226</v>
      </c>
      <c r="F1242" s="7">
        <v>70.81</v>
      </c>
      <c r="G1242" s="7">
        <v>0.36511900000000003</v>
      </c>
      <c r="H1242" s="7" t="s">
        <v>226</v>
      </c>
      <c r="I1242" s="7" t="s">
        <v>226</v>
      </c>
      <c r="K1242" s="7">
        <v>70.83</v>
      </c>
      <c r="L1242" s="7">
        <v>0.19139700000000001</v>
      </c>
      <c r="M1242" s="7" t="s">
        <v>226</v>
      </c>
      <c r="N1242" s="7" t="s">
        <v>226</v>
      </c>
      <c r="Q1242" s="7">
        <v>70.81</v>
      </c>
      <c r="R1242" s="7">
        <v>0.31291099999999999</v>
      </c>
      <c r="S1242" s="7" t="s">
        <v>226</v>
      </c>
      <c r="T1242" s="7" t="s">
        <v>226</v>
      </c>
      <c r="W1242" s="7">
        <v>70.84</v>
      </c>
      <c r="X1242" s="7">
        <v>0.50923799999999997</v>
      </c>
      <c r="Y1242" s="7" t="s">
        <v>226</v>
      </c>
      <c r="Z1242" s="7" t="s">
        <v>226</v>
      </c>
      <c r="AB1242" s="7">
        <v>70.84</v>
      </c>
      <c r="AC1242" s="7">
        <v>0.30494900000000003</v>
      </c>
      <c r="AD1242" s="7" t="s">
        <v>226</v>
      </c>
      <c r="AE1242" s="7" t="s">
        <v>226</v>
      </c>
    </row>
    <row r="1243" spans="1:31">
      <c r="A1243" s="7">
        <v>70.86</v>
      </c>
      <c r="B1243" s="7">
        <v>0.25403399999999998</v>
      </c>
      <c r="C1243" s="7" t="s">
        <v>226</v>
      </c>
      <c r="D1243" s="7" t="s">
        <v>226</v>
      </c>
      <c r="F1243" s="7">
        <v>70.86</v>
      </c>
      <c r="G1243" s="7">
        <v>0.36441000000000001</v>
      </c>
      <c r="H1243" s="7" t="s">
        <v>226</v>
      </c>
      <c r="I1243" s="7" t="s">
        <v>226</v>
      </c>
      <c r="K1243" s="7">
        <v>70.89</v>
      </c>
      <c r="L1243" s="7">
        <v>0.19192799999999999</v>
      </c>
      <c r="M1243" s="7" t="s">
        <v>226</v>
      </c>
      <c r="N1243" s="7" t="s">
        <v>226</v>
      </c>
      <c r="Q1243" s="7">
        <v>70.87</v>
      </c>
      <c r="R1243" s="7">
        <v>0.313274</v>
      </c>
      <c r="S1243" s="7" t="s">
        <v>226</v>
      </c>
      <c r="T1243" s="7" t="s">
        <v>226</v>
      </c>
      <c r="W1243" s="7">
        <v>70.89</v>
      </c>
      <c r="X1243" s="7">
        <v>0.50713299999999994</v>
      </c>
      <c r="Y1243" s="7" t="s">
        <v>226</v>
      </c>
      <c r="Z1243" s="7" t="s">
        <v>226</v>
      </c>
      <c r="AB1243" s="7">
        <v>70.900000000000006</v>
      </c>
      <c r="AC1243" s="7">
        <v>0.301319</v>
      </c>
      <c r="AD1243" s="7" t="s">
        <v>226</v>
      </c>
      <c r="AE1243" s="7" t="s">
        <v>226</v>
      </c>
    </row>
    <row r="1244" spans="1:31">
      <c r="A1244" s="7">
        <v>70.91</v>
      </c>
      <c r="B1244" s="7">
        <v>0.25385400000000002</v>
      </c>
      <c r="C1244" s="7" t="s">
        <v>226</v>
      </c>
      <c r="D1244" s="7" t="s">
        <v>226</v>
      </c>
      <c r="F1244" s="7">
        <v>70.92</v>
      </c>
      <c r="G1244" s="7">
        <v>0.363595</v>
      </c>
      <c r="H1244" s="7" t="s">
        <v>226</v>
      </c>
      <c r="I1244" s="7" t="s">
        <v>226</v>
      </c>
      <c r="K1244" s="7">
        <v>70.95</v>
      </c>
      <c r="L1244" s="7">
        <v>0.19100700000000001</v>
      </c>
      <c r="M1244" s="7" t="s">
        <v>226</v>
      </c>
      <c r="N1244" s="7" t="s">
        <v>226</v>
      </c>
      <c r="Q1244" s="7">
        <v>70.92</v>
      </c>
      <c r="R1244" s="7">
        <v>0.31344499999999997</v>
      </c>
      <c r="S1244" s="7" t="s">
        <v>226</v>
      </c>
      <c r="T1244" s="7" t="s">
        <v>226</v>
      </c>
      <c r="W1244" s="7">
        <v>70.95</v>
      </c>
      <c r="X1244" s="7">
        <v>0.50705299999999998</v>
      </c>
      <c r="Y1244" s="7" t="s">
        <v>226</v>
      </c>
      <c r="Z1244" s="7" t="s">
        <v>226</v>
      </c>
      <c r="AB1244" s="7">
        <v>70.959999999999994</v>
      </c>
      <c r="AC1244" s="7">
        <v>0.29774</v>
      </c>
      <c r="AD1244" s="7" t="s">
        <v>226</v>
      </c>
      <c r="AE1244" s="7" t="s">
        <v>226</v>
      </c>
    </row>
    <row r="1245" spans="1:31">
      <c r="A1245" s="7">
        <v>70.97</v>
      </c>
      <c r="B1245" s="7">
        <v>0.255685</v>
      </c>
      <c r="C1245" s="7" t="s">
        <v>226</v>
      </c>
      <c r="D1245" s="7" t="s">
        <v>226</v>
      </c>
      <c r="F1245" s="7">
        <v>70.98</v>
      </c>
      <c r="G1245" s="7">
        <v>0.36332300000000001</v>
      </c>
      <c r="H1245" s="7" t="s">
        <v>226</v>
      </c>
      <c r="I1245" s="7" t="s">
        <v>226</v>
      </c>
      <c r="K1245" s="7">
        <v>71</v>
      </c>
      <c r="L1245" s="7">
        <v>0.18987200000000001</v>
      </c>
      <c r="M1245" s="7" t="s">
        <v>226</v>
      </c>
      <c r="N1245" s="7" t="s">
        <v>226</v>
      </c>
      <c r="Q1245" s="7">
        <v>70.98</v>
      </c>
      <c r="R1245" s="7">
        <v>0.31287799999999999</v>
      </c>
      <c r="S1245" s="7" t="s">
        <v>226</v>
      </c>
      <c r="T1245" s="7" t="s">
        <v>226</v>
      </c>
      <c r="W1245" s="7">
        <v>71.010000000000005</v>
      </c>
      <c r="X1245" s="7">
        <v>0.50378900000000004</v>
      </c>
      <c r="Y1245" s="7" t="s">
        <v>226</v>
      </c>
      <c r="Z1245" s="7" t="s">
        <v>226</v>
      </c>
      <c r="AB1245" s="7">
        <v>71.02</v>
      </c>
      <c r="AC1245" s="7">
        <v>0.29435099999999997</v>
      </c>
      <c r="AD1245" s="7" t="s">
        <v>226</v>
      </c>
      <c r="AE1245" s="7" t="s">
        <v>226</v>
      </c>
    </row>
    <row r="1246" spans="1:31">
      <c r="A1246" s="7">
        <v>71.03</v>
      </c>
      <c r="B1246" s="7">
        <v>0.25698500000000002</v>
      </c>
      <c r="C1246" s="7" t="s">
        <v>226</v>
      </c>
      <c r="D1246" s="7" t="s">
        <v>226</v>
      </c>
      <c r="F1246" s="7">
        <v>71.040000000000006</v>
      </c>
      <c r="G1246" s="7">
        <v>0.36256699999999997</v>
      </c>
      <c r="H1246" s="7" t="s">
        <v>226</v>
      </c>
      <c r="I1246" s="7" t="s">
        <v>226</v>
      </c>
      <c r="K1246" s="7">
        <v>71.06</v>
      </c>
      <c r="L1246" s="7">
        <v>0.19009999999999999</v>
      </c>
      <c r="M1246" s="7" t="s">
        <v>226</v>
      </c>
      <c r="N1246" s="7" t="s">
        <v>226</v>
      </c>
      <c r="Q1246" s="7">
        <v>71.040000000000006</v>
      </c>
      <c r="R1246" s="7">
        <v>0.31317400000000001</v>
      </c>
      <c r="S1246" s="7" t="s">
        <v>226</v>
      </c>
      <c r="T1246" s="7" t="s">
        <v>226</v>
      </c>
      <c r="W1246" s="7">
        <v>71.069999999999993</v>
      </c>
      <c r="X1246" s="7">
        <v>0.49941799999999997</v>
      </c>
      <c r="Y1246" s="7" t="s">
        <v>226</v>
      </c>
      <c r="Z1246" s="7" t="s">
        <v>226</v>
      </c>
      <c r="AB1246" s="7">
        <v>71.069999999999993</v>
      </c>
      <c r="AC1246" s="7">
        <v>0.28887800000000002</v>
      </c>
      <c r="AD1246" s="7" t="s">
        <v>226</v>
      </c>
      <c r="AE1246" s="7" t="s">
        <v>226</v>
      </c>
    </row>
    <row r="1247" spans="1:31">
      <c r="A1247" s="7">
        <v>71.09</v>
      </c>
      <c r="B1247" s="7">
        <v>0.25632199999999999</v>
      </c>
      <c r="C1247" s="7" t="s">
        <v>226</v>
      </c>
      <c r="D1247" s="7" t="s">
        <v>226</v>
      </c>
      <c r="F1247" s="7">
        <v>71.09</v>
      </c>
      <c r="G1247" s="7">
        <v>0.360593</v>
      </c>
      <c r="H1247" s="7" t="s">
        <v>226</v>
      </c>
      <c r="I1247" s="7" t="s">
        <v>226</v>
      </c>
      <c r="K1247" s="7">
        <v>71.12</v>
      </c>
      <c r="L1247" s="7">
        <v>0.189718</v>
      </c>
      <c r="M1247" s="7" t="s">
        <v>226</v>
      </c>
      <c r="N1247" s="7" t="s">
        <v>226</v>
      </c>
      <c r="Q1247" s="7">
        <v>71.09</v>
      </c>
      <c r="R1247" s="7">
        <v>0.31404900000000002</v>
      </c>
      <c r="S1247" s="7" t="s">
        <v>226</v>
      </c>
      <c r="T1247" s="7" t="s">
        <v>226</v>
      </c>
      <c r="W1247" s="7">
        <v>71.12</v>
      </c>
      <c r="X1247" s="7">
        <v>0.49885400000000002</v>
      </c>
      <c r="Y1247" s="7" t="s">
        <v>226</v>
      </c>
      <c r="Z1247" s="7" t="s">
        <v>226</v>
      </c>
      <c r="AB1247" s="7">
        <v>71.13</v>
      </c>
      <c r="AC1247" s="7">
        <v>0.28234399999999998</v>
      </c>
      <c r="AD1247" s="7" t="s">
        <v>226</v>
      </c>
      <c r="AE1247" s="7" t="s">
        <v>226</v>
      </c>
    </row>
    <row r="1248" spans="1:31">
      <c r="A1248" s="7">
        <v>71.14</v>
      </c>
      <c r="B1248" s="7">
        <v>0.25688100000000003</v>
      </c>
      <c r="C1248" s="7" t="s">
        <v>226</v>
      </c>
      <c r="D1248" s="7" t="s">
        <v>226</v>
      </c>
      <c r="F1248" s="7">
        <v>71.150000000000006</v>
      </c>
      <c r="G1248" s="7">
        <v>0.36050199999999999</v>
      </c>
      <c r="H1248" s="7" t="s">
        <v>226</v>
      </c>
      <c r="I1248" s="7" t="s">
        <v>226</v>
      </c>
      <c r="K1248" s="7">
        <v>71.17</v>
      </c>
      <c r="L1248" s="7">
        <v>0.18839900000000001</v>
      </c>
      <c r="M1248" s="7" t="s">
        <v>226</v>
      </c>
      <c r="N1248" s="7" t="s">
        <v>226</v>
      </c>
      <c r="Q1248" s="7">
        <v>71.150000000000006</v>
      </c>
      <c r="R1248" s="7">
        <v>0.31441799999999998</v>
      </c>
      <c r="S1248" s="7" t="s">
        <v>226</v>
      </c>
      <c r="T1248" s="7" t="s">
        <v>226</v>
      </c>
      <c r="W1248" s="7">
        <v>71.180000000000007</v>
      </c>
      <c r="X1248" s="7">
        <v>0.49744500000000003</v>
      </c>
      <c r="Y1248" s="7" t="s">
        <v>226</v>
      </c>
      <c r="Z1248" s="7" t="s">
        <v>226</v>
      </c>
      <c r="AB1248" s="7">
        <v>71.19</v>
      </c>
      <c r="AC1248" s="7">
        <v>0.28058100000000002</v>
      </c>
      <c r="AD1248" s="7" t="s">
        <v>226</v>
      </c>
      <c r="AE1248" s="7" t="s">
        <v>226</v>
      </c>
    </row>
    <row r="1249" spans="1:31">
      <c r="A1249" s="7">
        <v>71.2</v>
      </c>
      <c r="B1249" s="7">
        <v>0.25690600000000002</v>
      </c>
      <c r="C1249" s="7" t="s">
        <v>226</v>
      </c>
      <c r="D1249" s="7" t="s">
        <v>226</v>
      </c>
      <c r="F1249" s="7">
        <v>71.209999999999994</v>
      </c>
      <c r="G1249" s="7">
        <v>0.35886000000000001</v>
      </c>
      <c r="H1249" s="7" t="s">
        <v>226</v>
      </c>
      <c r="I1249" s="7" t="s">
        <v>226</v>
      </c>
      <c r="K1249" s="7">
        <v>71.239999999999995</v>
      </c>
      <c r="L1249" s="7">
        <v>0.18861700000000001</v>
      </c>
      <c r="M1249" s="7" t="s">
        <v>226</v>
      </c>
      <c r="N1249" s="7" t="s">
        <v>226</v>
      </c>
      <c r="Q1249" s="7">
        <v>71.209999999999994</v>
      </c>
      <c r="R1249" s="7">
        <v>0.31474800000000003</v>
      </c>
      <c r="S1249" s="7" t="s">
        <v>226</v>
      </c>
      <c r="T1249" s="7" t="s">
        <v>226</v>
      </c>
      <c r="W1249" s="7">
        <v>71.239999999999995</v>
      </c>
      <c r="X1249" s="7">
        <v>0.49356499999999998</v>
      </c>
      <c r="Y1249" s="7" t="s">
        <v>226</v>
      </c>
      <c r="Z1249" s="7" t="s">
        <v>226</v>
      </c>
      <c r="AB1249" s="7">
        <v>71.25</v>
      </c>
      <c r="AC1249" s="7">
        <v>0.27852500000000002</v>
      </c>
      <c r="AD1249" s="7" t="s">
        <v>226</v>
      </c>
      <c r="AE1249" s="7" t="s">
        <v>226</v>
      </c>
    </row>
    <row r="1250" spans="1:31">
      <c r="A1250" s="7">
        <v>71.260000000000005</v>
      </c>
      <c r="B1250" s="7">
        <v>0.25656400000000001</v>
      </c>
      <c r="C1250" s="7" t="s">
        <v>226</v>
      </c>
      <c r="D1250" s="7" t="s">
        <v>226</v>
      </c>
      <c r="F1250" s="7">
        <v>71.27</v>
      </c>
      <c r="G1250" s="7">
        <v>0.35696299999999997</v>
      </c>
      <c r="H1250" s="7" t="s">
        <v>226</v>
      </c>
      <c r="I1250" s="7" t="s">
        <v>226</v>
      </c>
      <c r="K1250" s="7">
        <v>71.290000000000006</v>
      </c>
      <c r="L1250" s="7">
        <v>0.18773100000000001</v>
      </c>
      <c r="M1250" s="7" t="s">
        <v>226</v>
      </c>
      <c r="N1250" s="7" t="s">
        <v>226</v>
      </c>
      <c r="Q1250" s="7">
        <v>71.27</v>
      </c>
      <c r="R1250" s="7">
        <v>0.31506299999999998</v>
      </c>
      <c r="S1250" s="7" t="s">
        <v>226</v>
      </c>
      <c r="T1250" s="7" t="s">
        <v>226</v>
      </c>
      <c r="W1250" s="7">
        <v>71.3</v>
      </c>
      <c r="X1250" s="7">
        <v>0.49247400000000002</v>
      </c>
      <c r="Y1250" s="7" t="s">
        <v>226</v>
      </c>
      <c r="Z1250" s="7" t="s">
        <v>226</v>
      </c>
      <c r="AB1250" s="7">
        <v>71.31</v>
      </c>
      <c r="AC1250" s="7">
        <v>0.275391</v>
      </c>
      <c r="AD1250" s="7" t="s">
        <v>226</v>
      </c>
      <c r="AE1250" s="7" t="s">
        <v>226</v>
      </c>
    </row>
    <row r="1251" spans="1:31">
      <c r="A1251" s="7">
        <v>71.319999999999993</v>
      </c>
      <c r="B1251" s="7">
        <v>0.25634000000000001</v>
      </c>
      <c r="C1251" s="7" t="s">
        <v>226</v>
      </c>
      <c r="D1251" s="7" t="s">
        <v>226</v>
      </c>
      <c r="F1251" s="7">
        <v>71.319999999999993</v>
      </c>
      <c r="G1251" s="7">
        <v>0.35514600000000002</v>
      </c>
      <c r="H1251" s="7" t="s">
        <v>226</v>
      </c>
      <c r="I1251" s="7" t="s">
        <v>226</v>
      </c>
      <c r="K1251" s="7">
        <v>71.349999999999994</v>
      </c>
      <c r="L1251" s="7">
        <v>0.185561</v>
      </c>
      <c r="M1251" s="7" t="s">
        <v>226</v>
      </c>
      <c r="N1251" s="7" t="s">
        <v>226</v>
      </c>
      <c r="Q1251" s="7">
        <v>73.37</v>
      </c>
      <c r="R1251" s="7">
        <v>0.31474800000000003</v>
      </c>
      <c r="S1251" s="7" t="s">
        <v>227</v>
      </c>
      <c r="T1251" s="7">
        <v>0.29899999999999999</v>
      </c>
      <c r="W1251" s="7">
        <v>71.349999999999994</v>
      </c>
      <c r="X1251" s="7">
        <v>0.49193300000000001</v>
      </c>
      <c r="Y1251" s="7" t="s">
        <v>226</v>
      </c>
      <c r="Z1251" s="7" t="s">
        <v>226</v>
      </c>
      <c r="AB1251" s="7">
        <v>71.36</v>
      </c>
      <c r="AC1251" s="7">
        <v>0.27426899999999999</v>
      </c>
      <c r="AD1251" s="7" t="s">
        <v>226</v>
      </c>
      <c r="AE1251" s="7" t="s">
        <v>226</v>
      </c>
    </row>
    <row r="1252" spans="1:31">
      <c r="A1252" s="7">
        <v>71.37</v>
      </c>
      <c r="B1252" s="7">
        <v>0.25747199999999998</v>
      </c>
      <c r="C1252" s="7" t="s">
        <v>226</v>
      </c>
      <c r="D1252" s="7" t="s">
        <v>226</v>
      </c>
      <c r="F1252" s="7">
        <v>71.38</v>
      </c>
      <c r="G1252" s="7">
        <v>0.35326099999999999</v>
      </c>
      <c r="H1252" s="7" t="s">
        <v>226</v>
      </c>
      <c r="I1252" s="7" t="s">
        <v>226</v>
      </c>
      <c r="K1252" s="7">
        <v>71.41</v>
      </c>
      <c r="L1252" s="7">
        <v>0.184978</v>
      </c>
      <c r="M1252" s="7" t="s">
        <v>226</v>
      </c>
      <c r="N1252" s="7" t="s">
        <v>226</v>
      </c>
      <c r="W1252" s="7">
        <v>71.41</v>
      </c>
      <c r="X1252" s="7">
        <v>0.48828899999999997</v>
      </c>
      <c r="Y1252" s="7" t="s">
        <v>226</v>
      </c>
      <c r="Z1252" s="7" t="s">
        <v>226</v>
      </c>
      <c r="AB1252" s="7">
        <v>71.42</v>
      </c>
      <c r="AC1252" s="7">
        <v>0.27183800000000002</v>
      </c>
      <c r="AD1252" s="7" t="s">
        <v>226</v>
      </c>
      <c r="AE1252" s="7" t="s">
        <v>226</v>
      </c>
    </row>
    <row r="1253" spans="1:31">
      <c r="A1253" s="7">
        <v>71.430000000000007</v>
      </c>
      <c r="B1253" s="7">
        <v>0.25782699999999997</v>
      </c>
      <c r="C1253" s="7" t="s">
        <v>226</v>
      </c>
      <c r="D1253" s="7" t="s">
        <v>226</v>
      </c>
      <c r="F1253" s="7">
        <v>71.44</v>
      </c>
      <c r="G1253" s="7">
        <v>0.34975899999999999</v>
      </c>
      <c r="H1253" s="7" t="s">
        <v>226</v>
      </c>
      <c r="I1253" s="7" t="s">
        <v>226</v>
      </c>
      <c r="K1253" s="7">
        <v>71.47</v>
      </c>
      <c r="L1253" s="7">
        <v>0.18479400000000001</v>
      </c>
      <c r="M1253" s="7" t="s">
        <v>226</v>
      </c>
      <c r="N1253" s="7" t="s">
        <v>226</v>
      </c>
      <c r="W1253" s="7">
        <v>71.47</v>
      </c>
      <c r="X1253" s="7">
        <v>0.486568</v>
      </c>
      <c r="Y1253" s="7" t="s">
        <v>226</v>
      </c>
      <c r="Z1253" s="7" t="s">
        <v>226</v>
      </c>
      <c r="AB1253" s="7">
        <v>71.47</v>
      </c>
      <c r="AC1253" s="7">
        <v>0.26981300000000003</v>
      </c>
      <c r="AD1253" s="7" t="s">
        <v>226</v>
      </c>
      <c r="AE1253" s="7" t="s">
        <v>226</v>
      </c>
    </row>
    <row r="1254" spans="1:31">
      <c r="A1254" s="7">
        <v>71.489999999999995</v>
      </c>
      <c r="B1254" s="7">
        <v>0.25600099999999998</v>
      </c>
      <c r="C1254" s="7" t="s">
        <v>226</v>
      </c>
      <c r="D1254" s="7" t="s">
        <v>226</v>
      </c>
      <c r="F1254" s="7">
        <v>71.5</v>
      </c>
      <c r="G1254" s="7">
        <v>0.35008600000000001</v>
      </c>
      <c r="H1254" s="7" t="s">
        <v>226</v>
      </c>
      <c r="I1254" s="7" t="s">
        <v>226</v>
      </c>
      <c r="K1254" s="7">
        <v>71.52</v>
      </c>
      <c r="L1254" s="7">
        <v>0.18154400000000001</v>
      </c>
      <c r="M1254" s="7" t="s">
        <v>226</v>
      </c>
      <c r="N1254" s="7" t="s">
        <v>226</v>
      </c>
      <c r="W1254" s="7">
        <v>71.53</v>
      </c>
      <c r="X1254" s="7">
        <v>0.48564600000000002</v>
      </c>
      <c r="Y1254" s="7" t="s">
        <v>226</v>
      </c>
      <c r="Z1254" s="7" t="s">
        <v>226</v>
      </c>
      <c r="AB1254" s="7">
        <v>71.540000000000006</v>
      </c>
      <c r="AC1254" s="7">
        <v>0.26933200000000002</v>
      </c>
      <c r="AD1254" s="7" t="s">
        <v>226</v>
      </c>
      <c r="AE1254" s="7" t="s">
        <v>226</v>
      </c>
    </row>
    <row r="1255" spans="1:31">
      <c r="A1255" s="7">
        <v>71.540000000000006</v>
      </c>
      <c r="B1255" s="7">
        <v>0.25488</v>
      </c>
      <c r="C1255" s="7" t="s">
        <v>226</v>
      </c>
      <c r="D1255" s="7" t="s">
        <v>226</v>
      </c>
      <c r="F1255" s="7">
        <v>71.56</v>
      </c>
      <c r="G1255" s="7">
        <v>0.35078599999999999</v>
      </c>
      <c r="H1255" s="7" t="s">
        <v>226</v>
      </c>
      <c r="I1255" s="7" t="s">
        <v>226</v>
      </c>
      <c r="K1255" s="7">
        <v>71.58</v>
      </c>
      <c r="L1255" s="7">
        <v>0.179365</v>
      </c>
      <c r="M1255" s="7" t="s">
        <v>226</v>
      </c>
      <c r="N1255" s="7" t="s">
        <v>226</v>
      </c>
      <c r="W1255" s="7">
        <v>71.59</v>
      </c>
      <c r="X1255" s="7">
        <v>0.48093900000000001</v>
      </c>
      <c r="Y1255" s="7" t="s">
        <v>226</v>
      </c>
      <c r="Z1255" s="7" t="s">
        <v>226</v>
      </c>
      <c r="AB1255" s="7">
        <v>71.59</v>
      </c>
      <c r="AC1255" s="7">
        <v>0.26786700000000002</v>
      </c>
      <c r="AD1255" s="7" t="s">
        <v>226</v>
      </c>
      <c r="AE1255" s="7" t="s">
        <v>226</v>
      </c>
    </row>
    <row r="1256" spans="1:31">
      <c r="A1256" s="7">
        <v>71.61</v>
      </c>
      <c r="B1256" s="7">
        <v>0.25372099999999997</v>
      </c>
      <c r="C1256" s="7" t="s">
        <v>226</v>
      </c>
      <c r="D1256" s="7" t="s">
        <v>226</v>
      </c>
      <c r="F1256" s="7">
        <v>71.61</v>
      </c>
      <c r="G1256" s="7">
        <v>0.349582</v>
      </c>
      <c r="H1256" s="7" t="s">
        <v>226</v>
      </c>
      <c r="I1256" s="7" t="s">
        <v>226</v>
      </c>
      <c r="K1256" s="7">
        <v>71.64</v>
      </c>
      <c r="L1256" s="7">
        <v>0.17818700000000001</v>
      </c>
      <c r="M1256" s="7" t="s">
        <v>226</v>
      </c>
      <c r="N1256" s="7" t="s">
        <v>226</v>
      </c>
      <c r="W1256" s="7">
        <v>71.64</v>
      </c>
      <c r="X1256" s="7">
        <v>0.47421000000000002</v>
      </c>
      <c r="Y1256" s="7" t="s">
        <v>226</v>
      </c>
      <c r="Z1256" s="7" t="s">
        <v>226</v>
      </c>
      <c r="AB1256" s="7">
        <v>71.650000000000006</v>
      </c>
      <c r="AC1256" s="7">
        <v>0.26831300000000002</v>
      </c>
      <c r="AD1256" s="7" t="s">
        <v>226</v>
      </c>
      <c r="AE1256" s="7" t="s">
        <v>226</v>
      </c>
    </row>
    <row r="1257" spans="1:31">
      <c r="A1257" s="7">
        <v>71.66</v>
      </c>
      <c r="B1257" s="7">
        <v>0.25194800000000001</v>
      </c>
      <c r="C1257" s="7" t="s">
        <v>226</v>
      </c>
      <c r="D1257" s="7" t="s">
        <v>226</v>
      </c>
      <c r="F1257" s="7">
        <v>71.67</v>
      </c>
      <c r="G1257" s="7">
        <v>0.35000300000000001</v>
      </c>
      <c r="H1257" s="7" t="s">
        <v>226</v>
      </c>
      <c r="I1257" s="7" t="s">
        <v>226</v>
      </c>
      <c r="K1257" s="7">
        <v>71.69</v>
      </c>
      <c r="L1257" s="7">
        <v>0.177426</v>
      </c>
      <c r="M1257" s="7" t="s">
        <v>226</v>
      </c>
      <c r="N1257" s="7" t="s">
        <v>226</v>
      </c>
      <c r="W1257" s="7">
        <v>71.7</v>
      </c>
      <c r="X1257" s="7">
        <v>0.46921400000000002</v>
      </c>
      <c r="Y1257" s="7" t="s">
        <v>226</v>
      </c>
      <c r="Z1257" s="7" t="s">
        <v>226</v>
      </c>
      <c r="AB1257" s="7">
        <v>71.709999999999994</v>
      </c>
      <c r="AC1257" s="7">
        <v>0.26788000000000001</v>
      </c>
      <c r="AD1257" s="7" t="s">
        <v>226</v>
      </c>
      <c r="AE1257" s="7" t="s">
        <v>226</v>
      </c>
    </row>
    <row r="1258" spans="1:31">
      <c r="A1258" s="7">
        <v>71.72</v>
      </c>
      <c r="B1258" s="7">
        <v>0.25052400000000002</v>
      </c>
      <c r="C1258" s="7" t="s">
        <v>226</v>
      </c>
      <c r="D1258" s="7" t="s">
        <v>226</v>
      </c>
      <c r="F1258" s="7">
        <v>71.73</v>
      </c>
      <c r="G1258" s="7">
        <v>0.349578</v>
      </c>
      <c r="H1258" s="7" t="s">
        <v>226</v>
      </c>
      <c r="I1258" s="7" t="s">
        <v>226</v>
      </c>
      <c r="K1258" s="7">
        <v>71.75</v>
      </c>
      <c r="L1258" s="7">
        <v>0.17666299999999999</v>
      </c>
      <c r="M1258" s="7" t="s">
        <v>226</v>
      </c>
      <c r="N1258" s="7" t="s">
        <v>226</v>
      </c>
      <c r="W1258" s="7">
        <v>71.760000000000005</v>
      </c>
      <c r="X1258" s="7">
        <v>0.46382099999999998</v>
      </c>
      <c r="Y1258" s="7" t="s">
        <v>226</v>
      </c>
      <c r="Z1258" s="7" t="s">
        <v>226</v>
      </c>
      <c r="AB1258" s="7">
        <v>71.77</v>
      </c>
      <c r="AC1258" s="7">
        <v>0.26674399999999998</v>
      </c>
      <c r="AD1258" s="7" t="s">
        <v>226</v>
      </c>
      <c r="AE1258" s="7" t="s">
        <v>226</v>
      </c>
    </row>
    <row r="1259" spans="1:31">
      <c r="A1259" s="7">
        <v>71.78</v>
      </c>
      <c r="B1259" s="7">
        <v>0.248312</v>
      </c>
      <c r="C1259" s="7" t="s">
        <v>226</v>
      </c>
      <c r="D1259" s="7" t="s">
        <v>226</v>
      </c>
      <c r="F1259" s="7">
        <v>71.78</v>
      </c>
      <c r="G1259" s="7">
        <v>0.347113</v>
      </c>
      <c r="H1259" s="7" t="s">
        <v>226</v>
      </c>
      <c r="I1259" s="7" t="s">
        <v>226</v>
      </c>
      <c r="K1259" s="7">
        <v>71.81</v>
      </c>
      <c r="L1259" s="7">
        <v>0.17571800000000001</v>
      </c>
      <c r="M1259" s="7" t="s">
        <v>226</v>
      </c>
      <c r="N1259" s="7" t="s">
        <v>226</v>
      </c>
      <c r="W1259" s="7">
        <v>71.81</v>
      </c>
      <c r="X1259" s="7">
        <v>0.45908599999999999</v>
      </c>
      <c r="Y1259" s="7" t="s">
        <v>226</v>
      </c>
      <c r="Z1259" s="7" t="s">
        <v>226</v>
      </c>
      <c r="AB1259" s="7">
        <v>71.819999999999993</v>
      </c>
      <c r="AC1259" s="7">
        <v>0.26789600000000002</v>
      </c>
      <c r="AD1259" s="7" t="s">
        <v>226</v>
      </c>
      <c r="AE1259" s="7" t="s">
        <v>226</v>
      </c>
    </row>
    <row r="1260" spans="1:31">
      <c r="A1260" s="7">
        <v>71.83</v>
      </c>
      <c r="B1260" s="7">
        <v>0.24657399999999999</v>
      </c>
      <c r="C1260" s="7" t="s">
        <v>226</v>
      </c>
      <c r="D1260" s="7" t="s">
        <v>226</v>
      </c>
      <c r="F1260" s="7">
        <v>71.84</v>
      </c>
      <c r="G1260" s="7">
        <v>0.34597499999999998</v>
      </c>
      <c r="H1260" s="7" t="s">
        <v>226</v>
      </c>
      <c r="I1260" s="7" t="s">
        <v>226</v>
      </c>
      <c r="K1260" s="7">
        <v>71.87</v>
      </c>
      <c r="L1260" s="7">
        <v>0.175119</v>
      </c>
      <c r="M1260" s="7" t="s">
        <v>226</v>
      </c>
      <c r="N1260" s="7" t="s">
        <v>226</v>
      </c>
      <c r="W1260" s="7">
        <v>71.87</v>
      </c>
      <c r="X1260" s="7">
        <v>0.45575300000000002</v>
      </c>
      <c r="Y1260" s="7" t="s">
        <v>226</v>
      </c>
      <c r="Z1260" s="7" t="s">
        <v>226</v>
      </c>
      <c r="AB1260" s="7">
        <v>71.88</v>
      </c>
      <c r="AC1260" s="7">
        <v>0.26845799999999997</v>
      </c>
      <c r="AD1260" s="7" t="s">
        <v>226</v>
      </c>
      <c r="AE1260" s="7" t="s">
        <v>226</v>
      </c>
    </row>
    <row r="1261" spans="1:31">
      <c r="A1261" s="7">
        <v>71.89</v>
      </c>
      <c r="B1261" s="7">
        <v>0.244592</v>
      </c>
      <c r="C1261" s="7" t="s">
        <v>226</v>
      </c>
      <c r="D1261" s="7" t="s">
        <v>226</v>
      </c>
      <c r="F1261" s="7">
        <v>71.900000000000006</v>
      </c>
      <c r="G1261" s="7">
        <v>0.34351900000000002</v>
      </c>
      <c r="H1261" s="7" t="s">
        <v>226</v>
      </c>
      <c r="I1261" s="7" t="s">
        <v>226</v>
      </c>
      <c r="K1261" s="7">
        <v>71.930000000000007</v>
      </c>
      <c r="L1261" s="7">
        <v>0.17419100000000001</v>
      </c>
      <c r="M1261" s="7" t="s">
        <v>226</v>
      </c>
      <c r="N1261" s="7" t="s">
        <v>226</v>
      </c>
      <c r="W1261" s="7">
        <v>71.930000000000007</v>
      </c>
      <c r="X1261" s="7">
        <v>0.45260800000000001</v>
      </c>
      <c r="Y1261" s="7" t="s">
        <v>226</v>
      </c>
      <c r="Z1261" s="7" t="s">
        <v>226</v>
      </c>
      <c r="AB1261" s="7">
        <v>71.94</v>
      </c>
      <c r="AC1261" s="7">
        <v>0.26868199999999998</v>
      </c>
      <c r="AD1261" s="7" t="s">
        <v>226</v>
      </c>
      <c r="AE1261" s="7" t="s">
        <v>226</v>
      </c>
    </row>
    <row r="1262" spans="1:31">
      <c r="A1262" s="7">
        <v>71.95</v>
      </c>
      <c r="B1262" s="7">
        <v>0.24376900000000001</v>
      </c>
      <c r="C1262" s="7" t="s">
        <v>226</v>
      </c>
      <c r="D1262" s="7" t="s">
        <v>226</v>
      </c>
      <c r="F1262" s="7">
        <v>71.959999999999994</v>
      </c>
      <c r="G1262" s="7">
        <v>0.34227299999999999</v>
      </c>
      <c r="H1262" s="7" t="s">
        <v>226</v>
      </c>
      <c r="I1262" s="7" t="s">
        <v>226</v>
      </c>
      <c r="K1262" s="7">
        <v>71.98</v>
      </c>
      <c r="L1262" s="7">
        <v>0.17276</v>
      </c>
      <c r="M1262" s="7" t="s">
        <v>226</v>
      </c>
      <c r="N1262" s="7" t="s">
        <v>226</v>
      </c>
      <c r="W1262" s="7">
        <v>71.989999999999995</v>
      </c>
      <c r="X1262" s="7">
        <v>0.448959</v>
      </c>
      <c r="Y1262" s="7" t="s">
        <v>226</v>
      </c>
      <c r="Z1262" s="7" t="s">
        <v>226</v>
      </c>
      <c r="AB1262" s="7">
        <v>72</v>
      </c>
      <c r="AC1262" s="7">
        <v>0.26937299999999997</v>
      </c>
      <c r="AD1262" s="7" t="s">
        <v>226</v>
      </c>
      <c r="AE1262" s="7" t="s">
        <v>226</v>
      </c>
    </row>
    <row r="1263" spans="1:31">
      <c r="A1263" s="7">
        <v>72.010000000000005</v>
      </c>
      <c r="B1263" s="7">
        <v>0.24243899999999999</v>
      </c>
      <c r="C1263" s="7" t="s">
        <v>226</v>
      </c>
      <c r="D1263" s="7" t="s">
        <v>226</v>
      </c>
      <c r="F1263" s="7">
        <v>72.010000000000005</v>
      </c>
      <c r="G1263" s="7">
        <v>0.34161599999999998</v>
      </c>
      <c r="H1263" s="7" t="s">
        <v>226</v>
      </c>
      <c r="I1263" s="7" t="s">
        <v>226</v>
      </c>
      <c r="K1263" s="7">
        <v>72.040000000000006</v>
      </c>
      <c r="L1263" s="7">
        <v>0.17280400000000001</v>
      </c>
      <c r="M1263" s="7" t="s">
        <v>226</v>
      </c>
      <c r="N1263" s="7" t="s">
        <v>226</v>
      </c>
      <c r="W1263" s="7">
        <v>72.05</v>
      </c>
      <c r="X1263" s="7">
        <v>0.44598300000000002</v>
      </c>
      <c r="Y1263" s="7" t="s">
        <v>226</v>
      </c>
      <c r="Z1263" s="7" t="s">
        <v>226</v>
      </c>
      <c r="AB1263" s="7">
        <v>72.06</v>
      </c>
      <c r="AC1263" s="7">
        <v>0.26860800000000001</v>
      </c>
      <c r="AD1263" s="7" t="s">
        <v>226</v>
      </c>
      <c r="AE1263" s="7" t="s">
        <v>226</v>
      </c>
    </row>
    <row r="1264" spans="1:31">
      <c r="A1264" s="7">
        <v>72.069999999999993</v>
      </c>
      <c r="B1264" s="7">
        <v>0.239649</v>
      </c>
      <c r="C1264" s="7" t="s">
        <v>226</v>
      </c>
      <c r="D1264" s="7" t="s">
        <v>226</v>
      </c>
      <c r="F1264" s="7">
        <v>72.069999999999993</v>
      </c>
      <c r="G1264" s="7">
        <v>0.34106199999999998</v>
      </c>
      <c r="H1264" s="7" t="s">
        <v>226</v>
      </c>
      <c r="I1264" s="7" t="s">
        <v>226</v>
      </c>
      <c r="K1264" s="7">
        <v>72.099999999999994</v>
      </c>
      <c r="L1264" s="7">
        <v>0.17202500000000001</v>
      </c>
      <c r="M1264" s="7" t="s">
        <v>226</v>
      </c>
      <c r="N1264" s="7" t="s">
        <v>226</v>
      </c>
      <c r="W1264" s="7">
        <v>72.099999999999994</v>
      </c>
      <c r="X1264" s="7">
        <v>0.44248900000000002</v>
      </c>
      <c r="Y1264" s="7" t="s">
        <v>226</v>
      </c>
      <c r="Z1264" s="7" t="s">
        <v>226</v>
      </c>
      <c r="AB1264" s="7">
        <v>72.11</v>
      </c>
      <c r="AC1264" s="7">
        <v>0.268177</v>
      </c>
      <c r="AD1264" s="7" t="s">
        <v>226</v>
      </c>
      <c r="AE1264" s="7" t="s">
        <v>226</v>
      </c>
    </row>
    <row r="1265" spans="1:31">
      <c r="A1265" s="7">
        <v>72.12</v>
      </c>
      <c r="B1265" s="7">
        <v>0.23819499999999999</v>
      </c>
      <c r="C1265" s="7" t="s">
        <v>226</v>
      </c>
      <c r="D1265" s="7" t="s">
        <v>226</v>
      </c>
      <c r="F1265" s="7">
        <v>72.13</v>
      </c>
      <c r="G1265" s="7">
        <v>0.34225</v>
      </c>
      <c r="H1265" s="7" t="s">
        <v>226</v>
      </c>
      <c r="I1265" s="7" t="s">
        <v>226</v>
      </c>
      <c r="K1265" s="7">
        <v>72.150000000000006</v>
      </c>
      <c r="L1265" s="7">
        <v>0.16981399999999999</v>
      </c>
      <c r="M1265" s="7" t="s">
        <v>226</v>
      </c>
      <c r="N1265" s="7" t="s">
        <v>226</v>
      </c>
      <c r="W1265" s="7">
        <v>72.16</v>
      </c>
      <c r="X1265" s="7">
        <v>0.43853900000000001</v>
      </c>
      <c r="Y1265" s="7" t="s">
        <v>226</v>
      </c>
      <c r="Z1265" s="7" t="s">
        <v>226</v>
      </c>
      <c r="AB1265" s="7">
        <v>72.17</v>
      </c>
      <c r="AC1265" s="7">
        <v>0.267953</v>
      </c>
      <c r="AD1265" s="7" t="s">
        <v>226</v>
      </c>
      <c r="AE1265" s="7" t="s">
        <v>226</v>
      </c>
    </row>
    <row r="1266" spans="1:31">
      <c r="A1266" s="7">
        <v>72.180000000000007</v>
      </c>
      <c r="B1266" s="7">
        <v>0.23627899999999999</v>
      </c>
      <c r="C1266" s="7" t="s">
        <v>226</v>
      </c>
      <c r="D1266" s="7" t="s">
        <v>226</v>
      </c>
      <c r="F1266" s="7">
        <v>72.19</v>
      </c>
      <c r="G1266" s="7">
        <v>0.34113199999999999</v>
      </c>
      <c r="H1266" s="7" t="s">
        <v>226</v>
      </c>
      <c r="I1266" s="7" t="s">
        <v>226</v>
      </c>
      <c r="K1266" s="7">
        <v>72.209999999999994</v>
      </c>
      <c r="L1266" s="7">
        <v>0.16924700000000001</v>
      </c>
      <c r="M1266" s="7" t="s">
        <v>226</v>
      </c>
      <c r="N1266" s="7" t="s">
        <v>226</v>
      </c>
      <c r="W1266" s="7">
        <v>72.22</v>
      </c>
      <c r="X1266" s="7">
        <v>0.43228</v>
      </c>
      <c r="Y1266" s="7" t="s">
        <v>226</v>
      </c>
      <c r="Z1266" s="7" t="s">
        <v>226</v>
      </c>
      <c r="AB1266" s="7">
        <v>72.23</v>
      </c>
      <c r="AC1266" s="7">
        <v>0.26812200000000003</v>
      </c>
      <c r="AD1266" s="7" t="s">
        <v>226</v>
      </c>
      <c r="AE1266" s="7" t="s">
        <v>226</v>
      </c>
    </row>
    <row r="1267" spans="1:31">
      <c r="A1267" s="7">
        <v>72.239999999999995</v>
      </c>
      <c r="B1267" s="7">
        <v>0.23267499999999999</v>
      </c>
      <c r="C1267" s="7" t="s">
        <v>226</v>
      </c>
      <c r="D1267" s="7" t="s">
        <v>226</v>
      </c>
      <c r="F1267" s="7">
        <v>72.25</v>
      </c>
      <c r="G1267" s="7">
        <v>0.33740900000000001</v>
      </c>
      <c r="H1267" s="7" t="s">
        <v>226</v>
      </c>
      <c r="I1267" s="7" t="s">
        <v>226</v>
      </c>
      <c r="K1267" s="7">
        <v>72.27</v>
      </c>
      <c r="L1267" s="7">
        <v>0.16880300000000001</v>
      </c>
      <c r="M1267" s="7" t="s">
        <v>226</v>
      </c>
      <c r="N1267" s="7" t="s">
        <v>226</v>
      </c>
      <c r="W1267" s="7">
        <v>72.28</v>
      </c>
      <c r="X1267" s="7">
        <v>0.42702299999999999</v>
      </c>
      <c r="Y1267" s="7" t="s">
        <v>226</v>
      </c>
      <c r="Z1267" s="7" t="s">
        <v>226</v>
      </c>
      <c r="AB1267" s="7">
        <v>72.290000000000006</v>
      </c>
      <c r="AC1267" s="7">
        <v>0.26803700000000003</v>
      </c>
      <c r="AD1267" s="7" t="s">
        <v>226</v>
      </c>
      <c r="AE1267" s="7" t="s">
        <v>226</v>
      </c>
    </row>
    <row r="1268" spans="1:31">
      <c r="A1268" s="7">
        <v>72.3</v>
      </c>
      <c r="B1268" s="7">
        <v>0.229932</v>
      </c>
      <c r="C1268" s="7" t="s">
        <v>226</v>
      </c>
      <c r="D1268" s="7" t="s">
        <v>226</v>
      </c>
      <c r="F1268" s="7">
        <v>72.31</v>
      </c>
      <c r="G1268" s="7">
        <v>0.333204</v>
      </c>
      <c r="H1268" s="7" t="s">
        <v>226</v>
      </c>
      <c r="I1268" s="7" t="s">
        <v>226</v>
      </c>
      <c r="K1268" s="7">
        <v>72.33</v>
      </c>
      <c r="L1268" s="7">
        <v>0.16916</v>
      </c>
      <c r="M1268" s="7" t="s">
        <v>226</v>
      </c>
      <c r="N1268" s="7" t="s">
        <v>226</v>
      </c>
      <c r="W1268" s="7">
        <v>72.33</v>
      </c>
      <c r="X1268" s="7">
        <v>0.42210999999999999</v>
      </c>
      <c r="Y1268" s="7" t="s">
        <v>226</v>
      </c>
      <c r="Z1268" s="7" t="s">
        <v>226</v>
      </c>
      <c r="AB1268" s="7">
        <v>72.34</v>
      </c>
      <c r="AC1268" s="7">
        <v>0.267785</v>
      </c>
      <c r="AD1268" s="7" t="s">
        <v>226</v>
      </c>
      <c r="AE1268" s="7" t="s">
        <v>226</v>
      </c>
    </row>
    <row r="1269" spans="1:31">
      <c r="A1269" s="7">
        <v>72.349999999999994</v>
      </c>
      <c r="B1269" s="7">
        <v>0.22917399999999999</v>
      </c>
      <c r="C1269" s="7" t="s">
        <v>226</v>
      </c>
      <c r="D1269" s="7" t="s">
        <v>226</v>
      </c>
      <c r="F1269" s="7">
        <v>72.36</v>
      </c>
      <c r="G1269" s="7">
        <v>0.32813399999999998</v>
      </c>
      <c r="H1269" s="7" t="s">
        <v>226</v>
      </c>
      <c r="I1269" s="7" t="s">
        <v>226</v>
      </c>
      <c r="K1269" s="7">
        <v>72.38</v>
      </c>
      <c r="L1269" s="7">
        <v>0.17086599999999999</v>
      </c>
      <c r="M1269" s="7" t="s">
        <v>226</v>
      </c>
      <c r="N1269" s="7" t="s">
        <v>226</v>
      </c>
      <c r="W1269" s="7">
        <v>72.39</v>
      </c>
      <c r="X1269" s="7">
        <v>0.41728799999999999</v>
      </c>
      <c r="Y1269" s="7" t="s">
        <v>226</v>
      </c>
      <c r="Z1269" s="7" t="s">
        <v>226</v>
      </c>
      <c r="AB1269" s="7">
        <v>72.400000000000006</v>
      </c>
      <c r="AC1269" s="7">
        <v>0.26860299999999998</v>
      </c>
      <c r="AD1269" s="7" t="s">
        <v>226</v>
      </c>
      <c r="AE1269" s="7" t="s">
        <v>226</v>
      </c>
    </row>
    <row r="1270" spans="1:31">
      <c r="A1270" s="7">
        <v>72.41</v>
      </c>
      <c r="B1270" s="7">
        <v>0.22658800000000001</v>
      </c>
      <c r="C1270" s="7" t="s">
        <v>226</v>
      </c>
      <c r="D1270" s="7" t="s">
        <v>226</v>
      </c>
      <c r="F1270" s="7">
        <v>72.42</v>
      </c>
      <c r="G1270" s="7">
        <v>0.32522200000000001</v>
      </c>
      <c r="H1270" s="7" t="s">
        <v>226</v>
      </c>
      <c r="I1270" s="7" t="s">
        <v>226</v>
      </c>
      <c r="K1270" s="7">
        <v>72.44</v>
      </c>
      <c r="L1270" s="7">
        <v>0.17258499999999999</v>
      </c>
      <c r="M1270" s="7" t="s">
        <v>226</v>
      </c>
      <c r="N1270" s="7" t="s">
        <v>226</v>
      </c>
      <c r="W1270" s="7">
        <v>72.45</v>
      </c>
      <c r="X1270" s="7">
        <v>0.41375299999999998</v>
      </c>
      <c r="Y1270" s="7" t="s">
        <v>226</v>
      </c>
      <c r="Z1270" s="7" t="s">
        <v>226</v>
      </c>
      <c r="AB1270" s="7">
        <v>72.459999999999994</v>
      </c>
      <c r="AC1270" s="7">
        <v>0.26863500000000001</v>
      </c>
      <c r="AD1270" s="7" t="s">
        <v>226</v>
      </c>
      <c r="AE1270" s="7" t="s">
        <v>226</v>
      </c>
    </row>
    <row r="1271" spans="1:31">
      <c r="A1271" s="7">
        <v>72.47</v>
      </c>
      <c r="B1271" s="7">
        <v>0.224386</v>
      </c>
      <c r="C1271" s="7" t="s">
        <v>226</v>
      </c>
      <c r="D1271" s="7" t="s">
        <v>226</v>
      </c>
      <c r="F1271" s="7">
        <v>72.48</v>
      </c>
      <c r="G1271" s="7">
        <v>0.32433899999999999</v>
      </c>
      <c r="H1271" s="7" t="s">
        <v>226</v>
      </c>
      <c r="I1271" s="7" t="s">
        <v>226</v>
      </c>
      <c r="K1271" s="7">
        <v>72.5</v>
      </c>
      <c r="L1271" s="7">
        <v>0.174731</v>
      </c>
      <c r="M1271" s="7" t="s">
        <v>226</v>
      </c>
      <c r="N1271" s="7" t="s">
        <v>226</v>
      </c>
      <c r="W1271" s="7">
        <v>72.510000000000005</v>
      </c>
      <c r="X1271" s="7">
        <v>0.41133500000000001</v>
      </c>
      <c r="Y1271" s="7" t="s">
        <v>226</v>
      </c>
      <c r="Z1271" s="7" t="s">
        <v>226</v>
      </c>
      <c r="AB1271" s="7">
        <v>72.52</v>
      </c>
      <c r="AC1271" s="7">
        <v>0.26786900000000002</v>
      </c>
      <c r="AD1271" s="7" t="s">
        <v>226</v>
      </c>
      <c r="AE1271" s="7" t="s">
        <v>226</v>
      </c>
    </row>
    <row r="1272" spans="1:31">
      <c r="A1272" s="7">
        <v>72.53</v>
      </c>
      <c r="B1272" s="7">
        <v>0.22341800000000001</v>
      </c>
      <c r="C1272" s="7" t="s">
        <v>226</v>
      </c>
      <c r="D1272" s="7" t="s">
        <v>226</v>
      </c>
      <c r="F1272" s="7">
        <v>72.53</v>
      </c>
      <c r="G1272" s="7">
        <v>0.32364100000000001</v>
      </c>
      <c r="H1272" s="7" t="s">
        <v>226</v>
      </c>
      <c r="I1272" s="7" t="s">
        <v>226</v>
      </c>
      <c r="K1272" s="7">
        <v>72.56</v>
      </c>
      <c r="L1272" s="7">
        <v>0.17691899999999999</v>
      </c>
      <c r="M1272" s="7" t="s">
        <v>226</v>
      </c>
      <c r="N1272" s="7" t="s">
        <v>226</v>
      </c>
      <c r="W1272" s="7">
        <v>72.569999999999993</v>
      </c>
      <c r="X1272" s="7">
        <v>0.40901700000000002</v>
      </c>
      <c r="Y1272" s="7" t="s">
        <v>226</v>
      </c>
      <c r="Z1272" s="7" t="s">
        <v>226</v>
      </c>
      <c r="AB1272" s="7">
        <v>72.569999999999993</v>
      </c>
      <c r="AC1272" s="7">
        <v>0.26862799999999998</v>
      </c>
      <c r="AD1272" s="7" t="s">
        <v>226</v>
      </c>
      <c r="AE1272" s="7" t="s">
        <v>226</v>
      </c>
    </row>
    <row r="1273" spans="1:31">
      <c r="A1273" s="7">
        <v>72.59</v>
      </c>
      <c r="B1273" s="7">
        <v>0.22301399999999999</v>
      </c>
      <c r="C1273" s="7" t="s">
        <v>226</v>
      </c>
      <c r="D1273" s="7" t="s">
        <v>226</v>
      </c>
      <c r="F1273" s="7">
        <v>72.59</v>
      </c>
      <c r="G1273" s="7">
        <v>0.32344400000000001</v>
      </c>
      <c r="H1273" s="7" t="s">
        <v>226</v>
      </c>
      <c r="I1273" s="7" t="s">
        <v>226</v>
      </c>
      <c r="K1273" s="7">
        <v>72.62</v>
      </c>
      <c r="L1273" s="7">
        <v>0.179142</v>
      </c>
      <c r="M1273" s="7" t="s">
        <v>226</v>
      </c>
      <c r="N1273" s="7" t="s">
        <v>226</v>
      </c>
      <c r="W1273" s="7">
        <v>72.62</v>
      </c>
      <c r="X1273" s="7">
        <v>0.40642800000000001</v>
      </c>
      <c r="Y1273" s="7" t="s">
        <v>226</v>
      </c>
      <c r="Z1273" s="7" t="s">
        <v>226</v>
      </c>
      <c r="AB1273" s="7">
        <v>72.63</v>
      </c>
      <c r="AC1273" s="7">
        <v>0.26982600000000001</v>
      </c>
      <c r="AD1273" s="7" t="s">
        <v>226</v>
      </c>
      <c r="AE1273" s="7" t="s">
        <v>226</v>
      </c>
    </row>
    <row r="1274" spans="1:31">
      <c r="A1274" s="7">
        <v>72.64</v>
      </c>
      <c r="B1274" s="7">
        <v>0.22294900000000001</v>
      </c>
      <c r="C1274" s="7" t="s">
        <v>226</v>
      </c>
      <c r="D1274" s="7" t="s">
        <v>226</v>
      </c>
      <c r="F1274" s="7">
        <v>72.650000000000006</v>
      </c>
      <c r="G1274" s="7">
        <v>0.32234800000000002</v>
      </c>
      <c r="H1274" s="7" t="s">
        <v>226</v>
      </c>
      <c r="I1274" s="7" t="s">
        <v>226</v>
      </c>
      <c r="K1274" s="7">
        <v>72.67</v>
      </c>
      <c r="L1274" s="7">
        <v>0.18068699999999999</v>
      </c>
      <c r="M1274" s="7">
        <v>13</v>
      </c>
      <c r="N1274" s="7">
        <v>0.79300000000000004</v>
      </c>
      <c r="W1274" s="7">
        <v>72.680000000000007</v>
      </c>
      <c r="X1274" s="7">
        <v>0.40557700000000002</v>
      </c>
      <c r="Y1274" s="7">
        <v>13</v>
      </c>
      <c r="Z1274" s="7">
        <v>0.79200000000000004</v>
      </c>
      <c r="AB1274" s="7">
        <v>72.69</v>
      </c>
      <c r="AC1274" s="7">
        <v>0.26867000000000002</v>
      </c>
      <c r="AD1274" s="7">
        <v>13</v>
      </c>
      <c r="AE1274" s="7">
        <v>0.79300000000000004</v>
      </c>
    </row>
    <row r="1275" spans="1:31">
      <c r="A1275" s="7">
        <v>72.7</v>
      </c>
      <c r="B1275" s="7">
        <v>0.223246</v>
      </c>
      <c r="C1275" s="7">
        <v>13</v>
      </c>
      <c r="D1275" s="7">
        <v>0.79800000000000004</v>
      </c>
      <c r="F1275" s="7">
        <v>72.709999999999994</v>
      </c>
      <c r="G1275" s="7">
        <v>0.32054700000000003</v>
      </c>
      <c r="H1275" s="7">
        <v>13</v>
      </c>
      <c r="I1275" s="7">
        <v>0.79800000000000004</v>
      </c>
      <c r="K1275" s="7">
        <v>72.73</v>
      </c>
      <c r="L1275" s="7">
        <v>0.18179500000000001</v>
      </c>
      <c r="M1275" s="7" t="s">
        <v>226</v>
      </c>
      <c r="N1275" s="7" t="s">
        <v>226</v>
      </c>
      <c r="W1275" s="7">
        <v>72.739999999999995</v>
      </c>
      <c r="X1275" s="7">
        <v>0.40522999999999998</v>
      </c>
      <c r="Y1275" s="7" t="s">
        <v>226</v>
      </c>
      <c r="Z1275" s="7" t="s">
        <v>226</v>
      </c>
      <c r="AB1275" s="7">
        <v>72.75</v>
      </c>
      <c r="AC1275" s="7">
        <v>0.26801399999999997</v>
      </c>
      <c r="AD1275" s="7" t="s">
        <v>226</v>
      </c>
      <c r="AE1275" s="7" t="s">
        <v>226</v>
      </c>
    </row>
    <row r="1276" spans="1:31">
      <c r="A1276" s="7">
        <v>72.760000000000005</v>
      </c>
      <c r="B1276" s="7">
        <v>0.22242600000000001</v>
      </c>
      <c r="C1276" s="7" t="s">
        <v>226</v>
      </c>
      <c r="D1276" s="7" t="s">
        <v>226</v>
      </c>
      <c r="F1276" s="7">
        <v>72.760000000000005</v>
      </c>
      <c r="G1276" s="7">
        <v>0.31868400000000002</v>
      </c>
      <c r="H1276" s="7" t="s">
        <v>226</v>
      </c>
      <c r="I1276" s="7" t="s">
        <v>226</v>
      </c>
      <c r="K1276" s="7">
        <v>72.790000000000006</v>
      </c>
      <c r="L1276" s="7">
        <v>0.1832</v>
      </c>
      <c r="M1276" s="7" t="s">
        <v>226</v>
      </c>
      <c r="N1276" s="7" t="s">
        <v>226</v>
      </c>
      <c r="W1276" s="7">
        <v>72.8</v>
      </c>
      <c r="X1276" s="7">
        <v>0.40312900000000002</v>
      </c>
      <c r="Y1276" s="7" t="s">
        <v>226</v>
      </c>
      <c r="Z1276" s="7" t="s">
        <v>226</v>
      </c>
      <c r="AB1276" s="7">
        <v>72.8</v>
      </c>
      <c r="AC1276" s="7">
        <v>0.26928099999999999</v>
      </c>
      <c r="AD1276" s="7" t="s">
        <v>226</v>
      </c>
      <c r="AE1276" s="7" t="s">
        <v>226</v>
      </c>
    </row>
    <row r="1277" spans="1:31">
      <c r="A1277" s="7">
        <v>72.819999999999993</v>
      </c>
      <c r="B1277" s="7">
        <v>0.22119900000000001</v>
      </c>
      <c r="C1277" s="7" t="s">
        <v>226</v>
      </c>
      <c r="D1277" s="7" t="s">
        <v>226</v>
      </c>
      <c r="F1277" s="7">
        <v>72.819999999999993</v>
      </c>
      <c r="G1277" s="7">
        <v>0.31569000000000003</v>
      </c>
      <c r="H1277" s="7" t="s">
        <v>226</v>
      </c>
      <c r="I1277" s="7" t="s">
        <v>226</v>
      </c>
      <c r="K1277" s="7">
        <v>72.849999999999994</v>
      </c>
      <c r="L1277" s="7">
        <v>0.183949</v>
      </c>
      <c r="M1277" s="7" t="s">
        <v>226</v>
      </c>
      <c r="N1277" s="7" t="s">
        <v>226</v>
      </c>
      <c r="W1277" s="7">
        <v>72.849999999999994</v>
      </c>
      <c r="X1277" s="7">
        <v>0.40130399999999999</v>
      </c>
      <c r="Y1277" s="7" t="s">
        <v>226</v>
      </c>
      <c r="Z1277" s="7" t="s">
        <v>226</v>
      </c>
      <c r="AB1277" s="7">
        <v>72.86</v>
      </c>
      <c r="AC1277" s="7">
        <v>0.26950299999999999</v>
      </c>
      <c r="AD1277" s="7" t="s">
        <v>226</v>
      </c>
      <c r="AE1277" s="7" t="s">
        <v>226</v>
      </c>
    </row>
    <row r="1278" spans="1:31">
      <c r="A1278" s="7">
        <v>72.87</v>
      </c>
      <c r="B1278" s="7">
        <v>0.22239100000000001</v>
      </c>
      <c r="C1278" s="7" t="s">
        <v>226</v>
      </c>
      <c r="D1278" s="7" t="s">
        <v>226</v>
      </c>
      <c r="F1278" s="7">
        <v>72.88</v>
      </c>
      <c r="G1278" s="7">
        <v>0.31488899999999997</v>
      </c>
      <c r="H1278" s="7" t="s">
        <v>226</v>
      </c>
      <c r="I1278" s="7" t="s">
        <v>226</v>
      </c>
      <c r="K1278" s="7">
        <v>72.91</v>
      </c>
      <c r="L1278" s="7">
        <v>0.183781</v>
      </c>
      <c r="M1278" s="7" t="s">
        <v>226</v>
      </c>
      <c r="N1278" s="7" t="s">
        <v>226</v>
      </c>
      <c r="W1278" s="7">
        <v>72.91</v>
      </c>
      <c r="X1278" s="7">
        <v>0.40011600000000003</v>
      </c>
      <c r="Y1278" s="7" t="s">
        <v>226</v>
      </c>
      <c r="Z1278" s="7" t="s">
        <v>226</v>
      </c>
      <c r="AB1278" s="7">
        <v>72.92</v>
      </c>
      <c r="AC1278" s="7">
        <v>0.269069</v>
      </c>
      <c r="AD1278" s="7" t="s">
        <v>226</v>
      </c>
      <c r="AE1278" s="7" t="s">
        <v>226</v>
      </c>
    </row>
    <row r="1279" spans="1:31">
      <c r="A1279" s="7">
        <v>72.930000000000007</v>
      </c>
      <c r="B1279" s="7">
        <v>0.22253400000000001</v>
      </c>
      <c r="C1279" s="7" t="s">
        <v>226</v>
      </c>
      <c r="D1279" s="7" t="s">
        <v>226</v>
      </c>
      <c r="F1279" s="7">
        <v>72.94</v>
      </c>
      <c r="G1279" s="7">
        <v>0.31259100000000001</v>
      </c>
      <c r="H1279" s="7" t="s">
        <v>226</v>
      </c>
      <c r="I1279" s="7" t="s">
        <v>226</v>
      </c>
      <c r="K1279" s="7">
        <v>72.97</v>
      </c>
      <c r="L1279" s="7">
        <v>0.18434800000000001</v>
      </c>
      <c r="M1279" s="7" t="s">
        <v>226</v>
      </c>
      <c r="N1279" s="7" t="s">
        <v>226</v>
      </c>
      <c r="W1279" s="7">
        <v>72.97</v>
      </c>
      <c r="X1279" s="7">
        <v>0.39689799999999997</v>
      </c>
      <c r="Y1279" s="7" t="s">
        <v>226</v>
      </c>
      <c r="Z1279" s="7" t="s">
        <v>226</v>
      </c>
      <c r="AB1279" s="7">
        <v>72.98</v>
      </c>
      <c r="AC1279" s="7">
        <v>0.26952199999999998</v>
      </c>
      <c r="AD1279" s="7" t="s">
        <v>226</v>
      </c>
      <c r="AE1279" s="7" t="s">
        <v>226</v>
      </c>
    </row>
    <row r="1280" spans="1:31">
      <c r="A1280" s="7">
        <v>72.989999999999995</v>
      </c>
      <c r="B1280" s="7">
        <v>0.22064900000000001</v>
      </c>
      <c r="C1280" s="7" t="s">
        <v>226</v>
      </c>
      <c r="D1280" s="7" t="s">
        <v>226</v>
      </c>
      <c r="F1280" s="7">
        <v>73</v>
      </c>
      <c r="G1280" s="7">
        <v>0.30948999999999999</v>
      </c>
      <c r="H1280" s="7" t="s">
        <v>226</v>
      </c>
      <c r="I1280" s="7" t="s">
        <v>226</v>
      </c>
      <c r="K1280" s="7">
        <v>73.02</v>
      </c>
      <c r="L1280" s="7">
        <v>0.185251</v>
      </c>
      <c r="M1280" s="7" t="s">
        <v>226</v>
      </c>
      <c r="N1280" s="7" t="s">
        <v>226</v>
      </c>
      <c r="W1280" s="7">
        <v>73.02</v>
      </c>
      <c r="X1280" s="7">
        <v>0.394146</v>
      </c>
      <c r="Y1280" s="7" t="s">
        <v>226</v>
      </c>
      <c r="Z1280" s="7" t="s">
        <v>226</v>
      </c>
      <c r="AB1280" s="7">
        <v>73.03</v>
      </c>
      <c r="AC1280" s="7">
        <v>0.26835399999999998</v>
      </c>
      <c r="AD1280" s="7" t="s">
        <v>226</v>
      </c>
      <c r="AE1280" s="7" t="s">
        <v>226</v>
      </c>
    </row>
    <row r="1281" spans="1:31">
      <c r="A1281" s="7">
        <v>73.05</v>
      </c>
      <c r="B1281" s="7">
        <v>0.22121399999999999</v>
      </c>
      <c r="C1281" s="7" t="s">
        <v>226</v>
      </c>
      <c r="D1281" s="7" t="s">
        <v>226</v>
      </c>
      <c r="F1281" s="7">
        <v>73.05</v>
      </c>
      <c r="G1281" s="7">
        <v>0.30883699999999997</v>
      </c>
      <c r="H1281" s="7" t="s">
        <v>226</v>
      </c>
      <c r="I1281" s="7" t="s">
        <v>226</v>
      </c>
      <c r="K1281" s="7">
        <v>73.08</v>
      </c>
      <c r="L1281" s="7">
        <v>0.18520900000000001</v>
      </c>
      <c r="M1281" s="7" t="s">
        <v>226</v>
      </c>
      <c r="N1281" s="7" t="s">
        <v>226</v>
      </c>
      <c r="W1281" s="7">
        <v>73.08</v>
      </c>
      <c r="X1281" s="7">
        <v>0.39264199999999999</v>
      </c>
      <c r="Y1281" s="7" t="s">
        <v>226</v>
      </c>
      <c r="Z1281" s="7" t="s">
        <v>226</v>
      </c>
      <c r="AB1281" s="7">
        <v>73.09</v>
      </c>
      <c r="AC1281" s="7">
        <v>0.26766600000000002</v>
      </c>
      <c r="AD1281" s="7" t="s">
        <v>226</v>
      </c>
      <c r="AE1281" s="7" t="s">
        <v>226</v>
      </c>
    </row>
    <row r="1282" spans="1:31">
      <c r="A1282" s="7">
        <v>73.099999999999994</v>
      </c>
      <c r="B1282" s="7">
        <v>0.22372800000000001</v>
      </c>
      <c r="C1282" s="7" t="s">
        <v>226</v>
      </c>
      <c r="D1282" s="7" t="s">
        <v>226</v>
      </c>
      <c r="F1282" s="7">
        <v>73.11</v>
      </c>
      <c r="G1282" s="7">
        <v>0.30874299999999999</v>
      </c>
      <c r="H1282" s="7" t="s">
        <v>226</v>
      </c>
      <c r="I1282" s="7" t="s">
        <v>226</v>
      </c>
      <c r="K1282" s="7">
        <v>73.14</v>
      </c>
      <c r="L1282" s="7">
        <v>0.185555</v>
      </c>
      <c r="M1282" s="7" t="s">
        <v>226</v>
      </c>
      <c r="N1282" s="7" t="s">
        <v>226</v>
      </c>
      <c r="W1282" s="7">
        <v>73.14</v>
      </c>
      <c r="X1282" s="7">
        <v>0.39044899999999999</v>
      </c>
      <c r="Y1282" s="7" t="s">
        <v>226</v>
      </c>
      <c r="Z1282" s="7" t="s">
        <v>226</v>
      </c>
      <c r="AB1282" s="7">
        <v>73.150000000000006</v>
      </c>
      <c r="AC1282" s="7">
        <v>0.268544</v>
      </c>
      <c r="AD1282" s="7" t="s">
        <v>226</v>
      </c>
      <c r="AE1282" s="7" t="s">
        <v>226</v>
      </c>
    </row>
    <row r="1283" spans="1:31">
      <c r="A1283" s="7">
        <v>73.16</v>
      </c>
      <c r="B1283" s="7">
        <v>0.222023</v>
      </c>
      <c r="C1283" s="7" t="s">
        <v>226</v>
      </c>
      <c r="D1283" s="7" t="s">
        <v>226</v>
      </c>
      <c r="F1283" s="7">
        <v>73.17</v>
      </c>
      <c r="G1283" s="7">
        <v>0.30649399999999999</v>
      </c>
      <c r="H1283" s="7" t="s">
        <v>226</v>
      </c>
      <c r="I1283" s="7" t="s">
        <v>226</v>
      </c>
      <c r="K1283" s="7">
        <v>73.19</v>
      </c>
      <c r="L1283" s="7">
        <v>0.18570900000000001</v>
      </c>
      <c r="M1283" s="7" t="s">
        <v>226</v>
      </c>
      <c r="N1283" s="7" t="s">
        <v>226</v>
      </c>
      <c r="W1283" s="7">
        <v>73.2</v>
      </c>
      <c r="X1283" s="7">
        <v>0.38678200000000001</v>
      </c>
      <c r="Y1283" s="7" t="s">
        <v>226</v>
      </c>
      <c r="Z1283" s="7" t="s">
        <v>226</v>
      </c>
      <c r="AB1283" s="7">
        <v>73.2</v>
      </c>
      <c r="AC1283" s="7">
        <v>0.26758700000000002</v>
      </c>
      <c r="AD1283" s="7" t="s">
        <v>226</v>
      </c>
      <c r="AE1283" s="7" t="s">
        <v>226</v>
      </c>
    </row>
    <row r="1284" spans="1:31">
      <c r="A1284" s="7">
        <v>73.22</v>
      </c>
      <c r="B1284" s="7">
        <v>0.221554</v>
      </c>
      <c r="C1284" s="7" t="s">
        <v>226</v>
      </c>
      <c r="D1284" s="7" t="s">
        <v>226</v>
      </c>
      <c r="F1284" s="7">
        <v>73.23</v>
      </c>
      <c r="G1284" s="7">
        <v>0.30484</v>
      </c>
      <c r="H1284" s="7" t="s">
        <v>226</v>
      </c>
      <c r="I1284" s="7" t="s">
        <v>226</v>
      </c>
      <c r="K1284" s="7">
        <v>73.25</v>
      </c>
      <c r="L1284" s="7">
        <v>0.186143</v>
      </c>
      <c r="M1284" s="7" t="s">
        <v>226</v>
      </c>
      <c r="N1284" s="7" t="s">
        <v>226</v>
      </c>
      <c r="W1284" s="7">
        <v>73.260000000000005</v>
      </c>
      <c r="X1284" s="7">
        <v>0.384293</v>
      </c>
      <c r="Y1284" s="7" t="s">
        <v>226</v>
      </c>
      <c r="Z1284" s="7" t="s">
        <v>226</v>
      </c>
      <c r="AB1284" s="7">
        <v>73.260000000000005</v>
      </c>
      <c r="AC1284" s="7">
        <v>0.26671600000000001</v>
      </c>
      <c r="AD1284" s="7" t="s">
        <v>226</v>
      </c>
      <c r="AE1284" s="7" t="s">
        <v>226</v>
      </c>
    </row>
    <row r="1285" spans="1:31">
      <c r="A1285" s="7">
        <v>73.28</v>
      </c>
      <c r="B1285" s="7">
        <v>0.224358</v>
      </c>
      <c r="C1285" s="7" t="s">
        <v>226</v>
      </c>
      <c r="D1285" s="7" t="s">
        <v>226</v>
      </c>
      <c r="F1285" s="7">
        <v>73.28</v>
      </c>
      <c r="G1285" s="7">
        <v>0.30436000000000002</v>
      </c>
      <c r="H1285" s="7" t="s">
        <v>226</v>
      </c>
      <c r="I1285" s="7" t="s">
        <v>226</v>
      </c>
      <c r="K1285" s="7">
        <v>73.31</v>
      </c>
      <c r="L1285" s="7">
        <v>0.186532</v>
      </c>
      <c r="M1285" s="7" t="s">
        <v>226</v>
      </c>
      <c r="N1285" s="7" t="s">
        <v>226</v>
      </c>
      <c r="W1285" s="7">
        <v>73.319999999999993</v>
      </c>
      <c r="X1285" s="7">
        <v>0.38297900000000001</v>
      </c>
      <c r="Y1285" s="7" t="s">
        <v>226</v>
      </c>
      <c r="Z1285" s="7" t="s">
        <v>226</v>
      </c>
      <c r="AB1285" s="7">
        <v>73.319999999999993</v>
      </c>
      <c r="AC1285" s="7">
        <v>0.26703399999999999</v>
      </c>
      <c r="AD1285" s="7" t="s">
        <v>226</v>
      </c>
      <c r="AE1285" s="7" t="s">
        <v>226</v>
      </c>
    </row>
    <row r="1286" spans="1:31">
      <c r="A1286" s="7">
        <v>73.33</v>
      </c>
      <c r="B1286" s="7">
        <v>0.225052</v>
      </c>
      <c r="C1286" s="7" t="s">
        <v>226</v>
      </c>
      <c r="D1286" s="7" t="s">
        <v>226</v>
      </c>
      <c r="F1286" s="7">
        <v>73.34</v>
      </c>
      <c r="G1286" s="7">
        <v>0.30258099999999999</v>
      </c>
      <c r="H1286" s="7" t="s">
        <v>226</v>
      </c>
      <c r="I1286" s="7" t="s">
        <v>226</v>
      </c>
      <c r="K1286" s="7">
        <v>73.37</v>
      </c>
      <c r="L1286" s="7">
        <v>0.18879899999999999</v>
      </c>
      <c r="M1286" s="7" t="s">
        <v>226</v>
      </c>
      <c r="N1286" s="7" t="s">
        <v>226</v>
      </c>
      <c r="W1286" s="7">
        <v>73.37</v>
      </c>
      <c r="X1286" s="7">
        <v>0.38134800000000002</v>
      </c>
      <c r="Y1286" s="7" t="s">
        <v>226</v>
      </c>
      <c r="Z1286" s="7" t="s">
        <v>226</v>
      </c>
      <c r="AB1286" s="7">
        <v>73.38</v>
      </c>
      <c r="AC1286" s="7">
        <v>0.26619799999999999</v>
      </c>
      <c r="AD1286" s="7" t="s">
        <v>226</v>
      </c>
      <c r="AE1286" s="7" t="s">
        <v>226</v>
      </c>
    </row>
    <row r="1287" spans="1:31">
      <c r="A1287" s="7">
        <v>73.39</v>
      </c>
      <c r="B1287" s="7">
        <v>0.222333</v>
      </c>
      <c r="C1287" s="7" t="s">
        <v>226</v>
      </c>
      <c r="D1287" s="7" t="s">
        <v>226</v>
      </c>
      <c r="F1287" s="7">
        <v>73.400000000000006</v>
      </c>
      <c r="G1287" s="7">
        <v>0.30073100000000003</v>
      </c>
      <c r="H1287" s="7" t="s">
        <v>226</v>
      </c>
      <c r="I1287" s="7" t="s">
        <v>226</v>
      </c>
      <c r="K1287" s="7">
        <v>73.430000000000007</v>
      </c>
      <c r="L1287" s="7">
        <v>0.188358</v>
      </c>
      <c r="M1287" s="7" t="s">
        <v>226</v>
      </c>
      <c r="N1287" s="7" t="s">
        <v>226</v>
      </c>
      <c r="W1287" s="7">
        <v>73.430000000000007</v>
      </c>
      <c r="X1287" s="7">
        <v>0.380664</v>
      </c>
      <c r="Y1287" s="7" t="s">
        <v>226</v>
      </c>
      <c r="Z1287" s="7" t="s">
        <v>226</v>
      </c>
      <c r="AB1287" s="7">
        <v>73.44</v>
      </c>
      <c r="AC1287" s="7">
        <v>0.26457000000000003</v>
      </c>
      <c r="AD1287" s="7" t="s">
        <v>226</v>
      </c>
      <c r="AE1287" s="7" t="s">
        <v>226</v>
      </c>
    </row>
    <row r="1288" spans="1:31">
      <c r="A1288" s="7">
        <v>73.45</v>
      </c>
      <c r="B1288" s="7">
        <v>0.222274</v>
      </c>
      <c r="C1288" s="7" t="s">
        <v>226</v>
      </c>
      <c r="D1288" s="7" t="s">
        <v>226</v>
      </c>
      <c r="F1288" s="7">
        <v>73.459999999999994</v>
      </c>
      <c r="G1288" s="7">
        <v>0.29922500000000002</v>
      </c>
      <c r="H1288" s="7" t="s">
        <v>226</v>
      </c>
      <c r="I1288" s="7" t="s">
        <v>226</v>
      </c>
      <c r="K1288" s="7">
        <v>73.48</v>
      </c>
      <c r="L1288" s="7">
        <v>0.18881800000000001</v>
      </c>
      <c r="M1288" s="7" t="s">
        <v>226</v>
      </c>
      <c r="N1288" s="7" t="s">
        <v>226</v>
      </c>
      <c r="W1288" s="7">
        <v>73.489999999999995</v>
      </c>
      <c r="X1288" s="7">
        <v>0.38103500000000001</v>
      </c>
      <c r="Y1288" s="7" t="s">
        <v>226</v>
      </c>
      <c r="Z1288" s="7" t="s">
        <v>226</v>
      </c>
      <c r="AB1288" s="7">
        <v>73.5</v>
      </c>
      <c r="AC1288" s="7">
        <v>0.26399299999999998</v>
      </c>
      <c r="AD1288" s="7" t="s">
        <v>226</v>
      </c>
      <c r="AE1288" s="7" t="s">
        <v>226</v>
      </c>
    </row>
    <row r="1289" spans="1:31">
      <c r="A1289" s="7">
        <v>73.510000000000005</v>
      </c>
      <c r="B1289" s="7">
        <v>0.22270599999999999</v>
      </c>
      <c r="C1289" s="7" t="s">
        <v>226</v>
      </c>
      <c r="D1289" s="7" t="s">
        <v>226</v>
      </c>
      <c r="F1289" s="7">
        <v>73.510000000000005</v>
      </c>
      <c r="G1289" s="7">
        <v>0.298429</v>
      </c>
      <c r="H1289" s="7" t="s">
        <v>226</v>
      </c>
      <c r="I1289" s="7" t="s">
        <v>226</v>
      </c>
      <c r="K1289" s="7">
        <v>73.540000000000006</v>
      </c>
      <c r="L1289" s="7">
        <v>0.19043599999999999</v>
      </c>
      <c r="M1289" s="7" t="s">
        <v>226</v>
      </c>
      <c r="N1289" s="7" t="s">
        <v>226</v>
      </c>
      <c r="W1289" s="7">
        <v>73.540000000000006</v>
      </c>
      <c r="X1289" s="7">
        <v>0.38038100000000002</v>
      </c>
      <c r="Y1289" s="7" t="s">
        <v>226</v>
      </c>
      <c r="Z1289" s="7" t="s">
        <v>226</v>
      </c>
      <c r="AB1289" s="7">
        <v>73.55</v>
      </c>
      <c r="AC1289" s="7">
        <v>0.26391799999999999</v>
      </c>
      <c r="AD1289" s="7" t="s">
        <v>226</v>
      </c>
      <c r="AE1289" s="7" t="s">
        <v>226</v>
      </c>
    </row>
    <row r="1290" spans="1:31">
      <c r="A1290" s="7">
        <v>73.569999999999993</v>
      </c>
      <c r="B1290" s="7">
        <v>0.22101599999999999</v>
      </c>
      <c r="C1290" s="7" t="s">
        <v>226</v>
      </c>
      <c r="D1290" s="7" t="s">
        <v>226</v>
      </c>
      <c r="F1290" s="7">
        <v>73.569999999999993</v>
      </c>
      <c r="G1290" s="7">
        <v>0.29629100000000003</v>
      </c>
      <c r="H1290" s="7" t="s">
        <v>226</v>
      </c>
      <c r="I1290" s="7" t="s">
        <v>226</v>
      </c>
      <c r="K1290" s="7">
        <v>73.599999999999994</v>
      </c>
      <c r="L1290" s="7">
        <v>0.19094</v>
      </c>
      <c r="M1290" s="7" t="s">
        <v>226</v>
      </c>
      <c r="N1290" s="7" t="s">
        <v>226</v>
      </c>
      <c r="W1290" s="7">
        <v>73.599999999999994</v>
      </c>
      <c r="X1290" s="7">
        <v>0.38054700000000002</v>
      </c>
      <c r="Y1290" s="7" t="s">
        <v>226</v>
      </c>
      <c r="Z1290" s="7" t="s">
        <v>226</v>
      </c>
      <c r="AB1290" s="7">
        <v>73.61</v>
      </c>
      <c r="AC1290" s="7">
        <v>0.262909</v>
      </c>
      <c r="AD1290" s="7" t="s">
        <v>226</v>
      </c>
      <c r="AE1290" s="7" t="s">
        <v>226</v>
      </c>
    </row>
    <row r="1291" spans="1:31">
      <c r="A1291" s="7">
        <v>73.62</v>
      </c>
      <c r="B1291" s="7">
        <v>0.22122800000000001</v>
      </c>
      <c r="C1291" s="7" t="s">
        <v>226</v>
      </c>
      <c r="D1291" s="7" t="s">
        <v>226</v>
      </c>
      <c r="F1291" s="7">
        <v>73.63</v>
      </c>
      <c r="G1291" s="7">
        <v>0.29556500000000002</v>
      </c>
      <c r="H1291" s="7" t="s">
        <v>226</v>
      </c>
      <c r="I1291" s="7" t="s">
        <v>226</v>
      </c>
      <c r="K1291" s="7">
        <v>73.66</v>
      </c>
      <c r="L1291" s="7">
        <v>0.19131000000000001</v>
      </c>
      <c r="M1291" s="7" t="s">
        <v>226</v>
      </c>
      <c r="N1291" s="7" t="s">
        <v>226</v>
      </c>
      <c r="W1291" s="7">
        <v>73.66</v>
      </c>
      <c r="X1291" s="7">
        <v>0.38114799999999999</v>
      </c>
      <c r="Y1291" s="7" t="s">
        <v>226</v>
      </c>
      <c r="Z1291" s="7" t="s">
        <v>226</v>
      </c>
      <c r="AB1291" s="7">
        <v>73.67</v>
      </c>
      <c r="AC1291" s="7">
        <v>0.263015</v>
      </c>
      <c r="AD1291" s="7" t="s">
        <v>226</v>
      </c>
      <c r="AE1291" s="7" t="s">
        <v>226</v>
      </c>
    </row>
    <row r="1292" spans="1:31">
      <c r="A1292" s="7">
        <v>73.680000000000007</v>
      </c>
      <c r="B1292" s="7">
        <v>0.22342500000000001</v>
      </c>
      <c r="C1292" s="7" t="s">
        <v>226</v>
      </c>
      <c r="D1292" s="7" t="s">
        <v>226</v>
      </c>
      <c r="F1292" s="7">
        <v>73.69</v>
      </c>
      <c r="G1292" s="7">
        <v>0.294904</v>
      </c>
      <c r="H1292" s="7" t="s">
        <v>226</v>
      </c>
      <c r="I1292" s="7" t="s">
        <v>226</v>
      </c>
      <c r="K1292" s="7">
        <v>73.709999999999994</v>
      </c>
      <c r="L1292" s="7">
        <v>0.192661</v>
      </c>
      <c r="M1292" s="7" t="s">
        <v>226</v>
      </c>
      <c r="N1292" s="7" t="s">
        <v>226</v>
      </c>
      <c r="W1292" s="7">
        <v>73.72</v>
      </c>
      <c r="X1292" s="7">
        <v>0.38027100000000003</v>
      </c>
      <c r="Y1292" s="7" t="s">
        <v>226</v>
      </c>
      <c r="Z1292" s="7" t="s">
        <v>226</v>
      </c>
      <c r="AB1292" s="7">
        <v>73.73</v>
      </c>
      <c r="AC1292" s="7">
        <v>0.26272800000000002</v>
      </c>
      <c r="AD1292" s="7" t="s">
        <v>226</v>
      </c>
      <c r="AE1292" s="7" t="s">
        <v>226</v>
      </c>
    </row>
    <row r="1293" spans="1:31">
      <c r="A1293" s="7">
        <v>73.739999999999995</v>
      </c>
      <c r="B1293" s="7">
        <v>0.223164</v>
      </c>
      <c r="C1293" s="7" t="s">
        <v>226</v>
      </c>
      <c r="D1293" s="7" t="s">
        <v>226</v>
      </c>
      <c r="F1293" s="7">
        <v>73.75</v>
      </c>
      <c r="G1293" s="7">
        <v>0.29466500000000001</v>
      </c>
      <c r="H1293" s="7" t="s">
        <v>226</v>
      </c>
      <c r="I1293" s="7" t="s">
        <v>226</v>
      </c>
      <c r="K1293" s="7">
        <v>73.77</v>
      </c>
      <c r="L1293" s="7">
        <v>0.19372900000000001</v>
      </c>
      <c r="M1293" s="7" t="s">
        <v>226</v>
      </c>
      <c r="N1293" s="7" t="s">
        <v>226</v>
      </c>
      <c r="W1293" s="7">
        <v>73.78</v>
      </c>
      <c r="X1293" s="7">
        <v>0.37937900000000002</v>
      </c>
      <c r="Y1293" s="7" t="s">
        <v>226</v>
      </c>
      <c r="Z1293" s="7" t="s">
        <v>226</v>
      </c>
      <c r="AB1293" s="7">
        <v>73.78</v>
      </c>
      <c r="AC1293" s="7">
        <v>0.26255000000000001</v>
      </c>
      <c r="AD1293" s="7" t="s">
        <v>226</v>
      </c>
      <c r="AE1293" s="7" t="s">
        <v>226</v>
      </c>
    </row>
    <row r="1294" spans="1:31">
      <c r="A1294" s="7">
        <v>73.790000000000006</v>
      </c>
      <c r="B1294" s="7">
        <v>0.22218199999999999</v>
      </c>
      <c r="C1294" s="7" t="s">
        <v>226</v>
      </c>
      <c r="D1294" s="7" t="s">
        <v>226</v>
      </c>
      <c r="F1294" s="7">
        <v>73.8</v>
      </c>
      <c r="G1294" s="7">
        <v>0.29394700000000001</v>
      </c>
      <c r="H1294" s="7" t="s">
        <v>226</v>
      </c>
      <c r="I1294" s="7" t="s">
        <v>226</v>
      </c>
      <c r="K1294" s="7">
        <v>73.83</v>
      </c>
      <c r="L1294" s="7">
        <v>0.19311600000000001</v>
      </c>
      <c r="M1294" s="7" t="s">
        <v>226</v>
      </c>
      <c r="N1294" s="7" t="s">
        <v>226</v>
      </c>
      <c r="W1294" s="7">
        <v>73.83</v>
      </c>
      <c r="X1294" s="7">
        <v>0.379436</v>
      </c>
      <c r="Y1294" s="7" t="s">
        <v>226</v>
      </c>
      <c r="Z1294" s="7" t="s">
        <v>226</v>
      </c>
      <c r="AB1294" s="7">
        <v>73.84</v>
      </c>
      <c r="AC1294" s="7">
        <v>0.26264300000000002</v>
      </c>
      <c r="AD1294" s="7" t="s">
        <v>226</v>
      </c>
      <c r="AE1294" s="7" t="s">
        <v>226</v>
      </c>
    </row>
    <row r="1295" spans="1:31">
      <c r="A1295" s="7">
        <v>73.849999999999994</v>
      </c>
      <c r="B1295" s="7">
        <v>0.22292999999999999</v>
      </c>
      <c r="C1295" s="7" t="s">
        <v>226</v>
      </c>
      <c r="D1295" s="7" t="s">
        <v>226</v>
      </c>
      <c r="F1295" s="7">
        <v>73.86</v>
      </c>
      <c r="G1295" s="7">
        <v>0.29253400000000002</v>
      </c>
      <c r="H1295" s="7" t="s">
        <v>226</v>
      </c>
      <c r="I1295" s="7" t="s">
        <v>226</v>
      </c>
      <c r="K1295" s="7">
        <v>73.88</v>
      </c>
      <c r="L1295" s="7">
        <v>0.193687</v>
      </c>
      <c r="M1295" s="7" t="s">
        <v>226</v>
      </c>
      <c r="N1295" s="7" t="s">
        <v>226</v>
      </c>
      <c r="W1295" s="7">
        <v>73.89</v>
      </c>
      <c r="X1295" s="7">
        <v>0.37767099999999998</v>
      </c>
      <c r="Y1295" s="7" t="s">
        <v>226</v>
      </c>
      <c r="Z1295" s="7" t="s">
        <v>226</v>
      </c>
      <c r="AB1295" s="7">
        <v>73.900000000000006</v>
      </c>
      <c r="AC1295" s="7">
        <v>0.262687</v>
      </c>
      <c r="AD1295" s="7" t="s">
        <v>226</v>
      </c>
      <c r="AE1295" s="7" t="s">
        <v>226</v>
      </c>
    </row>
    <row r="1296" spans="1:31">
      <c r="A1296" s="7">
        <v>73.91</v>
      </c>
      <c r="B1296" s="7">
        <v>0.223443</v>
      </c>
      <c r="C1296" s="7" t="s">
        <v>226</v>
      </c>
      <c r="D1296" s="7" t="s">
        <v>226</v>
      </c>
      <c r="F1296" s="7">
        <v>73.92</v>
      </c>
      <c r="G1296" s="7">
        <v>0.29202600000000001</v>
      </c>
      <c r="H1296" s="7" t="s">
        <v>226</v>
      </c>
      <c r="I1296" s="7" t="s">
        <v>226</v>
      </c>
      <c r="K1296" s="7">
        <v>73.94</v>
      </c>
      <c r="L1296" s="7">
        <v>0.194519</v>
      </c>
      <c r="M1296" s="7" t="s">
        <v>226</v>
      </c>
      <c r="N1296" s="7" t="s">
        <v>226</v>
      </c>
      <c r="W1296" s="7">
        <v>73.95</v>
      </c>
      <c r="X1296" s="7">
        <v>0.37546299999999999</v>
      </c>
      <c r="Y1296" s="7" t="s">
        <v>226</v>
      </c>
      <c r="Z1296" s="7" t="s">
        <v>226</v>
      </c>
      <c r="AB1296" s="7">
        <v>73.95</v>
      </c>
      <c r="AC1296" s="7">
        <v>0.26150299999999999</v>
      </c>
      <c r="AD1296" s="7" t="s">
        <v>226</v>
      </c>
      <c r="AE1296" s="7" t="s">
        <v>226</v>
      </c>
    </row>
    <row r="1297" spans="1:31">
      <c r="A1297" s="7">
        <v>73.97</v>
      </c>
      <c r="B1297" s="7">
        <v>0.222992</v>
      </c>
      <c r="C1297" s="7" t="s">
        <v>226</v>
      </c>
      <c r="D1297" s="7" t="s">
        <v>226</v>
      </c>
      <c r="F1297" s="7">
        <v>73.97</v>
      </c>
      <c r="G1297" s="7">
        <v>0.29120800000000002</v>
      </c>
      <c r="H1297" s="7" t="s">
        <v>226</v>
      </c>
      <c r="I1297" s="7" t="s">
        <v>226</v>
      </c>
      <c r="K1297" s="7">
        <v>74</v>
      </c>
      <c r="L1297" s="7">
        <v>0.194053</v>
      </c>
      <c r="M1297" s="7" t="s">
        <v>226</v>
      </c>
      <c r="N1297" s="7" t="s">
        <v>226</v>
      </c>
      <c r="W1297" s="7">
        <v>74</v>
      </c>
      <c r="X1297" s="7">
        <v>0.37456800000000001</v>
      </c>
      <c r="Y1297" s="7" t="s">
        <v>226</v>
      </c>
      <c r="Z1297" s="7" t="s">
        <v>226</v>
      </c>
      <c r="AB1297" s="7">
        <v>74.02</v>
      </c>
      <c r="AC1297" s="7">
        <v>0.25964700000000002</v>
      </c>
      <c r="AD1297" s="7" t="s">
        <v>226</v>
      </c>
      <c r="AE1297" s="7" t="s">
        <v>226</v>
      </c>
    </row>
    <row r="1298" spans="1:31">
      <c r="A1298" s="7">
        <v>74.03</v>
      </c>
      <c r="B1298" s="7">
        <v>0.22309200000000001</v>
      </c>
      <c r="C1298" s="7" t="s">
        <v>226</v>
      </c>
      <c r="D1298" s="7" t="s">
        <v>226</v>
      </c>
      <c r="F1298" s="7">
        <v>74.03</v>
      </c>
      <c r="G1298" s="7">
        <v>0.29078199999999998</v>
      </c>
      <c r="H1298" s="7" t="s">
        <v>226</v>
      </c>
      <c r="I1298" s="7" t="s">
        <v>226</v>
      </c>
      <c r="K1298" s="7">
        <v>74.06</v>
      </c>
      <c r="L1298" s="7">
        <v>0.193134</v>
      </c>
      <c r="M1298" s="7" t="s">
        <v>226</v>
      </c>
      <c r="N1298" s="7" t="s">
        <v>226</v>
      </c>
      <c r="W1298" s="7">
        <v>74.069999999999993</v>
      </c>
      <c r="X1298" s="7">
        <v>0.37298599999999998</v>
      </c>
      <c r="Y1298" s="7" t="s">
        <v>226</v>
      </c>
      <c r="Z1298" s="7" t="s">
        <v>226</v>
      </c>
      <c r="AB1298" s="7">
        <v>74.069999999999993</v>
      </c>
      <c r="AC1298" s="7">
        <v>0.25965100000000002</v>
      </c>
      <c r="AD1298" s="7" t="s">
        <v>226</v>
      </c>
      <c r="AE1298" s="7" t="s">
        <v>226</v>
      </c>
    </row>
    <row r="1299" spans="1:31">
      <c r="A1299" s="7">
        <v>74.08</v>
      </c>
      <c r="B1299" s="7">
        <v>0.22332199999999999</v>
      </c>
      <c r="C1299" s="7" t="s">
        <v>226</v>
      </c>
      <c r="D1299" s="7" t="s">
        <v>226</v>
      </c>
      <c r="F1299" s="7">
        <v>74.09</v>
      </c>
      <c r="G1299" s="7">
        <v>0.29003499999999999</v>
      </c>
      <c r="H1299" s="7" t="s">
        <v>226</v>
      </c>
      <c r="I1299" s="7" t="s">
        <v>226</v>
      </c>
      <c r="K1299" s="7">
        <v>74.12</v>
      </c>
      <c r="L1299" s="7">
        <v>0.19364100000000001</v>
      </c>
      <c r="M1299" s="7" t="s">
        <v>226</v>
      </c>
      <c r="N1299" s="7" t="s">
        <v>226</v>
      </c>
      <c r="W1299" s="7">
        <v>74.12</v>
      </c>
      <c r="X1299" s="7">
        <v>0.369755</v>
      </c>
      <c r="Y1299" s="7" t="s">
        <v>226</v>
      </c>
      <c r="Z1299" s="7" t="s">
        <v>226</v>
      </c>
      <c r="AB1299" s="7">
        <v>74.13</v>
      </c>
      <c r="AC1299" s="7">
        <v>0.25900200000000001</v>
      </c>
      <c r="AD1299" s="7" t="s">
        <v>226</v>
      </c>
      <c r="AE1299" s="7" t="s">
        <v>226</v>
      </c>
    </row>
    <row r="1300" spans="1:31">
      <c r="A1300" s="7">
        <v>74.14</v>
      </c>
      <c r="B1300" s="7">
        <v>0.22314000000000001</v>
      </c>
      <c r="C1300" s="7" t="s">
        <v>226</v>
      </c>
      <c r="D1300" s="7" t="s">
        <v>226</v>
      </c>
      <c r="F1300" s="7">
        <v>74.150000000000006</v>
      </c>
      <c r="G1300" s="7">
        <v>0.29006199999999999</v>
      </c>
      <c r="H1300" s="7" t="s">
        <v>226</v>
      </c>
      <c r="I1300" s="7" t="s">
        <v>226</v>
      </c>
      <c r="K1300" s="7">
        <v>74.17</v>
      </c>
      <c r="L1300" s="7">
        <v>0.19306100000000001</v>
      </c>
      <c r="M1300" s="7" t="s">
        <v>226</v>
      </c>
      <c r="N1300" s="7" t="s">
        <v>226</v>
      </c>
      <c r="W1300" s="7">
        <v>74.180000000000007</v>
      </c>
      <c r="X1300" s="7">
        <v>0.36855100000000002</v>
      </c>
      <c r="Y1300" s="7" t="s">
        <v>226</v>
      </c>
      <c r="Z1300" s="7" t="s">
        <v>226</v>
      </c>
      <c r="AB1300" s="7">
        <v>74.19</v>
      </c>
      <c r="AC1300" s="7">
        <v>0.25800099999999998</v>
      </c>
      <c r="AD1300" s="7" t="s">
        <v>226</v>
      </c>
      <c r="AE1300" s="7" t="s">
        <v>226</v>
      </c>
    </row>
    <row r="1301" spans="1:31">
      <c r="A1301" s="7">
        <v>74.2</v>
      </c>
      <c r="B1301" s="7">
        <v>0.223028</v>
      </c>
      <c r="C1301" s="7" t="s">
        <v>226</v>
      </c>
      <c r="D1301" s="7" t="s">
        <v>226</v>
      </c>
      <c r="F1301" s="7">
        <v>74.209999999999994</v>
      </c>
      <c r="G1301" s="7">
        <v>0.28837600000000002</v>
      </c>
      <c r="H1301" s="7" t="s">
        <v>226</v>
      </c>
      <c r="I1301" s="7" t="s">
        <v>226</v>
      </c>
      <c r="K1301" s="7">
        <v>74.23</v>
      </c>
      <c r="L1301" s="7">
        <v>0.19212299999999999</v>
      </c>
      <c r="M1301" s="7" t="s">
        <v>226</v>
      </c>
      <c r="N1301" s="7" t="s">
        <v>226</v>
      </c>
      <c r="W1301" s="7">
        <v>74.239999999999995</v>
      </c>
      <c r="X1301" s="7">
        <v>0.36773099999999997</v>
      </c>
      <c r="Y1301" s="7" t="s">
        <v>226</v>
      </c>
      <c r="Z1301" s="7" t="s">
        <v>226</v>
      </c>
      <c r="AB1301" s="7">
        <v>74.25</v>
      </c>
      <c r="AC1301" s="7">
        <v>0.25758399999999998</v>
      </c>
      <c r="AD1301" s="7" t="s">
        <v>226</v>
      </c>
      <c r="AE1301" s="7" t="s">
        <v>226</v>
      </c>
    </row>
    <row r="1302" spans="1:31">
      <c r="A1302" s="7">
        <v>74.260000000000005</v>
      </c>
      <c r="B1302" s="7">
        <v>0.223748</v>
      </c>
      <c r="C1302" s="7" t="s">
        <v>226</v>
      </c>
      <c r="D1302" s="7" t="s">
        <v>226</v>
      </c>
      <c r="F1302" s="7">
        <v>74.27</v>
      </c>
      <c r="G1302" s="7">
        <v>0.287939</v>
      </c>
      <c r="H1302" s="7" t="s">
        <v>226</v>
      </c>
      <c r="I1302" s="7" t="s">
        <v>226</v>
      </c>
      <c r="K1302" s="7">
        <v>74.31</v>
      </c>
      <c r="L1302" s="7">
        <v>0.19283</v>
      </c>
      <c r="M1302" s="7" t="s">
        <v>226</v>
      </c>
      <c r="N1302" s="7" t="s">
        <v>226</v>
      </c>
      <c r="W1302" s="7">
        <v>74.31</v>
      </c>
      <c r="X1302" s="7">
        <v>0.36549199999999998</v>
      </c>
      <c r="Y1302" s="7" t="s">
        <v>226</v>
      </c>
      <c r="Z1302" s="7" t="s">
        <v>226</v>
      </c>
      <c r="AB1302" s="7">
        <v>74.3</v>
      </c>
      <c r="AC1302" s="7">
        <v>0.25615100000000002</v>
      </c>
      <c r="AD1302" s="7" t="s">
        <v>226</v>
      </c>
      <c r="AE1302" s="7" t="s">
        <v>226</v>
      </c>
    </row>
    <row r="1303" spans="1:31">
      <c r="A1303" s="7">
        <v>74.31</v>
      </c>
      <c r="B1303" s="7">
        <v>0.22414799999999999</v>
      </c>
      <c r="C1303" s="7" t="s">
        <v>226</v>
      </c>
      <c r="D1303" s="7" t="s">
        <v>226</v>
      </c>
      <c r="F1303" s="7">
        <v>74.319999999999993</v>
      </c>
      <c r="G1303" s="7">
        <v>0.28863100000000003</v>
      </c>
      <c r="H1303" s="7" t="s">
        <v>226</v>
      </c>
      <c r="I1303" s="7" t="s">
        <v>226</v>
      </c>
      <c r="K1303" s="7">
        <v>74.37</v>
      </c>
      <c r="L1303" s="7">
        <v>0.192328</v>
      </c>
      <c r="M1303" s="7" t="s">
        <v>226</v>
      </c>
      <c r="N1303" s="7" t="s">
        <v>226</v>
      </c>
      <c r="W1303" s="7">
        <v>74.38</v>
      </c>
      <c r="X1303" s="7">
        <v>0.36458600000000002</v>
      </c>
      <c r="Y1303" s="7" t="s">
        <v>226</v>
      </c>
      <c r="Z1303" s="7" t="s">
        <v>226</v>
      </c>
      <c r="AB1303" s="7">
        <v>74.36</v>
      </c>
      <c r="AC1303" s="7">
        <v>0.25475500000000001</v>
      </c>
      <c r="AD1303" s="7" t="s">
        <v>226</v>
      </c>
      <c r="AE1303" s="7" t="s">
        <v>226</v>
      </c>
    </row>
    <row r="1304" spans="1:31">
      <c r="A1304" s="7">
        <v>74.37</v>
      </c>
      <c r="B1304" s="7">
        <v>0.224</v>
      </c>
      <c r="C1304" s="7" t="s">
        <v>226</v>
      </c>
      <c r="D1304" s="7" t="s">
        <v>226</v>
      </c>
      <c r="F1304" s="7">
        <v>74.39</v>
      </c>
      <c r="G1304" s="7">
        <v>0.28792800000000002</v>
      </c>
      <c r="H1304" s="7" t="s">
        <v>226</v>
      </c>
      <c r="I1304" s="7" t="s">
        <v>226</v>
      </c>
      <c r="K1304" s="7">
        <v>74.430000000000007</v>
      </c>
      <c r="L1304" s="7">
        <v>0.191723</v>
      </c>
      <c r="M1304" s="7" t="s">
        <v>226</v>
      </c>
      <c r="N1304" s="7" t="s">
        <v>226</v>
      </c>
      <c r="W1304" s="7">
        <v>74.430000000000007</v>
      </c>
      <c r="X1304" s="7">
        <v>0.36350900000000003</v>
      </c>
      <c r="Y1304" s="7" t="s">
        <v>226</v>
      </c>
      <c r="Z1304" s="7" t="s">
        <v>226</v>
      </c>
      <c r="AB1304" s="7">
        <v>74.42</v>
      </c>
      <c r="AC1304" s="7">
        <v>0.25441999999999998</v>
      </c>
      <c r="AD1304" s="7" t="s">
        <v>226</v>
      </c>
      <c r="AE1304" s="7" t="s">
        <v>226</v>
      </c>
    </row>
    <row r="1305" spans="1:31">
      <c r="A1305" s="7">
        <v>74.430000000000007</v>
      </c>
      <c r="B1305" s="7">
        <v>0.22334699999999999</v>
      </c>
      <c r="C1305" s="7" t="s">
        <v>226</v>
      </c>
      <c r="D1305" s="7" t="s">
        <v>226</v>
      </c>
      <c r="F1305" s="7">
        <v>74.45</v>
      </c>
      <c r="G1305" s="7">
        <v>0.28566000000000003</v>
      </c>
      <c r="H1305" s="7" t="s">
        <v>226</v>
      </c>
      <c r="I1305" s="7" t="s">
        <v>226</v>
      </c>
      <c r="K1305" s="7">
        <v>74.48</v>
      </c>
      <c r="L1305" s="7">
        <v>0.19148200000000001</v>
      </c>
      <c r="M1305" s="7" t="s">
        <v>226</v>
      </c>
      <c r="N1305" s="7" t="s">
        <v>226</v>
      </c>
      <c r="W1305" s="7">
        <v>74.489999999999995</v>
      </c>
      <c r="X1305" s="7">
        <v>0.35996699999999998</v>
      </c>
      <c r="Y1305" s="7" t="s">
        <v>226</v>
      </c>
      <c r="Z1305" s="7" t="s">
        <v>226</v>
      </c>
      <c r="AB1305" s="7">
        <v>74.47</v>
      </c>
      <c r="AC1305" s="7">
        <v>0.25412800000000002</v>
      </c>
      <c r="AD1305" s="7" t="s">
        <v>226</v>
      </c>
      <c r="AE1305" s="7" t="s">
        <v>226</v>
      </c>
    </row>
    <row r="1306" spans="1:31">
      <c r="A1306" s="7">
        <v>74.489999999999995</v>
      </c>
      <c r="B1306" s="7">
        <v>0.22211</v>
      </c>
      <c r="C1306" s="7" t="s">
        <v>226</v>
      </c>
      <c r="D1306" s="7" t="s">
        <v>226</v>
      </c>
      <c r="F1306" s="7">
        <v>74.510000000000005</v>
      </c>
      <c r="G1306" s="7">
        <v>0.28597099999999998</v>
      </c>
      <c r="H1306" s="7" t="s">
        <v>226</v>
      </c>
      <c r="I1306" s="7" t="s">
        <v>226</v>
      </c>
      <c r="K1306" s="7">
        <v>74.540000000000006</v>
      </c>
      <c r="L1306" s="7">
        <v>0.191189</v>
      </c>
      <c r="M1306" s="7" t="s">
        <v>226</v>
      </c>
      <c r="N1306" s="7" t="s">
        <v>226</v>
      </c>
      <c r="W1306" s="7">
        <v>74.55</v>
      </c>
      <c r="X1306" s="7">
        <v>0.358352</v>
      </c>
      <c r="Y1306" s="7" t="s">
        <v>226</v>
      </c>
      <c r="Z1306" s="7" t="s">
        <v>226</v>
      </c>
      <c r="AB1306" s="7">
        <v>74.53</v>
      </c>
      <c r="AC1306" s="7">
        <v>0.25275399999999998</v>
      </c>
      <c r="AD1306" s="7" t="s">
        <v>226</v>
      </c>
      <c r="AE1306" s="7" t="s">
        <v>226</v>
      </c>
    </row>
    <row r="1307" spans="1:31">
      <c r="A1307" s="7">
        <v>74.55</v>
      </c>
      <c r="B1307" s="7">
        <v>0.22089600000000001</v>
      </c>
      <c r="C1307" s="7" t="s">
        <v>226</v>
      </c>
      <c r="D1307" s="7" t="s">
        <v>226</v>
      </c>
      <c r="F1307" s="7">
        <v>74.569999999999993</v>
      </c>
      <c r="G1307" s="7">
        <v>0.28647600000000001</v>
      </c>
      <c r="H1307" s="7" t="s">
        <v>226</v>
      </c>
      <c r="I1307" s="7" t="s">
        <v>226</v>
      </c>
      <c r="K1307" s="7">
        <v>74.599999999999994</v>
      </c>
      <c r="L1307" s="7">
        <v>0.19146199999999999</v>
      </c>
      <c r="M1307" s="7" t="s">
        <v>226</v>
      </c>
      <c r="N1307" s="7" t="s">
        <v>226</v>
      </c>
      <c r="W1307" s="7">
        <v>74.599999999999994</v>
      </c>
      <c r="X1307" s="7">
        <v>0.3584</v>
      </c>
      <c r="Y1307" s="7" t="s">
        <v>226</v>
      </c>
      <c r="Z1307" s="7" t="s">
        <v>226</v>
      </c>
      <c r="AB1307" s="7">
        <v>74.59</v>
      </c>
      <c r="AC1307" s="7">
        <v>0.25194699999999998</v>
      </c>
      <c r="AD1307" s="7" t="s">
        <v>226</v>
      </c>
      <c r="AE1307" s="7" t="s">
        <v>226</v>
      </c>
    </row>
    <row r="1308" spans="1:31">
      <c r="A1308" s="7">
        <v>74.599999999999994</v>
      </c>
      <c r="B1308" s="7">
        <v>0.22064300000000001</v>
      </c>
      <c r="C1308" s="7" t="s">
        <v>226</v>
      </c>
      <c r="D1308" s="7" t="s">
        <v>226</v>
      </c>
      <c r="F1308" s="7">
        <v>74.62</v>
      </c>
      <c r="G1308" s="7">
        <v>0.28523199999999999</v>
      </c>
      <c r="H1308" s="7" t="s">
        <v>226</v>
      </c>
      <c r="I1308" s="7" t="s">
        <v>226</v>
      </c>
      <c r="K1308" s="7">
        <v>74.66</v>
      </c>
      <c r="L1308" s="7">
        <v>0.191521</v>
      </c>
      <c r="M1308" s="7" t="s">
        <v>226</v>
      </c>
      <c r="N1308" s="7" t="s">
        <v>226</v>
      </c>
      <c r="W1308" s="7">
        <v>74.66</v>
      </c>
      <c r="X1308" s="7">
        <v>0.35697299999999998</v>
      </c>
      <c r="Y1308" s="7" t="s">
        <v>226</v>
      </c>
      <c r="Z1308" s="7" t="s">
        <v>226</v>
      </c>
      <c r="AB1308" s="7">
        <v>74.650000000000006</v>
      </c>
      <c r="AC1308" s="7">
        <v>0.25167499999999998</v>
      </c>
      <c r="AD1308" s="7" t="s">
        <v>226</v>
      </c>
      <c r="AE1308" s="7" t="s">
        <v>226</v>
      </c>
    </row>
    <row r="1309" spans="1:31">
      <c r="A1309" s="7">
        <v>74.66</v>
      </c>
      <c r="B1309" s="7">
        <v>0.22118099999999999</v>
      </c>
      <c r="C1309" s="7" t="s">
        <v>226</v>
      </c>
      <c r="D1309" s="7" t="s">
        <v>226</v>
      </c>
      <c r="F1309" s="7">
        <v>74.680000000000007</v>
      </c>
      <c r="G1309" s="7">
        <v>0.28587800000000002</v>
      </c>
      <c r="H1309" s="7" t="s">
        <v>226</v>
      </c>
      <c r="I1309" s="7" t="s">
        <v>226</v>
      </c>
      <c r="K1309" s="7">
        <v>74.709999999999994</v>
      </c>
      <c r="L1309" s="7">
        <v>0.19120000000000001</v>
      </c>
      <c r="M1309" s="7" t="s">
        <v>226</v>
      </c>
      <c r="N1309" s="7" t="s">
        <v>226</v>
      </c>
      <c r="W1309" s="7">
        <v>74.72</v>
      </c>
      <c r="X1309" s="7">
        <v>0.35639599999999999</v>
      </c>
      <c r="Y1309" s="7" t="s">
        <v>226</v>
      </c>
      <c r="Z1309" s="7" t="s">
        <v>226</v>
      </c>
      <c r="AB1309" s="7">
        <v>74.709999999999994</v>
      </c>
      <c r="AC1309" s="7">
        <v>0.251637</v>
      </c>
      <c r="AD1309" s="7" t="s">
        <v>226</v>
      </c>
      <c r="AE1309" s="7" t="s">
        <v>226</v>
      </c>
    </row>
    <row r="1310" spans="1:31">
      <c r="A1310" s="7">
        <v>74.72</v>
      </c>
      <c r="B1310" s="7">
        <v>0.221494</v>
      </c>
      <c r="C1310" s="7" t="s">
        <v>226</v>
      </c>
      <c r="D1310" s="7" t="s">
        <v>226</v>
      </c>
      <c r="F1310" s="7">
        <v>74.739999999999995</v>
      </c>
      <c r="G1310" s="7">
        <v>0.28563</v>
      </c>
      <c r="H1310" s="7" t="s">
        <v>226</v>
      </c>
      <c r="I1310" s="7" t="s">
        <v>226</v>
      </c>
      <c r="K1310" s="7">
        <v>74.77</v>
      </c>
      <c r="L1310" s="7">
        <v>0.19162599999999999</v>
      </c>
      <c r="M1310" s="7" t="s">
        <v>226</v>
      </c>
      <c r="N1310" s="7" t="s">
        <v>226</v>
      </c>
      <c r="W1310" s="7">
        <v>74.78</v>
      </c>
      <c r="X1310" s="7">
        <v>0.35602</v>
      </c>
      <c r="Y1310" s="7" t="s">
        <v>226</v>
      </c>
      <c r="Z1310" s="7" t="s">
        <v>226</v>
      </c>
      <c r="AB1310" s="7">
        <v>74.77</v>
      </c>
      <c r="AC1310" s="7">
        <v>0.25140400000000002</v>
      </c>
      <c r="AD1310" s="7" t="s">
        <v>226</v>
      </c>
      <c r="AE1310" s="7" t="s">
        <v>226</v>
      </c>
    </row>
    <row r="1311" spans="1:31">
      <c r="A1311" s="7">
        <v>74.78</v>
      </c>
      <c r="B1311" s="7">
        <v>0.221972</v>
      </c>
      <c r="C1311" s="7" t="s">
        <v>226</v>
      </c>
      <c r="D1311" s="7" t="s">
        <v>226</v>
      </c>
      <c r="F1311" s="7">
        <v>74.8</v>
      </c>
      <c r="G1311" s="7">
        <v>0.284188</v>
      </c>
      <c r="H1311" s="7" t="s">
        <v>226</v>
      </c>
      <c r="I1311" s="7" t="s">
        <v>226</v>
      </c>
      <c r="K1311" s="7">
        <v>74.83</v>
      </c>
      <c r="L1311" s="7">
        <v>0.19148699999999999</v>
      </c>
      <c r="M1311" s="7" t="s">
        <v>226</v>
      </c>
      <c r="N1311" s="7" t="s">
        <v>226</v>
      </c>
      <c r="W1311" s="7">
        <v>74.84</v>
      </c>
      <c r="X1311" s="7">
        <v>0.354688</v>
      </c>
      <c r="Y1311" s="7" t="s">
        <v>226</v>
      </c>
      <c r="Z1311" s="7" t="s">
        <v>226</v>
      </c>
      <c r="AB1311" s="7">
        <v>74.819999999999993</v>
      </c>
      <c r="AC1311" s="7">
        <v>0.25055699999999997</v>
      </c>
      <c r="AD1311" s="7" t="s">
        <v>226</v>
      </c>
      <c r="AE1311" s="7" t="s">
        <v>226</v>
      </c>
    </row>
    <row r="1312" spans="1:31">
      <c r="A1312" s="7">
        <v>74.83</v>
      </c>
      <c r="B1312" s="7">
        <v>0.22212100000000001</v>
      </c>
      <c r="C1312" s="7" t="s">
        <v>226</v>
      </c>
      <c r="D1312" s="7" t="s">
        <v>226</v>
      </c>
      <c r="F1312" s="7">
        <v>74.86</v>
      </c>
      <c r="G1312" s="7">
        <v>0.284333</v>
      </c>
      <c r="H1312" s="7" t="s">
        <v>226</v>
      </c>
      <c r="I1312" s="7" t="s">
        <v>226</v>
      </c>
      <c r="K1312" s="7">
        <v>74.89</v>
      </c>
      <c r="L1312" s="7">
        <v>0.19181200000000001</v>
      </c>
      <c r="M1312" s="7" t="s">
        <v>226</v>
      </c>
      <c r="N1312" s="7" t="s">
        <v>226</v>
      </c>
      <c r="W1312" s="7">
        <v>74.89</v>
      </c>
      <c r="X1312" s="7">
        <v>0.35347699999999999</v>
      </c>
      <c r="Y1312" s="7" t="s">
        <v>226</v>
      </c>
      <c r="Z1312" s="7" t="s">
        <v>226</v>
      </c>
      <c r="AB1312" s="7">
        <v>74.88</v>
      </c>
      <c r="AC1312" s="7">
        <v>0.25009999999999999</v>
      </c>
      <c r="AD1312" s="7" t="s">
        <v>226</v>
      </c>
      <c r="AE1312" s="7" t="s">
        <v>226</v>
      </c>
    </row>
    <row r="1313" spans="1:31">
      <c r="A1313" s="7">
        <v>74.89</v>
      </c>
      <c r="B1313" s="7">
        <v>0.22242899999999999</v>
      </c>
      <c r="C1313" s="7" t="s">
        <v>226</v>
      </c>
      <c r="D1313" s="7" t="s">
        <v>226</v>
      </c>
      <c r="F1313" s="7">
        <v>74.91</v>
      </c>
      <c r="G1313" s="7">
        <v>0.28484100000000001</v>
      </c>
      <c r="H1313" s="7" t="s">
        <v>226</v>
      </c>
      <c r="I1313" s="7" t="s">
        <v>226</v>
      </c>
      <c r="K1313" s="7">
        <v>74.95</v>
      </c>
      <c r="L1313" s="7">
        <v>0.19187000000000001</v>
      </c>
      <c r="M1313" s="7" t="s">
        <v>226</v>
      </c>
      <c r="N1313" s="7" t="s">
        <v>226</v>
      </c>
      <c r="W1313" s="7">
        <v>74.95</v>
      </c>
      <c r="X1313" s="7">
        <v>0.35223599999999999</v>
      </c>
      <c r="Y1313" s="7" t="s">
        <v>226</v>
      </c>
      <c r="Z1313" s="7" t="s">
        <v>226</v>
      </c>
      <c r="AB1313" s="7">
        <v>74.94</v>
      </c>
      <c r="AC1313" s="7">
        <v>0.24988199999999999</v>
      </c>
      <c r="AD1313" s="7" t="s">
        <v>226</v>
      </c>
      <c r="AE1313" s="7" t="s">
        <v>226</v>
      </c>
    </row>
    <row r="1314" spans="1:31">
      <c r="A1314" s="7">
        <v>74.95</v>
      </c>
      <c r="B1314" s="7">
        <v>0.222471</v>
      </c>
      <c r="C1314" s="7" t="s">
        <v>226</v>
      </c>
      <c r="D1314" s="7" t="s">
        <v>226</v>
      </c>
      <c r="F1314" s="7">
        <v>74.97</v>
      </c>
      <c r="G1314" s="7">
        <v>0.28437099999999998</v>
      </c>
      <c r="H1314" s="7" t="s">
        <v>226</v>
      </c>
      <c r="I1314" s="7" t="s">
        <v>226</v>
      </c>
      <c r="K1314" s="7">
        <v>75</v>
      </c>
      <c r="L1314" s="7">
        <v>0.19157199999999999</v>
      </c>
      <c r="M1314" s="7" t="s">
        <v>226</v>
      </c>
      <c r="N1314" s="7" t="s">
        <v>226</v>
      </c>
      <c r="W1314" s="7">
        <v>75.010000000000005</v>
      </c>
      <c r="X1314" s="7">
        <v>0.350989</v>
      </c>
      <c r="Y1314" s="7" t="s">
        <v>226</v>
      </c>
      <c r="Z1314" s="7" t="s">
        <v>226</v>
      </c>
      <c r="AB1314" s="7">
        <v>75</v>
      </c>
      <c r="AC1314" s="7">
        <v>0.24954000000000001</v>
      </c>
      <c r="AD1314" s="7" t="s">
        <v>226</v>
      </c>
      <c r="AE1314" s="7" t="s">
        <v>226</v>
      </c>
    </row>
    <row r="1315" spans="1:31">
      <c r="A1315" s="7">
        <v>75.010000000000005</v>
      </c>
      <c r="B1315" s="7">
        <v>0.22245699999999999</v>
      </c>
      <c r="C1315" s="7" t="s">
        <v>226</v>
      </c>
      <c r="D1315" s="7" t="s">
        <v>226</v>
      </c>
      <c r="F1315" s="7">
        <v>75.03</v>
      </c>
      <c r="G1315" s="7">
        <v>0.28368300000000002</v>
      </c>
      <c r="H1315" s="7" t="s">
        <v>226</v>
      </c>
      <c r="I1315" s="7" t="s">
        <v>226</v>
      </c>
      <c r="K1315" s="7">
        <v>75.06</v>
      </c>
      <c r="L1315" s="7">
        <v>0.19128100000000001</v>
      </c>
      <c r="M1315" s="7" t="s">
        <v>226</v>
      </c>
      <c r="N1315" s="7" t="s">
        <v>226</v>
      </c>
      <c r="W1315" s="7">
        <v>75.069999999999993</v>
      </c>
      <c r="X1315" s="7">
        <v>0.349823</v>
      </c>
      <c r="Y1315" s="7" t="s">
        <v>226</v>
      </c>
      <c r="Z1315" s="7" t="s">
        <v>226</v>
      </c>
      <c r="AB1315" s="7">
        <v>75.05</v>
      </c>
      <c r="AC1315" s="7">
        <v>0.24887799999999999</v>
      </c>
      <c r="AD1315" s="7" t="s">
        <v>226</v>
      </c>
      <c r="AE1315" s="7" t="s">
        <v>226</v>
      </c>
    </row>
    <row r="1316" spans="1:31">
      <c r="A1316" s="7">
        <v>75.06</v>
      </c>
      <c r="B1316" s="7">
        <v>0.22259999999999999</v>
      </c>
      <c r="C1316" s="7" t="s">
        <v>226</v>
      </c>
      <c r="D1316" s="7" t="s">
        <v>226</v>
      </c>
      <c r="F1316" s="7">
        <v>75.09</v>
      </c>
      <c r="G1316" s="7">
        <v>0.28312199999999998</v>
      </c>
      <c r="H1316" s="7" t="s">
        <v>226</v>
      </c>
      <c r="I1316" s="7" t="s">
        <v>226</v>
      </c>
      <c r="K1316" s="7">
        <v>75.12</v>
      </c>
      <c r="L1316" s="7">
        <v>0.191193</v>
      </c>
      <c r="M1316" s="7" t="s">
        <v>226</v>
      </c>
      <c r="N1316" s="7" t="s">
        <v>226</v>
      </c>
      <c r="W1316" s="7">
        <v>75.12</v>
      </c>
      <c r="X1316" s="7">
        <v>0.34857300000000002</v>
      </c>
      <c r="Y1316" s="7" t="s">
        <v>226</v>
      </c>
      <c r="Z1316" s="7" t="s">
        <v>226</v>
      </c>
      <c r="AB1316" s="7">
        <v>75.11</v>
      </c>
      <c r="AC1316" s="7">
        <v>0.24858</v>
      </c>
      <c r="AD1316" s="7" t="s">
        <v>226</v>
      </c>
      <c r="AE1316" s="7" t="s">
        <v>226</v>
      </c>
    </row>
    <row r="1317" spans="1:31">
      <c r="A1317" s="7">
        <v>75.12</v>
      </c>
      <c r="B1317" s="7">
        <v>0.22267899999999999</v>
      </c>
      <c r="C1317" s="7" t="s">
        <v>226</v>
      </c>
      <c r="D1317" s="7" t="s">
        <v>226</v>
      </c>
      <c r="F1317" s="7">
        <v>75.14</v>
      </c>
      <c r="G1317" s="7">
        <v>0.282912</v>
      </c>
      <c r="H1317" s="7" t="s">
        <v>226</v>
      </c>
      <c r="I1317" s="7" t="s">
        <v>226</v>
      </c>
      <c r="K1317" s="7">
        <v>75.180000000000007</v>
      </c>
      <c r="L1317" s="7">
        <v>0.19109200000000001</v>
      </c>
      <c r="M1317" s="7" t="s">
        <v>226</v>
      </c>
      <c r="N1317" s="7" t="s">
        <v>226</v>
      </c>
      <c r="W1317" s="7">
        <v>75.180000000000007</v>
      </c>
      <c r="X1317" s="7">
        <v>0.34771200000000002</v>
      </c>
      <c r="Y1317" s="7" t="s">
        <v>226</v>
      </c>
      <c r="Z1317" s="7" t="s">
        <v>226</v>
      </c>
      <c r="AB1317" s="7">
        <v>75.17</v>
      </c>
      <c r="AC1317" s="7">
        <v>0.24878500000000001</v>
      </c>
      <c r="AD1317" s="7" t="s">
        <v>226</v>
      </c>
      <c r="AE1317" s="7" t="s">
        <v>226</v>
      </c>
    </row>
    <row r="1318" spans="1:31">
      <c r="A1318" s="7">
        <v>75.180000000000007</v>
      </c>
      <c r="B1318" s="7">
        <v>0.22270699999999999</v>
      </c>
      <c r="C1318" s="7" t="s">
        <v>226</v>
      </c>
      <c r="D1318" s="7" t="s">
        <v>226</v>
      </c>
      <c r="F1318" s="7">
        <v>75.2</v>
      </c>
      <c r="G1318" s="7">
        <v>0.28347800000000001</v>
      </c>
      <c r="H1318" s="7" t="s">
        <v>226</v>
      </c>
      <c r="I1318" s="7" t="s">
        <v>226</v>
      </c>
      <c r="K1318" s="7">
        <v>75.23</v>
      </c>
      <c r="L1318" s="7">
        <v>0.190967</v>
      </c>
      <c r="M1318" s="7" t="s">
        <v>226</v>
      </c>
      <c r="N1318" s="7" t="s">
        <v>226</v>
      </c>
      <c r="W1318" s="7">
        <v>75.239999999999995</v>
      </c>
      <c r="X1318" s="7">
        <v>0.34759299999999999</v>
      </c>
      <c r="Y1318" s="7" t="s">
        <v>226</v>
      </c>
      <c r="Z1318" s="7" t="s">
        <v>226</v>
      </c>
      <c r="AB1318" s="7">
        <v>75.23</v>
      </c>
      <c r="AC1318" s="7">
        <v>0.24873799999999999</v>
      </c>
      <c r="AD1318" s="7" t="s">
        <v>226</v>
      </c>
      <c r="AE1318" s="7" t="s">
        <v>226</v>
      </c>
    </row>
    <row r="1319" spans="1:31">
      <c r="A1319" s="7">
        <v>75.23</v>
      </c>
      <c r="B1319" s="7">
        <v>0.22297600000000001</v>
      </c>
      <c r="C1319" s="7">
        <v>14</v>
      </c>
      <c r="D1319" s="7">
        <v>0.37</v>
      </c>
      <c r="F1319" s="7">
        <v>75.260000000000005</v>
      </c>
      <c r="G1319" s="7">
        <v>0.28284399999999998</v>
      </c>
      <c r="H1319" s="7" t="s">
        <v>226</v>
      </c>
      <c r="I1319" s="7" t="s">
        <v>226</v>
      </c>
      <c r="K1319" s="7">
        <v>75.290000000000006</v>
      </c>
      <c r="L1319" s="7">
        <v>0.191082</v>
      </c>
      <c r="M1319" s="7" t="s">
        <v>226</v>
      </c>
      <c r="N1319" s="7" t="s">
        <v>226</v>
      </c>
      <c r="W1319" s="7">
        <v>75.3</v>
      </c>
      <c r="X1319" s="7">
        <v>0.34677200000000002</v>
      </c>
      <c r="Y1319" s="7" t="s">
        <v>226</v>
      </c>
      <c r="Z1319" s="7" t="s">
        <v>226</v>
      </c>
      <c r="AB1319" s="7">
        <v>75.28</v>
      </c>
      <c r="AC1319" s="7">
        <v>0.24864600000000001</v>
      </c>
      <c r="AD1319" s="7" t="s">
        <v>226</v>
      </c>
      <c r="AE1319" s="7" t="s">
        <v>226</v>
      </c>
    </row>
    <row r="1320" spans="1:31">
      <c r="A1320" s="7">
        <v>75.3</v>
      </c>
      <c r="B1320" s="7">
        <v>0.22328200000000001</v>
      </c>
      <c r="C1320" s="7" t="s">
        <v>226</v>
      </c>
      <c r="D1320" s="7" t="s">
        <v>226</v>
      </c>
      <c r="F1320" s="7">
        <v>75.319999999999993</v>
      </c>
      <c r="G1320" s="7">
        <v>0.282775</v>
      </c>
      <c r="H1320" s="7" t="s">
        <v>226</v>
      </c>
      <c r="I1320" s="7" t="s">
        <v>226</v>
      </c>
      <c r="K1320" s="7">
        <v>75.349999999999994</v>
      </c>
      <c r="L1320" s="7">
        <v>0.19083</v>
      </c>
      <c r="M1320" s="7" t="s">
        <v>226</v>
      </c>
      <c r="N1320" s="7" t="s">
        <v>226</v>
      </c>
      <c r="W1320" s="7">
        <v>75.36</v>
      </c>
      <c r="X1320" s="7">
        <v>0.34589900000000001</v>
      </c>
      <c r="Y1320" s="7" t="s">
        <v>226</v>
      </c>
      <c r="Z1320" s="7" t="s">
        <v>226</v>
      </c>
      <c r="AB1320" s="7">
        <v>75.34</v>
      </c>
      <c r="AC1320" s="7">
        <v>0.248145</v>
      </c>
      <c r="AD1320" s="7" t="s">
        <v>226</v>
      </c>
      <c r="AE1320" s="7" t="s">
        <v>226</v>
      </c>
    </row>
    <row r="1321" spans="1:31">
      <c r="A1321" s="7">
        <v>75.349999999999994</v>
      </c>
      <c r="B1321" s="7">
        <v>0.22359599999999999</v>
      </c>
      <c r="C1321" s="7" t="s">
        <v>226</v>
      </c>
      <c r="D1321" s="7" t="s">
        <v>226</v>
      </c>
      <c r="F1321" s="7">
        <v>75.38</v>
      </c>
      <c r="G1321" s="7">
        <v>0.282642</v>
      </c>
      <c r="H1321" s="7" t="s">
        <v>226</v>
      </c>
      <c r="I1321" s="7" t="s">
        <v>226</v>
      </c>
      <c r="K1321" s="7">
        <v>75.41</v>
      </c>
      <c r="L1321" s="7">
        <v>0.19059699999999999</v>
      </c>
      <c r="M1321" s="7" t="s">
        <v>226</v>
      </c>
      <c r="N1321" s="7" t="s">
        <v>226</v>
      </c>
      <c r="W1321" s="7">
        <v>75.41</v>
      </c>
      <c r="X1321" s="7">
        <v>0.34550399999999998</v>
      </c>
      <c r="Y1321" s="7" t="s">
        <v>226</v>
      </c>
      <c r="Z1321" s="7" t="s">
        <v>226</v>
      </c>
      <c r="AB1321" s="7">
        <v>75.400000000000006</v>
      </c>
      <c r="AC1321" s="7">
        <v>0.24761</v>
      </c>
      <c r="AD1321" s="7" t="s">
        <v>226</v>
      </c>
      <c r="AE1321" s="7" t="s">
        <v>226</v>
      </c>
    </row>
    <row r="1322" spans="1:31">
      <c r="A1322" s="7">
        <v>75.41</v>
      </c>
      <c r="B1322" s="7">
        <v>0.22418199999999999</v>
      </c>
      <c r="C1322" s="7" t="s">
        <v>226</v>
      </c>
      <c r="D1322" s="7" t="s">
        <v>226</v>
      </c>
      <c r="F1322" s="7">
        <v>75.430000000000007</v>
      </c>
      <c r="G1322" s="7">
        <v>0.28172999999999998</v>
      </c>
      <c r="H1322" s="7" t="s">
        <v>226</v>
      </c>
      <c r="I1322" s="7" t="s">
        <v>226</v>
      </c>
      <c r="K1322" s="7">
        <v>75.459999999999994</v>
      </c>
      <c r="L1322" s="7">
        <v>0.19051999999999999</v>
      </c>
      <c r="M1322" s="7" t="s">
        <v>226</v>
      </c>
      <c r="N1322" s="7" t="s">
        <v>226</v>
      </c>
      <c r="W1322" s="7">
        <v>75.47</v>
      </c>
      <c r="X1322" s="7">
        <v>0.34438099999999999</v>
      </c>
      <c r="Y1322" s="7" t="s">
        <v>226</v>
      </c>
      <c r="Z1322" s="7" t="s">
        <v>226</v>
      </c>
      <c r="AB1322" s="7">
        <v>75.45</v>
      </c>
      <c r="AC1322" s="7">
        <v>0.247446</v>
      </c>
      <c r="AD1322" s="7" t="s">
        <v>226</v>
      </c>
      <c r="AE1322" s="7" t="s">
        <v>226</v>
      </c>
    </row>
    <row r="1323" spans="1:31">
      <c r="A1323" s="7">
        <v>75.47</v>
      </c>
      <c r="B1323" s="7">
        <v>0.22422700000000001</v>
      </c>
      <c r="C1323" s="7" t="s">
        <v>226</v>
      </c>
      <c r="D1323" s="7" t="s">
        <v>226</v>
      </c>
      <c r="F1323" s="7">
        <v>75.489999999999995</v>
      </c>
      <c r="G1323" s="7">
        <v>0.28175</v>
      </c>
      <c r="H1323" s="7" t="s">
        <v>226</v>
      </c>
      <c r="I1323" s="7" t="s">
        <v>226</v>
      </c>
      <c r="K1323" s="7">
        <v>75.52</v>
      </c>
      <c r="L1323" s="7">
        <v>0.19075500000000001</v>
      </c>
      <c r="M1323" s="7" t="s">
        <v>226</v>
      </c>
      <c r="N1323" s="7" t="s">
        <v>226</v>
      </c>
      <c r="W1323" s="7">
        <v>75.53</v>
      </c>
      <c r="X1323" s="7">
        <v>0.34323199999999998</v>
      </c>
      <c r="Y1323" s="7" t="s">
        <v>226</v>
      </c>
      <c r="Z1323" s="7" t="s">
        <v>226</v>
      </c>
      <c r="AB1323" s="7">
        <v>75.52</v>
      </c>
      <c r="AC1323" s="7">
        <v>0.24723899999999999</v>
      </c>
      <c r="AD1323" s="7">
        <v>14</v>
      </c>
      <c r="AE1323" s="7">
        <v>0.41099999999999998</v>
      </c>
    </row>
    <row r="1324" spans="1:31">
      <c r="A1324" s="7">
        <v>75.52</v>
      </c>
      <c r="B1324" s="7">
        <v>0.22395499999999999</v>
      </c>
      <c r="C1324" s="7" t="s">
        <v>226</v>
      </c>
      <c r="D1324" s="7" t="s">
        <v>226</v>
      </c>
      <c r="F1324" s="7">
        <v>75.55</v>
      </c>
      <c r="G1324" s="7">
        <v>0.28167999999999999</v>
      </c>
      <c r="H1324" s="7" t="s">
        <v>226</v>
      </c>
      <c r="I1324" s="7" t="s">
        <v>226</v>
      </c>
      <c r="K1324" s="7">
        <v>75.58</v>
      </c>
      <c r="L1324" s="7">
        <v>0.190889</v>
      </c>
      <c r="M1324" s="7" t="s">
        <v>226</v>
      </c>
      <c r="N1324" s="7" t="s">
        <v>226</v>
      </c>
      <c r="W1324" s="7">
        <v>75.59</v>
      </c>
      <c r="X1324" s="7">
        <v>0.342339</v>
      </c>
      <c r="Y1324" s="7" t="s">
        <v>226</v>
      </c>
      <c r="Z1324" s="7" t="s">
        <v>226</v>
      </c>
      <c r="AB1324" s="7">
        <v>75.569999999999993</v>
      </c>
      <c r="AC1324" s="7">
        <v>0.24649299999999999</v>
      </c>
      <c r="AD1324" s="7" t="s">
        <v>226</v>
      </c>
      <c r="AE1324" s="7" t="s">
        <v>226</v>
      </c>
    </row>
    <row r="1325" spans="1:31">
      <c r="A1325" s="7">
        <v>75.58</v>
      </c>
      <c r="B1325" s="7">
        <v>0.22414300000000001</v>
      </c>
      <c r="C1325" s="7" t="s">
        <v>226</v>
      </c>
      <c r="D1325" s="7" t="s">
        <v>226</v>
      </c>
      <c r="F1325" s="7">
        <v>75.599999999999994</v>
      </c>
      <c r="G1325" s="7">
        <v>0.28097699999999998</v>
      </c>
      <c r="H1325" s="7" t="s">
        <v>226</v>
      </c>
      <c r="I1325" s="7" t="s">
        <v>226</v>
      </c>
      <c r="K1325" s="7">
        <v>75.64</v>
      </c>
      <c r="L1325" s="7">
        <v>0.19079299999999999</v>
      </c>
      <c r="M1325" s="7" t="s">
        <v>226</v>
      </c>
      <c r="N1325" s="7" t="s">
        <v>226</v>
      </c>
      <c r="W1325" s="7">
        <v>75.64</v>
      </c>
      <c r="X1325" s="7">
        <v>0.34138499999999999</v>
      </c>
      <c r="Y1325" s="7" t="s">
        <v>226</v>
      </c>
      <c r="Z1325" s="7" t="s">
        <v>226</v>
      </c>
      <c r="AB1325" s="7">
        <v>75.63</v>
      </c>
      <c r="AC1325" s="7">
        <v>0.246141</v>
      </c>
      <c r="AD1325" s="7" t="s">
        <v>226</v>
      </c>
      <c r="AE1325" s="7" t="s">
        <v>226</v>
      </c>
    </row>
    <row r="1326" spans="1:31">
      <c r="A1326" s="7">
        <v>75.64</v>
      </c>
      <c r="B1326" s="7">
        <v>0.22462499999999999</v>
      </c>
      <c r="C1326" s="7" t="s">
        <v>226</v>
      </c>
      <c r="D1326" s="7" t="s">
        <v>226</v>
      </c>
      <c r="F1326" s="7">
        <v>75.66</v>
      </c>
      <c r="G1326" s="7">
        <v>0.28138200000000002</v>
      </c>
      <c r="H1326" s="7" t="s">
        <v>226</v>
      </c>
      <c r="I1326" s="7" t="s">
        <v>226</v>
      </c>
      <c r="K1326" s="7">
        <v>75.7</v>
      </c>
      <c r="L1326" s="7">
        <v>0.19071099999999999</v>
      </c>
      <c r="M1326" s="7" t="s">
        <v>226</v>
      </c>
      <c r="N1326" s="7" t="s">
        <v>226</v>
      </c>
      <c r="W1326" s="7">
        <v>75.7</v>
      </c>
      <c r="X1326" s="7">
        <v>0.34070699999999998</v>
      </c>
      <c r="Y1326" s="7" t="s">
        <v>226</v>
      </c>
      <c r="Z1326" s="7" t="s">
        <v>226</v>
      </c>
      <c r="AB1326" s="7">
        <v>75.680000000000007</v>
      </c>
      <c r="AC1326" s="7">
        <v>0.24654899999999999</v>
      </c>
      <c r="AD1326" s="7" t="s">
        <v>226</v>
      </c>
      <c r="AE1326" s="7" t="s">
        <v>226</v>
      </c>
    </row>
    <row r="1327" spans="1:31">
      <c r="A1327" s="7">
        <v>75.7</v>
      </c>
      <c r="B1327" s="7">
        <v>0.22497900000000001</v>
      </c>
      <c r="C1327" s="7" t="s">
        <v>226</v>
      </c>
      <c r="D1327" s="7" t="s">
        <v>226</v>
      </c>
      <c r="F1327" s="7">
        <v>75.72</v>
      </c>
      <c r="G1327" s="7">
        <v>0.28108699999999998</v>
      </c>
      <c r="H1327" s="7" t="s">
        <v>226</v>
      </c>
      <c r="I1327" s="7" t="s">
        <v>226</v>
      </c>
      <c r="K1327" s="7">
        <v>75.760000000000005</v>
      </c>
      <c r="L1327" s="7">
        <v>0.19090599999999999</v>
      </c>
      <c r="M1327" s="7" t="s">
        <v>226</v>
      </c>
      <c r="N1327" s="7" t="s">
        <v>226</v>
      </c>
      <c r="W1327" s="7">
        <v>75.760000000000005</v>
      </c>
      <c r="X1327" s="7">
        <v>0.339974</v>
      </c>
      <c r="Y1327" s="7" t="s">
        <v>226</v>
      </c>
      <c r="Z1327" s="7" t="s">
        <v>226</v>
      </c>
      <c r="AB1327" s="7">
        <v>75.739999999999995</v>
      </c>
      <c r="AC1327" s="7">
        <v>0.24604400000000001</v>
      </c>
      <c r="AD1327" s="7" t="s">
        <v>226</v>
      </c>
      <c r="AE1327" s="7" t="s">
        <v>226</v>
      </c>
    </row>
    <row r="1328" spans="1:31">
      <c r="A1328" s="7">
        <v>75.760000000000005</v>
      </c>
      <c r="B1328" s="7">
        <v>0.225997</v>
      </c>
      <c r="C1328" s="7" t="s">
        <v>226</v>
      </c>
      <c r="D1328" s="7" t="s">
        <v>226</v>
      </c>
      <c r="F1328" s="7">
        <v>75.78</v>
      </c>
      <c r="G1328" s="7">
        <v>0.28057900000000002</v>
      </c>
      <c r="H1328" s="7" t="s">
        <v>226</v>
      </c>
      <c r="I1328" s="7" t="s">
        <v>226</v>
      </c>
      <c r="K1328" s="7">
        <v>75.81</v>
      </c>
      <c r="L1328" s="7">
        <v>0.19084599999999999</v>
      </c>
      <c r="M1328" s="7" t="s">
        <v>226</v>
      </c>
      <c r="N1328" s="7" t="s">
        <v>226</v>
      </c>
      <c r="W1328" s="7">
        <v>75.819999999999993</v>
      </c>
      <c r="X1328" s="7">
        <v>0.33902500000000002</v>
      </c>
      <c r="Y1328" s="7" t="s">
        <v>226</v>
      </c>
      <c r="Z1328" s="7" t="s">
        <v>226</v>
      </c>
      <c r="AB1328" s="7">
        <v>75.8</v>
      </c>
      <c r="AC1328" s="7">
        <v>0.246059</v>
      </c>
      <c r="AD1328" s="7" t="s">
        <v>226</v>
      </c>
      <c r="AE1328" s="7" t="s">
        <v>226</v>
      </c>
    </row>
    <row r="1329" spans="1:31">
      <c r="A1329" s="7">
        <v>75.81</v>
      </c>
      <c r="B1329" s="7">
        <v>0.226273</v>
      </c>
      <c r="C1329" s="7" t="s">
        <v>226</v>
      </c>
      <c r="D1329" s="7" t="s">
        <v>226</v>
      </c>
      <c r="F1329" s="7">
        <v>75.84</v>
      </c>
      <c r="G1329" s="7">
        <v>0.27994200000000002</v>
      </c>
      <c r="H1329" s="7" t="s">
        <v>226</v>
      </c>
      <c r="I1329" s="7" t="s">
        <v>226</v>
      </c>
      <c r="K1329" s="7">
        <v>75.87</v>
      </c>
      <c r="L1329" s="7">
        <v>0.190692</v>
      </c>
      <c r="M1329" s="7" t="s">
        <v>226</v>
      </c>
      <c r="N1329" s="7" t="s">
        <v>226</v>
      </c>
      <c r="W1329" s="7">
        <v>75.87</v>
      </c>
      <c r="X1329" s="7">
        <v>0.33765099999999998</v>
      </c>
      <c r="Y1329" s="7" t="s">
        <v>226</v>
      </c>
      <c r="Z1329" s="7" t="s">
        <v>226</v>
      </c>
      <c r="AB1329" s="7">
        <v>75.86</v>
      </c>
      <c r="AC1329" s="7">
        <v>0.24607299999999999</v>
      </c>
      <c r="AD1329" s="7" t="s">
        <v>226</v>
      </c>
      <c r="AE1329" s="7" t="s">
        <v>226</v>
      </c>
    </row>
    <row r="1330" spans="1:31">
      <c r="A1330" s="7">
        <v>75.87</v>
      </c>
      <c r="B1330" s="7">
        <v>0.226245</v>
      </c>
      <c r="C1330" s="7" t="s">
        <v>226</v>
      </c>
      <c r="D1330" s="7" t="s">
        <v>226</v>
      </c>
      <c r="F1330" s="7">
        <v>75.89</v>
      </c>
      <c r="G1330" s="7">
        <v>0.27960200000000002</v>
      </c>
      <c r="H1330" s="7" t="s">
        <v>226</v>
      </c>
      <c r="I1330" s="7" t="s">
        <v>226</v>
      </c>
      <c r="K1330" s="7">
        <v>75.930000000000007</v>
      </c>
      <c r="L1330" s="7">
        <v>0.19082499999999999</v>
      </c>
      <c r="M1330" s="7">
        <v>14</v>
      </c>
      <c r="N1330" s="7">
        <v>0.46400000000000002</v>
      </c>
      <c r="W1330" s="7">
        <v>75.930000000000007</v>
      </c>
      <c r="X1330" s="7">
        <v>0.336816</v>
      </c>
      <c r="Y1330" s="7">
        <v>14</v>
      </c>
      <c r="Z1330" s="7">
        <v>0.47099999999999997</v>
      </c>
      <c r="AB1330" s="7">
        <v>75.92</v>
      </c>
      <c r="AC1330" s="7">
        <v>0.24542800000000001</v>
      </c>
      <c r="AD1330" s="7" t="s">
        <v>226</v>
      </c>
      <c r="AE1330" s="7" t="s">
        <v>226</v>
      </c>
    </row>
    <row r="1331" spans="1:31">
      <c r="A1331" s="7">
        <v>75.930000000000007</v>
      </c>
      <c r="B1331" s="7">
        <v>0.22684299999999999</v>
      </c>
      <c r="C1331" s="7" t="s">
        <v>226</v>
      </c>
      <c r="D1331" s="7" t="s">
        <v>226</v>
      </c>
      <c r="F1331" s="7">
        <v>75.95</v>
      </c>
      <c r="G1331" s="7">
        <v>0.27956500000000001</v>
      </c>
      <c r="H1331" s="7">
        <v>14</v>
      </c>
      <c r="I1331" s="7">
        <v>0.47099999999999997</v>
      </c>
      <c r="K1331" s="7">
        <v>75.989999999999995</v>
      </c>
      <c r="L1331" s="7">
        <v>0.191076</v>
      </c>
      <c r="M1331" s="7" t="s">
        <v>226</v>
      </c>
      <c r="N1331" s="7" t="s">
        <v>226</v>
      </c>
      <c r="W1331" s="7">
        <v>75.989999999999995</v>
      </c>
      <c r="X1331" s="7">
        <v>0.33574900000000002</v>
      </c>
      <c r="Y1331" s="7" t="s">
        <v>226</v>
      </c>
      <c r="Z1331" s="7" t="s">
        <v>226</v>
      </c>
      <c r="AB1331" s="7">
        <v>75.97</v>
      </c>
      <c r="AC1331" s="7">
        <v>0.24490200000000001</v>
      </c>
      <c r="AD1331" s="7" t="s">
        <v>226</v>
      </c>
      <c r="AE1331" s="7" t="s">
        <v>226</v>
      </c>
    </row>
    <row r="1332" spans="1:31">
      <c r="A1332" s="7">
        <v>75.989999999999995</v>
      </c>
      <c r="B1332" s="7">
        <v>0.22720299999999999</v>
      </c>
      <c r="C1332" s="7" t="s">
        <v>226</v>
      </c>
      <c r="D1332" s="7" t="s">
        <v>226</v>
      </c>
      <c r="F1332" s="7">
        <v>76.010000000000005</v>
      </c>
      <c r="G1332" s="7">
        <v>0.27913100000000002</v>
      </c>
      <c r="H1332" s="7" t="s">
        <v>226</v>
      </c>
      <c r="I1332" s="7" t="s">
        <v>226</v>
      </c>
      <c r="K1332" s="7">
        <v>76.040000000000006</v>
      </c>
      <c r="L1332" s="7">
        <v>0.191305</v>
      </c>
      <c r="M1332" s="7" t="s">
        <v>226</v>
      </c>
      <c r="N1332" s="7" t="s">
        <v>226</v>
      </c>
      <c r="W1332" s="7">
        <v>76.05</v>
      </c>
      <c r="X1332" s="7">
        <v>0.33488400000000001</v>
      </c>
      <c r="Y1332" s="7" t="s">
        <v>226</v>
      </c>
      <c r="Z1332" s="7" t="s">
        <v>226</v>
      </c>
      <c r="AB1332" s="7">
        <v>76.03</v>
      </c>
      <c r="AC1332" s="7">
        <v>0.24546399999999999</v>
      </c>
      <c r="AD1332" s="7" t="s">
        <v>226</v>
      </c>
      <c r="AE1332" s="7" t="s">
        <v>226</v>
      </c>
    </row>
    <row r="1333" spans="1:31">
      <c r="A1333" s="7">
        <v>76.040000000000006</v>
      </c>
      <c r="B1333" s="7">
        <v>0.22651499999999999</v>
      </c>
      <c r="C1333" s="7" t="s">
        <v>226</v>
      </c>
      <c r="D1333" s="7" t="s">
        <v>226</v>
      </c>
      <c r="F1333" s="7">
        <v>76.069999999999993</v>
      </c>
      <c r="G1333" s="7">
        <v>0.27862599999999998</v>
      </c>
      <c r="H1333" s="7" t="s">
        <v>226</v>
      </c>
      <c r="I1333" s="7" t="s">
        <v>226</v>
      </c>
      <c r="K1333" s="7">
        <v>76.099999999999994</v>
      </c>
      <c r="L1333" s="7">
        <v>0.19142500000000001</v>
      </c>
      <c r="M1333" s="7" t="s">
        <v>226</v>
      </c>
      <c r="N1333" s="7" t="s">
        <v>226</v>
      </c>
      <c r="W1333" s="7">
        <v>76.11</v>
      </c>
      <c r="X1333" s="7">
        <v>0.33352399999999999</v>
      </c>
      <c r="Y1333" s="7" t="s">
        <v>226</v>
      </c>
      <c r="Z1333" s="7" t="s">
        <v>226</v>
      </c>
      <c r="AB1333" s="7">
        <v>76.09</v>
      </c>
      <c r="AC1333" s="7">
        <v>0.245255</v>
      </c>
      <c r="AD1333" s="7" t="s">
        <v>226</v>
      </c>
      <c r="AE1333" s="7" t="s">
        <v>226</v>
      </c>
    </row>
    <row r="1334" spans="1:31">
      <c r="A1334" s="7">
        <v>76.099999999999994</v>
      </c>
      <c r="B1334" s="7">
        <v>0.22684599999999999</v>
      </c>
      <c r="C1334" s="7" t="s">
        <v>226</v>
      </c>
      <c r="D1334" s="7" t="s">
        <v>226</v>
      </c>
      <c r="F1334" s="7">
        <v>76.12</v>
      </c>
      <c r="G1334" s="7">
        <v>0.27883799999999997</v>
      </c>
      <c r="H1334" s="7" t="s">
        <v>226</v>
      </c>
      <c r="I1334" s="7" t="s">
        <v>226</v>
      </c>
      <c r="K1334" s="7">
        <v>76.16</v>
      </c>
      <c r="L1334" s="7">
        <v>0.19194</v>
      </c>
      <c r="M1334" s="7" t="s">
        <v>226</v>
      </c>
      <c r="N1334" s="7" t="s">
        <v>226</v>
      </c>
      <c r="W1334" s="7">
        <v>76.16</v>
      </c>
      <c r="X1334" s="7">
        <v>0.33247100000000002</v>
      </c>
      <c r="Y1334" s="7" t="s">
        <v>226</v>
      </c>
      <c r="Z1334" s="7" t="s">
        <v>226</v>
      </c>
      <c r="AB1334" s="7">
        <v>76.150000000000006</v>
      </c>
      <c r="AC1334" s="7">
        <v>0.24507599999999999</v>
      </c>
      <c r="AD1334" s="7" t="s">
        <v>226</v>
      </c>
      <c r="AE1334" s="7" t="s">
        <v>226</v>
      </c>
    </row>
    <row r="1335" spans="1:31">
      <c r="A1335" s="7">
        <v>76.16</v>
      </c>
      <c r="B1335" s="7">
        <v>0.22744400000000001</v>
      </c>
      <c r="C1335" s="7" t="s">
        <v>226</v>
      </c>
      <c r="D1335" s="7" t="s">
        <v>226</v>
      </c>
      <c r="F1335" s="7">
        <v>76.180000000000007</v>
      </c>
      <c r="G1335" s="7">
        <v>0.27914099999999997</v>
      </c>
      <c r="H1335" s="7" t="s">
        <v>226</v>
      </c>
      <c r="I1335" s="7" t="s">
        <v>226</v>
      </c>
      <c r="K1335" s="7">
        <v>76.209999999999994</v>
      </c>
      <c r="L1335" s="7">
        <v>0.19259299999999999</v>
      </c>
      <c r="M1335" s="7" t="s">
        <v>226</v>
      </c>
      <c r="N1335" s="7" t="s">
        <v>226</v>
      </c>
      <c r="W1335" s="7">
        <v>76.22</v>
      </c>
      <c r="X1335" s="7">
        <v>0.332042</v>
      </c>
      <c r="Y1335" s="7" t="s">
        <v>226</v>
      </c>
      <c r="Z1335" s="7" t="s">
        <v>226</v>
      </c>
      <c r="AB1335" s="7">
        <v>76.209999999999994</v>
      </c>
      <c r="AC1335" s="7">
        <v>0.24571899999999999</v>
      </c>
      <c r="AD1335" s="7" t="s">
        <v>226</v>
      </c>
      <c r="AE1335" s="7" t="s">
        <v>226</v>
      </c>
    </row>
    <row r="1336" spans="1:31">
      <c r="A1336" s="7">
        <v>76.22</v>
      </c>
      <c r="B1336" s="7">
        <v>0.22734199999999999</v>
      </c>
      <c r="C1336" s="7" t="s">
        <v>226</v>
      </c>
      <c r="D1336" s="7" t="s">
        <v>226</v>
      </c>
      <c r="F1336" s="7">
        <v>76.239999999999995</v>
      </c>
      <c r="G1336" s="7">
        <v>0.27919899999999997</v>
      </c>
      <c r="H1336" s="7" t="s">
        <v>226</v>
      </c>
      <c r="I1336" s="7" t="s">
        <v>226</v>
      </c>
      <c r="K1336" s="7">
        <v>76.27</v>
      </c>
      <c r="L1336" s="7">
        <v>0.193776</v>
      </c>
      <c r="M1336" s="7" t="s">
        <v>226</v>
      </c>
      <c r="N1336" s="7" t="s">
        <v>226</v>
      </c>
      <c r="W1336" s="7">
        <v>76.28</v>
      </c>
      <c r="X1336" s="7">
        <v>0.33093800000000001</v>
      </c>
      <c r="Y1336" s="7" t="s">
        <v>226</v>
      </c>
      <c r="Z1336" s="7" t="s">
        <v>226</v>
      </c>
      <c r="AB1336" s="7">
        <v>76.27</v>
      </c>
      <c r="AC1336" s="7">
        <v>0.245835</v>
      </c>
      <c r="AD1336" s="7" t="s">
        <v>226</v>
      </c>
      <c r="AE1336" s="7" t="s">
        <v>226</v>
      </c>
    </row>
    <row r="1337" spans="1:31">
      <c r="A1337" s="7">
        <v>76.28</v>
      </c>
      <c r="B1337" s="7">
        <v>0.227774</v>
      </c>
      <c r="C1337" s="7" t="s">
        <v>226</v>
      </c>
      <c r="D1337" s="7" t="s">
        <v>226</v>
      </c>
      <c r="F1337" s="7">
        <v>76.3</v>
      </c>
      <c r="G1337" s="7">
        <v>0.27953099999999997</v>
      </c>
      <c r="H1337" s="7" t="s">
        <v>226</v>
      </c>
      <c r="I1337" s="7" t="s">
        <v>226</v>
      </c>
      <c r="K1337" s="7">
        <v>76.33</v>
      </c>
      <c r="L1337" s="7">
        <v>0.194104</v>
      </c>
      <c r="M1337" s="7" t="s">
        <v>226</v>
      </c>
      <c r="N1337" s="7" t="s">
        <v>226</v>
      </c>
      <c r="W1337" s="7">
        <v>76.34</v>
      </c>
      <c r="X1337" s="7">
        <v>0.33016299999999998</v>
      </c>
      <c r="Y1337" s="7" t="s">
        <v>226</v>
      </c>
      <c r="Z1337" s="7" t="s">
        <v>226</v>
      </c>
      <c r="AB1337" s="7">
        <v>76.319999999999993</v>
      </c>
      <c r="AC1337" s="7">
        <v>0.24501100000000001</v>
      </c>
      <c r="AD1337" s="7" t="s">
        <v>226</v>
      </c>
      <c r="AE1337" s="7" t="s">
        <v>226</v>
      </c>
    </row>
    <row r="1338" spans="1:31">
      <c r="A1338" s="7">
        <v>76.33</v>
      </c>
      <c r="B1338" s="7">
        <v>0.22867599999999999</v>
      </c>
      <c r="C1338" s="7" t="s">
        <v>226</v>
      </c>
      <c r="D1338" s="7" t="s">
        <v>226</v>
      </c>
      <c r="F1338" s="7">
        <v>76.349999999999994</v>
      </c>
      <c r="G1338" s="7">
        <v>0.28006399999999998</v>
      </c>
      <c r="H1338" s="7" t="s">
        <v>226</v>
      </c>
      <c r="I1338" s="7" t="s">
        <v>226</v>
      </c>
      <c r="K1338" s="7">
        <v>76.39</v>
      </c>
      <c r="L1338" s="7">
        <v>0.19454399999999999</v>
      </c>
      <c r="M1338" s="7" t="s">
        <v>226</v>
      </c>
      <c r="N1338" s="7" t="s">
        <v>226</v>
      </c>
      <c r="W1338" s="7">
        <v>76.39</v>
      </c>
      <c r="X1338" s="7">
        <v>0.32942900000000003</v>
      </c>
      <c r="Y1338" s="7" t="s">
        <v>226</v>
      </c>
      <c r="Z1338" s="7" t="s">
        <v>226</v>
      </c>
      <c r="AB1338" s="7">
        <v>76.38</v>
      </c>
      <c r="AC1338" s="7">
        <v>0.24513699999999999</v>
      </c>
      <c r="AD1338" s="7" t="s">
        <v>226</v>
      </c>
      <c r="AE1338" s="7" t="s">
        <v>226</v>
      </c>
    </row>
    <row r="1339" spans="1:31">
      <c r="A1339" s="7">
        <v>76.39</v>
      </c>
      <c r="B1339" s="7">
        <v>0.228986</v>
      </c>
      <c r="C1339" s="7" t="s">
        <v>226</v>
      </c>
      <c r="D1339" s="7" t="s">
        <v>226</v>
      </c>
      <c r="F1339" s="7">
        <v>76.41</v>
      </c>
      <c r="G1339" s="7">
        <v>0.27992800000000001</v>
      </c>
      <c r="H1339" s="7" t="s">
        <v>226</v>
      </c>
      <c r="I1339" s="7" t="s">
        <v>226</v>
      </c>
      <c r="K1339" s="7">
        <v>76.45</v>
      </c>
      <c r="L1339" s="7">
        <v>0.195132</v>
      </c>
      <c r="M1339" s="7" t="s">
        <v>226</v>
      </c>
      <c r="N1339" s="7" t="s">
        <v>226</v>
      </c>
      <c r="W1339" s="7">
        <v>76.45</v>
      </c>
      <c r="X1339" s="7">
        <v>0.32844000000000001</v>
      </c>
      <c r="Y1339" s="7" t="s">
        <v>226</v>
      </c>
      <c r="Z1339" s="7" t="s">
        <v>226</v>
      </c>
      <c r="AB1339" s="7">
        <v>76.430000000000007</v>
      </c>
      <c r="AC1339" s="7">
        <v>0.24548400000000001</v>
      </c>
      <c r="AD1339" s="7" t="s">
        <v>226</v>
      </c>
      <c r="AE1339" s="7" t="s">
        <v>226</v>
      </c>
    </row>
    <row r="1340" spans="1:31">
      <c r="A1340" s="7">
        <v>76.45</v>
      </c>
      <c r="B1340" s="7">
        <v>0.22877700000000001</v>
      </c>
      <c r="C1340" s="7" t="s">
        <v>226</v>
      </c>
      <c r="D1340" s="7" t="s">
        <v>226</v>
      </c>
      <c r="F1340" s="7">
        <v>76.47</v>
      </c>
      <c r="G1340" s="7">
        <v>0.27973900000000002</v>
      </c>
      <c r="H1340" s="7" t="s">
        <v>226</v>
      </c>
      <c r="I1340" s="7" t="s">
        <v>226</v>
      </c>
      <c r="K1340" s="7">
        <v>76.5</v>
      </c>
      <c r="L1340" s="7">
        <v>0.195775</v>
      </c>
      <c r="M1340" s="7" t="s">
        <v>226</v>
      </c>
      <c r="N1340" s="7" t="s">
        <v>226</v>
      </c>
      <c r="W1340" s="7">
        <v>76.510000000000005</v>
      </c>
      <c r="X1340" s="7">
        <v>0.32823600000000003</v>
      </c>
      <c r="Y1340" s="7" t="s">
        <v>226</v>
      </c>
      <c r="Z1340" s="7" t="s">
        <v>226</v>
      </c>
      <c r="AB1340" s="7">
        <v>76.5</v>
      </c>
      <c r="AC1340" s="7">
        <v>0.245334</v>
      </c>
      <c r="AD1340" s="7" t="s">
        <v>226</v>
      </c>
      <c r="AE1340" s="7" t="s">
        <v>226</v>
      </c>
    </row>
    <row r="1341" spans="1:31">
      <c r="A1341" s="7">
        <v>76.510000000000005</v>
      </c>
      <c r="B1341" s="7">
        <v>0.22906799999999999</v>
      </c>
      <c r="C1341" s="7" t="s">
        <v>226</v>
      </c>
      <c r="D1341" s="7" t="s">
        <v>226</v>
      </c>
      <c r="F1341" s="7">
        <v>76.53</v>
      </c>
      <c r="G1341" s="7">
        <v>0.28001700000000002</v>
      </c>
      <c r="H1341" s="7" t="s">
        <v>226</v>
      </c>
      <c r="I1341" s="7" t="s">
        <v>226</v>
      </c>
      <c r="K1341" s="7">
        <v>76.56</v>
      </c>
      <c r="L1341" s="7">
        <v>0.19612399999999999</v>
      </c>
      <c r="M1341" s="7" t="s">
        <v>226</v>
      </c>
      <c r="N1341" s="7" t="s">
        <v>226</v>
      </c>
      <c r="W1341" s="7">
        <v>76.569999999999993</v>
      </c>
      <c r="X1341" s="7">
        <v>0.32814300000000002</v>
      </c>
      <c r="Y1341" s="7" t="s">
        <v>226</v>
      </c>
      <c r="Z1341" s="7" t="s">
        <v>226</v>
      </c>
      <c r="AB1341" s="7">
        <v>76.55</v>
      </c>
      <c r="AC1341" s="7">
        <v>0.24537400000000001</v>
      </c>
      <c r="AD1341" s="7" t="s">
        <v>226</v>
      </c>
      <c r="AE1341" s="7" t="s">
        <v>226</v>
      </c>
    </row>
    <row r="1342" spans="1:31">
      <c r="A1342" s="7">
        <v>76.56</v>
      </c>
      <c r="B1342" s="7">
        <v>0.22937299999999999</v>
      </c>
      <c r="C1342" s="7" t="s">
        <v>226</v>
      </c>
      <c r="D1342" s="7" t="s">
        <v>226</v>
      </c>
      <c r="F1342" s="7">
        <v>76.59</v>
      </c>
      <c r="G1342" s="7">
        <v>0.27951399999999998</v>
      </c>
      <c r="H1342" s="7" t="s">
        <v>226</v>
      </c>
      <c r="I1342" s="7" t="s">
        <v>226</v>
      </c>
      <c r="K1342" s="7">
        <v>76.62</v>
      </c>
      <c r="L1342" s="7">
        <v>0.19677600000000001</v>
      </c>
      <c r="M1342" s="7" t="s">
        <v>226</v>
      </c>
      <c r="N1342" s="7" t="s">
        <v>226</v>
      </c>
      <c r="W1342" s="7">
        <v>76.62</v>
      </c>
      <c r="X1342" s="7">
        <v>0.32765699999999998</v>
      </c>
      <c r="Y1342" s="7" t="s">
        <v>226</v>
      </c>
      <c r="Z1342" s="7" t="s">
        <v>226</v>
      </c>
      <c r="AB1342" s="7">
        <v>76.61</v>
      </c>
      <c r="AC1342" s="7">
        <v>0.246332</v>
      </c>
      <c r="AD1342" s="7" t="s">
        <v>226</v>
      </c>
      <c r="AE1342" s="7" t="s">
        <v>226</v>
      </c>
    </row>
    <row r="1343" spans="1:31">
      <c r="A1343" s="7">
        <v>76.62</v>
      </c>
      <c r="B1343" s="7">
        <v>0.22928799999999999</v>
      </c>
      <c r="C1343" s="7" t="s">
        <v>226</v>
      </c>
      <c r="D1343" s="7" t="s">
        <v>226</v>
      </c>
      <c r="F1343" s="7">
        <v>76.64</v>
      </c>
      <c r="G1343" s="7">
        <v>0.27952100000000002</v>
      </c>
      <c r="H1343" s="7" t="s">
        <v>226</v>
      </c>
      <c r="I1343" s="7" t="s">
        <v>226</v>
      </c>
      <c r="K1343" s="7">
        <v>76.680000000000007</v>
      </c>
      <c r="L1343" s="7">
        <v>0.197265</v>
      </c>
      <c r="M1343" s="7" t="s">
        <v>226</v>
      </c>
      <c r="N1343" s="7" t="s">
        <v>226</v>
      </c>
      <c r="W1343" s="7">
        <v>76.680000000000007</v>
      </c>
      <c r="X1343" s="7">
        <v>0.32734400000000002</v>
      </c>
      <c r="Y1343" s="7" t="s">
        <v>226</v>
      </c>
      <c r="Z1343" s="7" t="s">
        <v>226</v>
      </c>
      <c r="AB1343" s="7">
        <v>76.67</v>
      </c>
      <c r="AC1343" s="7">
        <v>0.24665599999999999</v>
      </c>
      <c r="AD1343" s="7" t="s">
        <v>226</v>
      </c>
      <c r="AE1343" s="7" t="s">
        <v>226</v>
      </c>
    </row>
    <row r="1344" spans="1:31">
      <c r="A1344" s="7">
        <v>76.680000000000007</v>
      </c>
      <c r="B1344" s="7">
        <v>0.22928699999999999</v>
      </c>
      <c r="C1344" s="7" t="s">
        <v>226</v>
      </c>
      <c r="D1344" s="7" t="s">
        <v>226</v>
      </c>
      <c r="F1344" s="7">
        <v>76.7</v>
      </c>
      <c r="G1344" s="7">
        <v>0.27911399999999997</v>
      </c>
      <c r="H1344" s="7" t="s">
        <v>226</v>
      </c>
      <c r="I1344" s="7" t="s">
        <v>226</v>
      </c>
      <c r="K1344" s="7">
        <v>76.73</v>
      </c>
      <c r="L1344" s="7">
        <v>0.19737299999999999</v>
      </c>
      <c r="M1344" s="7" t="s">
        <v>226</v>
      </c>
      <c r="N1344" s="7" t="s">
        <v>226</v>
      </c>
      <c r="W1344" s="7">
        <v>76.739999999999995</v>
      </c>
      <c r="X1344" s="7">
        <v>0.32689099999999999</v>
      </c>
      <c r="Y1344" s="7" t="s">
        <v>226</v>
      </c>
      <c r="Z1344" s="7" t="s">
        <v>226</v>
      </c>
      <c r="AB1344" s="7">
        <v>76.72</v>
      </c>
      <c r="AC1344" s="7">
        <v>0.24640999999999999</v>
      </c>
      <c r="AD1344" s="7" t="s">
        <v>226</v>
      </c>
      <c r="AE1344" s="7" t="s">
        <v>226</v>
      </c>
    </row>
    <row r="1345" spans="1:31">
      <c r="A1345" s="7">
        <v>76.739999999999995</v>
      </c>
      <c r="B1345" s="7">
        <v>0.22945399999999999</v>
      </c>
      <c r="C1345" s="7" t="s">
        <v>226</v>
      </c>
      <c r="D1345" s="7" t="s">
        <v>226</v>
      </c>
      <c r="F1345" s="7">
        <v>76.760000000000005</v>
      </c>
      <c r="G1345" s="7">
        <v>0.27813399999999999</v>
      </c>
      <c r="H1345" s="7" t="s">
        <v>226</v>
      </c>
      <c r="I1345" s="7" t="s">
        <v>226</v>
      </c>
      <c r="K1345" s="7">
        <v>76.790000000000006</v>
      </c>
      <c r="L1345" s="7">
        <v>0.19792100000000001</v>
      </c>
      <c r="M1345" s="7" t="s">
        <v>226</v>
      </c>
      <c r="N1345" s="7" t="s">
        <v>226</v>
      </c>
      <c r="W1345" s="7">
        <v>76.8</v>
      </c>
      <c r="X1345" s="7">
        <v>0.32560299999999998</v>
      </c>
      <c r="Y1345" s="7" t="s">
        <v>226</v>
      </c>
      <c r="Z1345" s="7" t="s">
        <v>226</v>
      </c>
      <c r="AB1345" s="7">
        <v>76.78</v>
      </c>
      <c r="AC1345" s="7">
        <v>0.246672</v>
      </c>
      <c r="AD1345" s="7" t="s">
        <v>226</v>
      </c>
      <c r="AE1345" s="7" t="s">
        <v>226</v>
      </c>
    </row>
    <row r="1346" spans="1:31">
      <c r="A1346" s="7">
        <v>78.83</v>
      </c>
      <c r="B1346" s="7">
        <v>0.22928699999999999</v>
      </c>
      <c r="C1346" s="7" t="s">
        <v>227</v>
      </c>
      <c r="D1346" s="7">
        <v>0.29899999999999999</v>
      </c>
      <c r="F1346" s="7">
        <v>76.81</v>
      </c>
      <c r="G1346" s="7">
        <v>0.27705000000000002</v>
      </c>
      <c r="H1346" s="7" t="s">
        <v>226</v>
      </c>
      <c r="I1346" s="7" t="s">
        <v>226</v>
      </c>
      <c r="K1346" s="7">
        <v>76.849999999999994</v>
      </c>
      <c r="L1346" s="7">
        <v>0.19853000000000001</v>
      </c>
      <c r="M1346" s="7" t="s">
        <v>226</v>
      </c>
      <c r="N1346" s="7" t="s">
        <v>226</v>
      </c>
      <c r="W1346" s="7">
        <v>76.86</v>
      </c>
      <c r="X1346" s="7">
        <v>0.32447700000000002</v>
      </c>
      <c r="Y1346" s="7" t="s">
        <v>226</v>
      </c>
      <c r="Z1346" s="7" t="s">
        <v>226</v>
      </c>
      <c r="AB1346" s="7">
        <v>76.84</v>
      </c>
      <c r="AC1346" s="7">
        <v>0.24701000000000001</v>
      </c>
      <c r="AD1346" s="7" t="s">
        <v>226</v>
      </c>
      <c r="AE1346" s="7" t="s">
        <v>226</v>
      </c>
    </row>
    <row r="1347" spans="1:31">
      <c r="F1347" s="7">
        <v>76.87</v>
      </c>
      <c r="G1347" s="7">
        <v>0.27634599999999998</v>
      </c>
      <c r="H1347" s="7" t="s">
        <v>226</v>
      </c>
      <c r="I1347" s="7" t="s">
        <v>226</v>
      </c>
      <c r="K1347" s="7">
        <v>76.91</v>
      </c>
      <c r="L1347" s="7">
        <v>0.19878599999999999</v>
      </c>
      <c r="M1347" s="7" t="s">
        <v>226</v>
      </c>
      <c r="N1347" s="7" t="s">
        <v>226</v>
      </c>
      <c r="W1347" s="7">
        <v>76.91</v>
      </c>
      <c r="X1347" s="7">
        <v>0.32361299999999998</v>
      </c>
      <c r="Y1347" s="7" t="s">
        <v>226</v>
      </c>
      <c r="Z1347" s="7" t="s">
        <v>226</v>
      </c>
      <c r="AB1347" s="7">
        <v>76.900000000000006</v>
      </c>
      <c r="AC1347" s="7">
        <v>0.24734400000000001</v>
      </c>
      <c r="AD1347" s="7" t="s">
        <v>226</v>
      </c>
      <c r="AE1347" s="7" t="s">
        <v>226</v>
      </c>
    </row>
    <row r="1348" spans="1:31">
      <c r="F1348" s="7">
        <v>76.930000000000007</v>
      </c>
      <c r="G1348" s="7">
        <v>0.27514100000000002</v>
      </c>
      <c r="H1348" s="7" t="s">
        <v>226</v>
      </c>
      <c r="I1348" s="7" t="s">
        <v>226</v>
      </c>
      <c r="K1348" s="7">
        <v>76.959999999999994</v>
      </c>
      <c r="L1348" s="7">
        <v>0.19894800000000001</v>
      </c>
      <c r="M1348" s="7" t="s">
        <v>226</v>
      </c>
      <c r="N1348" s="7" t="s">
        <v>226</v>
      </c>
      <c r="W1348" s="7">
        <v>76.97</v>
      </c>
      <c r="X1348" s="7">
        <v>0.32231300000000002</v>
      </c>
      <c r="Y1348" s="7" t="s">
        <v>226</v>
      </c>
      <c r="Z1348" s="7" t="s">
        <v>226</v>
      </c>
      <c r="AB1348" s="7">
        <v>76.95</v>
      </c>
      <c r="AC1348" s="7">
        <v>0.24725900000000001</v>
      </c>
      <c r="AD1348" s="7" t="s">
        <v>226</v>
      </c>
      <c r="AE1348" s="7" t="s">
        <v>226</v>
      </c>
    </row>
    <row r="1349" spans="1:31">
      <c r="F1349" s="7">
        <v>76.989999999999995</v>
      </c>
      <c r="G1349" s="7">
        <v>0.27433299999999999</v>
      </c>
      <c r="H1349" s="7" t="s">
        <v>226</v>
      </c>
      <c r="I1349" s="7" t="s">
        <v>226</v>
      </c>
      <c r="K1349" s="7">
        <v>77.02</v>
      </c>
      <c r="L1349" s="7">
        <v>0.19947999999999999</v>
      </c>
      <c r="M1349" s="7" t="s">
        <v>226</v>
      </c>
      <c r="N1349" s="7" t="s">
        <v>226</v>
      </c>
      <c r="W1349" s="7">
        <v>77.03</v>
      </c>
      <c r="X1349" s="7">
        <v>0.32123200000000002</v>
      </c>
      <c r="Y1349" s="7" t="s">
        <v>226</v>
      </c>
      <c r="Z1349" s="7" t="s">
        <v>226</v>
      </c>
      <c r="AB1349" s="7">
        <v>77.010000000000005</v>
      </c>
      <c r="AC1349" s="7">
        <v>0.24684800000000001</v>
      </c>
      <c r="AD1349" s="7" t="s">
        <v>226</v>
      </c>
      <c r="AE1349" s="7" t="s">
        <v>226</v>
      </c>
    </row>
    <row r="1350" spans="1:31">
      <c r="F1350" s="7">
        <v>77.05</v>
      </c>
      <c r="G1350" s="7">
        <v>0.273756</v>
      </c>
      <c r="H1350" s="7" t="s">
        <v>226</v>
      </c>
      <c r="I1350" s="7" t="s">
        <v>226</v>
      </c>
      <c r="K1350" s="7">
        <v>77.08</v>
      </c>
      <c r="L1350" s="7">
        <v>0.19931699999999999</v>
      </c>
      <c r="M1350" s="7" t="s">
        <v>226</v>
      </c>
      <c r="N1350" s="7" t="s">
        <v>226</v>
      </c>
      <c r="W1350" s="7">
        <v>77.09</v>
      </c>
      <c r="X1350" s="7">
        <v>0.32008500000000001</v>
      </c>
      <c r="Y1350" s="7" t="s">
        <v>226</v>
      </c>
      <c r="Z1350" s="7" t="s">
        <v>226</v>
      </c>
      <c r="AB1350" s="7">
        <v>79.11</v>
      </c>
      <c r="AC1350" s="7">
        <v>0.24725900000000001</v>
      </c>
      <c r="AD1350" s="7" t="s">
        <v>227</v>
      </c>
      <c r="AE1350" s="7">
        <v>0.29899999999999999</v>
      </c>
    </row>
    <row r="1351" spans="1:31">
      <c r="F1351" s="7">
        <v>77.099999999999994</v>
      </c>
      <c r="G1351" s="7">
        <v>0.27311600000000003</v>
      </c>
      <c r="H1351" s="7" t="s">
        <v>226</v>
      </c>
      <c r="I1351" s="7" t="s">
        <v>226</v>
      </c>
      <c r="K1351" s="7">
        <v>77.14</v>
      </c>
      <c r="L1351" s="7">
        <v>0.19921</v>
      </c>
      <c r="M1351" s="7" t="s">
        <v>226</v>
      </c>
      <c r="N1351" s="7" t="s">
        <v>226</v>
      </c>
      <c r="W1351" s="7">
        <v>77.14</v>
      </c>
      <c r="X1351" s="7">
        <v>0.31928000000000001</v>
      </c>
      <c r="Y1351" s="7" t="s">
        <v>226</v>
      </c>
      <c r="Z1351" s="7" t="s">
        <v>226</v>
      </c>
    </row>
    <row r="1352" spans="1:31">
      <c r="F1352" s="7">
        <v>77.16</v>
      </c>
      <c r="G1352" s="7">
        <v>0.27223700000000001</v>
      </c>
      <c r="H1352" s="7" t="s">
        <v>226</v>
      </c>
      <c r="I1352" s="7" t="s">
        <v>226</v>
      </c>
      <c r="K1352" s="7">
        <v>77.19</v>
      </c>
      <c r="L1352" s="7">
        <v>0.19928000000000001</v>
      </c>
      <c r="M1352" s="7" t="s">
        <v>226</v>
      </c>
      <c r="N1352" s="7" t="s">
        <v>226</v>
      </c>
      <c r="W1352" s="7">
        <v>77.2</v>
      </c>
      <c r="X1352" s="7">
        <v>0.31818600000000002</v>
      </c>
      <c r="Y1352" s="7" t="s">
        <v>226</v>
      </c>
      <c r="Z1352" s="7" t="s">
        <v>226</v>
      </c>
    </row>
    <row r="1353" spans="1:31">
      <c r="F1353" s="7">
        <v>77.22</v>
      </c>
      <c r="G1353" s="7">
        <v>0.27243699999999998</v>
      </c>
      <c r="H1353" s="7" t="s">
        <v>226</v>
      </c>
      <c r="I1353" s="7" t="s">
        <v>226</v>
      </c>
      <c r="K1353" s="7">
        <v>77.25</v>
      </c>
      <c r="L1353" s="7">
        <v>0.199515</v>
      </c>
      <c r="M1353" s="7" t="s">
        <v>226</v>
      </c>
      <c r="N1353" s="7" t="s">
        <v>226</v>
      </c>
      <c r="W1353" s="7">
        <v>77.260000000000005</v>
      </c>
      <c r="X1353" s="7">
        <v>0.31745299999999999</v>
      </c>
      <c r="Y1353" s="7" t="s">
        <v>226</v>
      </c>
      <c r="Z1353" s="7" t="s">
        <v>226</v>
      </c>
    </row>
    <row r="1354" spans="1:31">
      <c r="F1354" s="7">
        <v>77.28</v>
      </c>
      <c r="G1354" s="7">
        <v>0.272511</v>
      </c>
      <c r="H1354" s="7" t="s">
        <v>226</v>
      </c>
      <c r="I1354" s="7" t="s">
        <v>226</v>
      </c>
      <c r="K1354" s="7">
        <v>77.31</v>
      </c>
      <c r="L1354" s="7">
        <v>0.19972500000000001</v>
      </c>
      <c r="M1354" s="7" t="s">
        <v>226</v>
      </c>
      <c r="N1354" s="7" t="s">
        <v>226</v>
      </c>
      <c r="W1354" s="7">
        <v>77.319999999999993</v>
      </c>
      <c r="X1354" s="7">
        <v>0.316631</v>
      </c>
      <c r="Y1354" s="7" t="s">
        <v>226</v>
      </c>
      <c r="Z1354" s="7" t="s">
        <v>226</v>
      </c>
    </row>
    <row r="1355" spans="1:31">
      <c r="F1355" s="7">
        <v>77.33</v>
      </c>
      <c r="G1355" s="7">
        <v>0.27166099999999999</v>
      </c>
      <c r="H1355" s="7" t="s">
        <v>226</v>
      </c>
      <c r="I1355" s="7" t="s">
        <v>226</v>
      </c>
      <c r="K1355" s="7">
        <v>77.37</v>
      </c>
      <c r="L1355" s="7">
        <v>0.19988400000000001</v>
      </c>
      <c r="M1355" s="7" t="s">
        <v>226</v>
      </c>
      <c r="N1355" s="7" t="s">
        <v>226</v>
      </c>
      <c r="W1355" s="7">
        <v>77.37</v>
      </c>
      <c r="X1355" s="7">
        <v>0.31583299999999997</v>
      </c>
      <c r="Y1355" s="7" t="s">
        <v>226</v>
      </c>
      <c r="Z1355" s="7" t="s">
        <v>226</v>
      </c>
    </row>
    <row r="1356" spans="1:31">
      <c r="F1356" s="7">
        <v>77.39</v>
      </c>
      <c r="G1356" s="7">
        <v>0.27101999999999998</v>
      </c>
      <c r="H1356" s="7" t="s">
        <v>226</v>
      </c>
      <c r="I1356" s="7" t="s">
        <v>226</v>
      </c>
      <c r="K1356" s="7">
        <v>77.42</v>
      </c>
      <c r="L1356" s="7">
        <v>0.19988400000000001</v>
      </c>
      <c r="M1356" s="7" t="s">
        <v>226</v>
      </c>
      <c r="N1356" s="7" t="s">
        <v>226</v>
      </c>
      <c r="W1356" s="7">
        <v>77.430000000000007</v>
      </c>
      <c r="X1356" s="7">
        <v>0.31445299999999998</v>
      </c>
      <c r="Y1356" s="7" t="s">
        <v>226</v>
      </c>
      <c r="Z1356" s="7" t="s">
        <v>226</v>
      </c>
    </row>
    <row r="1357" spans="1:31">
      <c r="F1357" s="7">
        <v>77.45</v>
      </c>
      <c r="G1357" s="7">
        <v>0.27000099999999999</v>
      </c>
      <c r="H1357" s="7" t="s">
        <v>226</v>
      </c>
      <c r="I1357" s="7" t="s">
        <v>226</v>
      </c>
      <c r="K1357" s="7">
        <v>79.52</v>
      </c>
      <c r="L1357" s="7">
        <v>0.19988400000000001</v>
      </c>
      <c r="M1357" s="7" t="s">
        <v>227</v>
      </c>
      <c r="N1357" s="7">
        <v>0.29899999999999999</v>
      </c>
      <c r="W1357" s="7">
        <v>79.53</v>
      </c>
      <c r="X1357" s="7">
        <v>0.31583299999999997</v>
      </c>
      <c r="Y1357" s="7" t="s">
        <v>227</v>
      </c>
      <c r="Z1357" s="7">
        <v>0.29899999999999999</v>
      </c>
    </row>
    <row r="1358" spans="1:31">
      <c r="F1358" s="7">
        <v>79.55</v>
      </c>
      <c r="G1358" s="7">
        <v>0.27101999999999998</v>
      </c>
      <c r="H1358" s="7" t="s">
        <v>227</v>
      </c>
      <c r="I1358" s="7">
        <v>0.29899999999999999</v>
      </c>
    </row>
  </sheetData>
  <mergeCells count="6">
    <mergeCell ref="V13:Y13"/>
    <mergeCell ref="AA13:AD13"/>
    <mergeCell ref="A13:D13"/>
    <mergeCell ref="F13:I13"/>
    <mergeCell ref="K13:N13"/>
    <mergeCell ref="Q13:T1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F7F7-EB49-4D7A-ADF3-C746A576A67E}">
  <dimension ref="A1:M36"/>
  <sheetViews>
    <sheetView workbookViewId="0">
      <selection activeCell="D9" sqref="D9"/>
    </sheetView>
  </sheetViews>
  <sheetFormatPr defaultRowHeight="12"/>
  <cols>
    <col min="1" max="1" width="9.140625" style="7"/>
    <col min="2" max="2" width="38.85546875" style="7" customWidth="1"/>
    <col min="3" max="16384" width="9.140625" style="7"/>
  </cols>
  <sheetData>
    <row r="1" spans="1:13">
      <c r="A1" s="40" t="s">
        <v>408</v>
      </c>
    </row>
    <row r="3" spans="1:13">
      <c r="A3" s="105" t="s">
        <v>467</v>
      </c>
      <c r="B3" s="7" t="s">
        <v>415</v>
      </c>
      <c r="C3" s="7" t="s">
        <v>386</v>
      </c>
      <c r="D3" s="7" t="s">
        <v>424</v>
      </c>
      <c r="E3" s="7" t="s">
        <v>192</v>
      </c>
    </row>
    <row r="4" spans="1:13">
      <c r="A4" s="105"/>
      <c r="B4" s="7" t="s">
        <v>416</v>
      </c>
      <c r="C4" s="7">
        <v>1190</v>
      </c>
      <c r="D4" s="7">
        <v>303</v>
      </c>
      <c r="E4" s="78">
        <v>0.25462184873949578</v>
      </c>
    </row>
    <row r="5" spans="1:13">
      <c r="A5" s="105"/>
      <c r="B5" s="7" t="s">
        <v>417</v>
      </c>
      <c r="C5" s="7">
        <v>1083</v>
      </c>
      <c r="D5" s="7">
        <v>418</v>
      </c>
      <c r="E5" s="78">
        <v>0.38596491228070173</v>
      </c>
    </row>
    <row r="6" spans="1:13">
      <c r="A6" s="105"/>
      <c r="B6" s="7" t="s">
        <v>418</v>
      </c>
      <c r="C6" s="7">
        <v>1073</v>
      </c>
      <c r="D6" s="7">
        <v>412</v>
      </c>
      <c r="E6" s="78">
        <v>0.38397017707362535</v>
      </c>
    </row>
    <row r="7" spans="1:13">
      <c r="A7" s="105"/>
      <c r="B7" s="7" t="s">
        <v>419</v>
      </c>
      <c r="C7" s="7">
        <v>1060</v>
      </c>
      <c r="D7" s="7">
        <v>412</v>
      </c>
      <c r="E7" s="78">
        <v>0.38867924528301889</v>
      </c>
    </row>
    <row r="8" spans="1:13">
      <c r="A8" s="105"/>
      <c r="B8" s="7" t="s">
        <v>420</v>
      </c>
      <c r="C8" s="7">
        <v>1128</v>
      </c>
      <c r="D8" s="7">
        <v>592</v>
      </c>
      <c r="E8" s="78">
        <v>0.52482269503546097</v>
      </c>
    </row>
    <row r="9" spans="1:13">
      <c r="A9" s="105"/>
      <c r="B9" s="7" t="s">
        <v>421</v>
      </c>
      <c r="C9" s="7">
        <v>1136</v>
      </c>
      <c r="D9" s="7">
        <v>577</v>
      </c>
      <c r="E9" s="78">
        <v>0.50792253521126762</v>
      </c>
    </row>
    <row r="10" spans="1:13">
      <c r="A10" s="105"/>
      <c r="B10" s="7" t="s">
        <v>422</v>
      </c>
      <c r="C10" s="7">
        <v>1075</v>
      </c>
      <c r="D10" s="7">
        <v>555</v>
      </c>
      <c r="E10" s="78">
        <v>0.51627906976744187</v>
      </c>
    </row>
    <row r="11" spans="1:13">
      <c r="A11" s="105"/>
      <c r="B11" s="7" t="s">
        <v>423</v>
      </c>
      <c r="C11" s="7">
        <v>1134</v>
      </c>
      <c r="D11" s="7">
        <v>567</v>
      </c>
      <c r="E11" s="78">
        <v>0.5</v>
      </c>
    </row>
    <row r="12" spans="1:13">
      <c r="K12" s="8"/>
      <c r="L12" s="8"/>
      <c r="M12" s="8"/>
    </row>
    <row r="13" spans="1:13">
      <c r="A13" s="105" t="s">
        <v>468</v>
      </c>
      <c r="B13" s="7" t="s">
        <v>415</v>
      </c>
      <c r="C13" s="42" t="s">
        <v>386</v>
      </c>
      <c r="D13" s="42" t="s">
        <v>424</v>
      </c>
      <c r="E13" s="7" t="s">
        <v>192</v>
      </c>
      <c r="K13" s="8"/>
      <c r="L13" s="8"/>
      <c r="M13" s="8"/>
    </row>
    <row r="14" spans="1:13">
      <c r="A14" s="105"/>
      <c r="B14" s="7" t="s">
        <v>435</v>
      </c>
      <c r="C14" s="7">
        <v>5753</v>
      </c>
      <c r="D14" s="7">
        <v>5723</v>
      </c>
      <c r="E14" s="78">
        <v>0.99478532939335995</v>
      </c>
      <c r="K14" s="8"/>
      <c r="L14" s="8"/>
      <c r="M14" s="8"/>
    </row>
    <row r="15" spans="1:13">
      <c r="A15" s="105"/>
      <c r="B15" s="7" t="s">
        <v>417</v>
      </c>
      <c r="C15" s="7">
        <v>6596</v>
      </c>
      <c r="D15" s="7">
        <v>6333</v>
      </c>
      <c r="E15" s="78">
        <v>0.96012734990903581</v>
      </c>
    </row>
    <row r="16" spans="1:13">
      <c r="A16" s="105"/>
      <c r="B16" s="7" t="s">
        <v>418</v>
      </c>
      <c r="C16" s="7">
        <v>6375</v>
      </c>
      <c r="D16" s="7">
        <v>6119</v>
      </c>
      <c r="E16" s="78">
        <v>0.959843137254902</v>
      </c>
    </row>
    <row r="17" spans="1:5">
      <c r="A17" s="105"/>
      <c r="B17" s="7" t="s">
        <v>427</v>
      </c>
      <c r="C17" s="7">
        <v>7158</v>
      </c>
      <c r="D17" s="7">
        <v>6854</v>
      </c>
      <c r="E17" s="78">
        <v>0.95753003632299527</v>
      </c>
    </row>
    <row r="18" spans="1:5">
      <c r="A18" s="105"/>
      <c r="B18" s="7" t="s">
        <v>425</v>
      </c>
      <c r="C18" s="7">
        <v>7062</v>
      </c>
      <c r="D18" s="7">
        <v>6736</v>
      </c>
      <c r="E18" s="78">
        <v>0.95383743981874825</v>
      </c>
    </row>
    <row r="19" spans="1:5">
      <c r="A19" s="105"/>
      <c r="B19" s="7" t="s">
        <v>421</v>
      </c>
      <c r="C19" s="7">
        <v>7062</v>
      </c>
      <c r="D19" s="7">
        <v>6745</v>
      </c>
      <c r="E19" s="78">
        <v>0.95511186632681955</v>
      </c>
    </row>
    <row r="20" spans="1:5">
      <c r="A20" s="105"/>
      <c r="B20" s="7" t="s">
        <v>428</v>
      </c>
      <c r="C20" s="7">
        <v>8096</v>
      </c>
      <c r="D20" s="7">
        <v>7807</v>
      </c>
      <c r="E20" s="78">
        <v>0.96430335968379444</v>
      </c>
    </row>
    <row r="21" spans="1:5">
      <c r="A21" s="105"/>
      <c r="B21" s="7" t="s">
        <v>423</v>
      </c>
      <c r="C21" s="7">
        <v>8082</v>
      </c>
      <c r="D21" s="7">
        <v>7995</v>
      </c>
      <c r="E21" s="78">
        <v>0.98923533778767636</v>
      </c>
    </row>
    <row r="22" spans="1:5">
      <c r="A22" s="105"/>
      <c r="B22" s="7" t="s">
        <v>426</v>
      </c>
      <c r="C22" s="7">
        <v>8332</v>
      </c>
      <c r="D22" s="7">
        <v>8412</v>
      </c>
      <c r="E22" s="78">
        <v>1.0096015362457993</v>
      </c>
    </row>
    <row r="24" spans="1:5">
      <c r="A24" s="105" t="s">
        <v>469</v>
      </c>
      <c r="B24" s="7" t="s">
        <v>415</v>
      </c>
      <c r="C24" s="42" t="s">
        <v>386</v>
      </c>
      <c r="D24" s="42" t="s">
        <v>424</v>
      </c>
      <c r="E24" s="7" t="s">
        <v>192</v>
      </c>
    </row>
    <row r="25" spans="1:5">
      <c r="A25" s="105"/>
      <c r="B25" s="7" t="s">
        <v>432</v>
      </c>
      <c r="C25" s="7">
        <v>1266</v>
      </c>
      <c r="D25" s="7">
        <v>433</v>
      </c>
      <c r="E25" s="78">
        <v>0.34202211690363349</v>
      </c>
    </row>
    <row r="26" spans="1:5">
      <c r="A26" s="105"/>
      <c r="B26" s="7" t="s">
        <v>417</v>
      </c>
      <c r="C26" s="7">
        <v>1227</v>
      </c>
      <c r="D26" s="7">
        <v>435</v>
      </c>
      <c r="E26" s="78">
        <v>0.3545232273838631</v>
      </c>
    </row>
    <row r="27" spans="1:5">
      <c r="A27" s="105"/>
      <c r="B27" s="7" t="s">
        <v>418</v>
      </c>
      <c r="C27" s="7">
        <v>1229</v>
      </c>
      <c r="D27" s="7">
        <v>423</v>
      </c>
      <c r="E27" s="78">
        <v>0.34418226200162733</v>
      </c>
    </row>
    <row r="28" spans="1:5">
      <c r="A28" s="105"/>
      <c r="B28" s="7" t="s">
        <v>419</v>
      </c>
      <c r="C28" s="7">
        <v>1206</v>
      </c>
      <c r="D28" s="7">
        <v>420</v>
      </c>
      <c r="E28" s="78">
        <v>0.34825870646766172</v>
      </c>
    </row>
    <row r="29" spans="1:5">
      <c r="A29" s="105"/>
      <c r="B29" s="7" t="s">
        <v>433</v>
      </c>
      <c r="C29" s="7">
        <v>873</v>
      </c>
      <c r="D29" s="7">
        <v>369</v>
      </c>
      <c r="E29" s="78">
        <v>0.42268041237113402</v>
      </c>
    </row>
    <row r="30" spans="1:5">
      <c r="A30" s="105"/>
      <c r="B30" s="7" t="s">
        <v>421</v>
      </c>
      <c r="C30" s="7">
        <v>900</v>
      </c>
      <c r="D30" s="7">
        <v>390</v>
      </c>
      <c r="E30" s="78">
        <v>0.43333333333333335</v>
      </c>
    </row>
    <row r="31" spans="1:5">
      <c r="A31" s="105"/>
      <c r="B31" s="7" t="s">
        <v>422</v>
      </c>
      <c r="C31" s="7">
        <v>886</v>
      </c>
      <c r="D31" s="7">
        <v>373</v>
      </c>
      <c r="E31" s="78">
        <v>0.42099322799097066</v>
      </c>
    </row>
    <row r="32" spans="1:5">
      <c r="A32" s="105"/>
      <c r="B32" s="7" t="s">
        <v>423</v>
      </c>
      <c r="C32" s="7">
        <v>872</v>
      </c>
      <c r="D32" s="7">
        <v>383</v>
      </c>
      <c r="E32" s="78">
        <v>0.43922018348623854</v>
      </c>
    </row>
    <row r="33" spans="1:5">
      <c r="A33" s="105"/>
      <c r="B33" s="7" t="s">
        <v>434</v>
      </c>
      <c r="C33" s="7">
        <v>517</v>
      </c>
      <c r="D33" s="7">
        <v>196</v>
      </c>
      <c r="E33" s="78">
        <v>0.379110251450677</v>
      </c>
    </row>
    <row r="34" spans="1:5">
      <c r="A34" s="105"/>
      <c r="B34" s="7" t="s">
        <v>429</v>
      </c>
      <c r="C34" s="7">
        <v>555</v>
      </c>
      <c r="D34" s="7">
        <v>208</v>
      </c>
      <c r="E34" s="78">
        <v>0.37477477477477478</v>
      </c>
    </row>
    <row r="35" spans="1:5">
      <c r="A35" s="105"/>
      <c r="B35" s="7" t="s">
        <v>430</v>
      </c>
      <c r="C35" s="7">
        <v>513</v>
      </c>
      <c r="D35" s="7">
        <v>183</v>
      </c>
      <c r="E35" s="78">
        <v>0.35672514619883039</v>
      </c>
    </row>
    <row r="36" spans="1:5">
      <c r="A36" s="105"/>
      <c r="B36" s="7" t="s">
        <v>431</v>
      </c>
      <c r="C36" s="7">
        <v>519</v>
      </c>
      <c r="D36" s="7">
        <v>188</v>
      </c>
      <c r="E36" s="78">
        <v>0.3622350674373796</v>
      </c>
    </row>
  </sheetData>
  <mergeCells count="3">
    <mergeCell ref="A3:A11"/>
    <mergeCell ref="A13:A22"/>
    <mergeCell ref="A24:A3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813B-E515-42D9-BDB4-9F24AD27166A}">
  <dimension ref="A1:T26"/>
  <sheetViews>
    <sheetView tabSelected="1" workbookViewId="0">
      <selection activeCell="C22" sqref="C22:E22"/>
    </sheetView>
  </sheetViews>
  <sheetFormatPr defaultRowHeight="12"/>
  <cols>
    <col min="1" max="1" width="9.140625" style="7"/>
    <col min="2" max="2" width="15.85546875" style="7" bestFit="1" customWidth="1"/>
    <col min="3" max="16384" width="9.140625" style="7"/>
  </cols>
  <sheetData>
    <row r="1" spans="1:12">
      <c r="A1" s="40" t="s">
        <v>436</v>
      </c>
    </row>
    <row r="3" spans="1:12">
      <c r="A3" s="105" t="s">
        <v>470</v>
      </c>
      <c r="B3" s="83" t="s">
        <v>437</v>
      </c>
      <c r="C3" s="83"/>
      <c r="D3" s="83"/>
      <c r="E3" s="83"/>
      <c r="F3" s="83" t="s">
        <v>438</v>
      </c>
      <c r="G3" s="83"/>
      <c r="H3" s="83"/>
      <c r="I3" s="83"/>
    </row>
    <row r="4" spans="1:12" ht="24">
      <c r="A4" s="105"/>
      <c r="C4" s="7" t="s">
        <v>190</v>
      </c>
      <c r="D4" s="7" t="s">
        <v>439</v>
      </c>
      <c r="G4" s="7" t="s">
        <v>190</v>
      </c>
      <c r="H4" s="7" t="s">
        <v>439</v>
      </c>
      <c r="J4" s="7" t="s">
        <v>192</v>
      </c>
      <c r="K4" s="42" t="s">
        <v>440</v>
      </c>
    </row>
    <row r="5" spans="1:12">
      <c r="A5" s="105"/>
      <c r="B5" s="7">
        <v>1</v>
      </c>
      <c r="C5" s="7">
        <v>8.0000000000000002E-3</v>
      </c>
      <c r="D5" s="7">
        <v>390164</v>
      </c>
      <c r="F5" s="7">
        <v>1</v>
      </c>
      <c r="G5" s="7">
        <v>8.9999999999999993E-3</v>
      </c>
      <c r="H5" s="7">
        <v>321586</v>
      </c>
      <c r="J5" s="11">
        <v>1.2132493329933518</v>
      </c>
      <c r="K5" s="11">
        <v>1</v>
      </c>
      <c r="L5" s="11"/>
    </row>
    <row r="6" spans="1:12">
      <c r="A6" s="105"/>
      <c r="B6" s="7">
        <v>2</v>
      </c>
      <c r="C6" s="7">
        <v>8.0000000000000002E-3</v>
      </c>
      <c r="D6" s="7">
        <v>439291</v>
      </c>
      <c r="F6" s="7">
        <v>2</v>
      </c>
      <c r="G6" s="7">
        <v>8.9999999999999993E-3</v>
      </c>
      <c r="H6" s="7">
        <v>359701</v>
      </c>
      <c r="J6" s="11">
        <v>1.2212671079591104</v>
      </c>
      <c r="K6" s="11">
        <v>1.0066085138048062</v>
      </c>
      <c r="L6" s="11"/>
    </row>
    <row r="7" spans="1:12">
      <c r="A7" s="105"/>
      <c r="B7" s="7">
        <v>3</v>
      </c>
      <c r="C7" s="7">
        <v>8.0000000000000002E-3</v>
      </c>
      <c r="D7" s="7">
        <v>359587</v>
      </c>
      <c r="F7" s="7">
        <v>3</v>
      </c>
      <c r="G7" s="7">
        <v>8.9999999999999993E-3</v>
      </c>
      <c r="H7" s="7">
        <v>297637</v>
      </c>
      <c r="J7" s="11">
        <v>1.2081394450286758</v>
      </c>
      <c r="K7" s="11">
        <v>0.9957882622922456</v>
      </c>
      <c r="L7" s="11"/>
    </row>
    <row r="8" spans="1:12">
      <c r="A8" s="105"/>
      <c r="B8" s="7">
        <v>4</v>
      </c>
      <c r="C8" s="7">
        <v>8.0000000000000002E-3</v>
      </c>
      <c r="D8" s="7">
        <v>357347</v>
      </c>
      <c r="F8" s="7">
        <v>4</v>
      </c>
      <c r="G8" s="7">
        <v>8.9999999999999993E-3</v>
      </c>
      <c r="H8" s="7">
        <v>436105</v>
      </c>
      <c r="J8" s="11">
        <v>0.81940587702502843</v>
      </c>
      <c r="K8" s="11">
        <v>0.67538127138580384</v>
      </c>
      <c r="L8" s="11"/>
    </row>
    <row r="9" spans="1:12">
      <c r="A9" s="105"/>
      <c r="B9" s="7">
        <v>5</v>
      </c>
      <c r="C9" s="7">
        <v>8.0000000000000002E-3</v>
      </c>
      <c r="D9" s="7">
        <v>179894</v>
      </c>
      <c r="F9" s="7">
        <v>5</v>
      </c>
      <c r="G9" s="7">
        <v>8.9999999999999993E-3</v>
      </c>
      <c r="H9" s="7">
        <v>269511</v>
      </c>
      <c r="J9" s="11">
        <v>0.6674829598791886</v>
      </c>
      <c r="K9" s="11">
        <v>0.55016140683330272</v>
      </c>
      <c r="L9" s="11"/>
    </row>
    <row r="10" spans="1:12">
      <c r="A10" s="105"/>
      <c r="B10" s="7">
        <v>6</v>
      </c>
      <c r="C10" s="7">
        <v>8.0000000000000002E-3</v>
      </c>
      <c r="D10" s="7">
        <v>417574</v>
      </c>
      <c r="F10" s="7">
        <v>6</v>
      </c>
      <c r="G10" s="7">
        <v>8.0000000000000002E-3</v>
      </c>
      <c r="H10" s="7">
        <v>321484</v>
      </c>
      <c r="J10" s="11">
        <v>1.298895123863085</v>
      </c>
      <c r="K10" s="11">
        <v>1.0705920774408557</v>
      </c>
      <c r="L10" s="11"/>
    </row>
    <row r="11" spans="1:12">
      <c r="A11" s="105"/>
      <c r="B11" s="7">
        <v>7</v>
      </c>
      <c r="C11" s="7">
        <v>8.0000000000000002E-3</v>
      </c>
      <c r="D11" s="7">
        <v>489331</v>
      </c>
      <c r="F11" s="7">
        <v>7</v>
      </c>
      <c r="G11" s="7">
        <v>8.0000000000000002E-3</v>
      </c>
      <c r="H11" s="7">
        <v>302441</v>
      </c>
      <c r="J11" s="11">
        <v>1.6179387054003922</v>
      </c>
      <c r="K11" s="11">
        <v>1.3335582896292084</v>
      </c>
      <c r="L11" s="11"/>
    </row>
    <row r="12" spans="1:12">
      <c r="A12" s="105"/>
      <c r="B12" s="7">
        <v>8</v>
      </c>
      <c r="C12" s="7">
        <v>8.0000000000000002E-3</v>
      </c>
      <c r="D12" s="7">
        <v>434105</v>
      </c>
      <c r="F12" s="7">
        <v>8</v>
      </c>
      <c r="G12" s="7">
        <v>8.0000000000000002E-3</v>
      </c>
      <c r="H12" s="7">
        <v>492635</v>
      </c>
      <c r="J12" s="11">
        <v>0.88118992763404957</v>
      </c>
      <c r="K12" s="11">
        <v>0.72630571777027975</v>
      </c>
      <c r="L12" s="11"/>
    </row>
    <row r="13" spans="1:12">
      <c r="A13" s="105"/>
      <c r="B13" s="7">
        <v>9</v>
      </c>
      <c r="C13" s="7">
        <v>8.0000000000000002E-3</v>
      </c>
      <c r="D13" s="7">
        <v>457162</v>
      </c>
      <c r="F13" s="7">
        <v>9</v>
      </c>
      <c r="G13" s="7">
        <v>8.0000000000000002E-3</v>
      </c>
      <c r="H13" s="7">
        <v>253246</v>
      </c>
      <c r="J13" s="11">
        <v>1.8052091642118731</v>
      </c>
      <c r="K13" s="11">
        <v>1.4879127604859479</v>
      </c>
      <c r="L13" s="11"/>
    </row>
    <row r="14" spans="1:12">
      <c r="A14" s="105"/>
      <c r="B14" s="7">
        <v>10</v>
      </c>
      <c r="C14" s="7">
        <v>8.0000000000000002E-3</v>
      </c>
      <c r="D14" s="7">
        <v>321985</v>
      </c>
      <c r="F14" s="7">
        <v>10</v>
      </c>
      <c r="G14" s="7">
        <v>8.0000000000000002E-3</v>
      </c>
      <c r="H14" s="7">
        <v>411554</v>
      </c>
      <c r="J14" s="11">
        <v>0.78236391822215312</v>
      </c>
      <c r="K14" s="11">
        <v>0.64485007075329681</v>
      </c>
      <c r="L14" s="11"/>
    </row>
    <row r="15" spans="1:12">
      <c r="A15" s="105"/>
      <c r="B15" s="7">
        <v>11</v>
      </c>
      <c r="C15" s="7">
        <v>8.0000000000000002E-3</v>
      </c>
      <c r="D15" s="7">
        <v>157332</v>
      </c>
      <c r="F15" s="7">
        <v>11</v>
      </c>
      <c r="G15" s="7">
        <v>8.0000000000000002E-3</v>
      </c>
      <c r="H15" s="7">
        <v>304465</v>
      </c>
      <c r="J15" s="11">
        <v>0.51674905161512819</v>
      </c>
      <c r="K15" s="11">
        <v>0.42592156250372304</v>
      </c>
      <c r="L15" s="11"/>
    </row>
    <row r="16" spans="1:12">
      <c r="A16" s="105"/>
      <c r="B16" s="7">
        <v>12</v>
      </c>
      <c r="C16" s="7">
        <v>8.0000000000000002E-3</v>
      </c>
      <c r="D16" s="7">
        <v>259078</v>
      </c>
      <c r="F16" s="7">
        <v>12</v>
      </c>
      <c r="G16" s="7">
        <v>8.0000000000000002E-3</v>
      </c>
      <c r="H16" s="7">
        <v>400857</v>
      </c>
      <c r="J16" s="11">
        <v>0.64631028022461878</v>
      </c>
      <c r="K16" s="11">
        <v>0.53271018796279057</v>
      </c>
      <c r="L16" s="11"/>
    </row>
    <row r="18" spans="1:20" ht="13.5">
      <c r="A18" s="105" t="s">
        <v>471</v>
      </c>
      <c r="B18" s="3"/>
      <c r="C18" s="94" t="s">
        <v>77</v>
      </c>
      <c r="D18" s="94"/>
      <c r="E18" s="94"/>
      <c r="F18" s="94" t="s">
        <v>445</v>
      </c>
      <c r="G18" s="94"/>
      <c r="H18" s="94"/>
      <c r="I18" s="94" t="s">
        <v>148</v>
      </c>
      <c r="J18" s="94"/>
      <c r="K18" s="94"/>
      <c r="L18" s="94" t="s">
        <v>446</v>
      </c>
      <c r="M18" s="94"/>
      <c r="N18" s="94"/>
      <c r="O18" s="94" t="s">
        <v>149</v>
      </c>
      <c r="P18" s="94"/>
      <c r="Q18" s="94"/>
      <c r="R18" s="94" t="s">
        <v>447</v>
      </c>
      <c r="S18" s="94"/>
      <c r="T18" s="94"/>
    </row>
    <row r="19" spans="1:20">
      <c r="A19" s="105"/>
      <c r="B19" s="3" t="s">
        <v>78</v>
      </c>
      <c r="C19" s="3">
        <v>10.199999999999999</v>
      </c>
      <c r="D19" s="3">
        <v>9.14</v>
      </c>
      <c r="E19" s="3">
        <v>11.4</v>
      </c>
      <c r="F19" s="3">
        <v>10.199999999999999</v>
      </c>
      <c r="G19" s="3">
        <v>10.199999999999999</v>
      </c>
      <c r="H19" s="3">
        <v>9.34</v>
      </c>
      <c r="I19" s="3">
        <v>11.6</v>
      </c>
      <c r="J19" s="3">
        <v>11.3</v>
      </c>
      <c r="K19" s="3">
        <v>14.9</v>
      </c>
      <c r="L19" s="3">
        <v>12.3</v>
      </c>
      <c r="M19" s="3">
        <v>12.3</v>
      </c>
      <c r="N19" s="3">
        <v>17.5</v>
      </c>
      <c r="O19" s="3">
        <v>58.7</v>
      </c>
      <c r="P19" s="3">
        <v>57.3</v>
      </c>
      <c r="Q19" s="3">
        <v>65.5</v>
      </c>
      <c r="R19" s="3">
        <v>47.8</v>
      </c>
      <c r="S19" s="3">
        <v>49.6</v>
      </c>
      <c r="T19" s="3">
        <v>44.5</v>
      </c>
    </row>
    <row r="20" spans="1:20">
      <c r="A20" s="105"/>
      <c r="B20" s="3" t="s">
        <v>441</v>
      </c>
      <c r="C20" s="3">
        <v>22.6</v>
      </c>
      <c r="D20" s="3">
        <v>20.5</v>
      </c>
      <c r="E20" s="3">
        <v>24.6</v>
      </c>
      <c r="F20" s="3">
        <v>23</v>
      </c>
      <c r="G20" s="3">
        <v>19.5</v>
      </c>
      <c r="H20" s="3">
        <v>25.9</v>
      </c>
      <c r="I20" s="3">
        <v>21.9</v>
      </c>
      <c r="J20" s="3">
        <v>24.6</v>
      </c>
      <c r="K20" s="3">
        <v>27.7</v>
      </c>
      <c r="L20" s="3">
        <v>30.1</v>
      </c>
      <c r="M20" s="3">
        <v>27.2</v>
      </c>
      <c r="N20" s="3">
        <v>29.5</v>
      </c>
      <c r="O20" s="3">
        <v>45.4</v>
      </c>
      <c r="P20" s="3">
        <v>35.5</v>
      </c>
      <c r="Q20" s="3">
        <v>42.9</v>
      </c>
      <c r="R20" s="3">
        <v>50.4</v>
      </c>
      <c r="S20" s="3">
        <v>48.3</v>
      </c>
      <c r="T20" s="3">
        <v>50.6</v>
      </c>
    </row>
    <row r="22" spans="1:20" ht="13.5">
      <c r="A22" s="105" t="s">
        <v>472</v>
      </c>
      <c r="B22" s="3"/>
      <c r="C22" s="94" t="s">
        <v>77</v>
      </c>
      <c r="D22" s="94"/>
      <c r="E22" s="94"/>
      <c r="F22" s="94" t="s">
        <v>148</v>
      </c>
      <c r="G22" s="94"/>
      <c r="H22" s="94"/>
      <c r="I22" s="94" t="s">
        <v>149</v>
      </c>
      <c r="J22" s="94"/>
      <c r="K22" s="94"/>
    </row>
    <row r="23" spans="1:20">
      <c r="A23" s="105"/>
      <c r="B23" s="3" t="s">
        <v>442</v>
      </c>
      <c r="C23" s="3">
        <v>14.8</v>
      </c>
      <c r="D23" s="3">
        <v>13.1</v>
      </c>
      <c r="E23" s="3">
        <v>14.3</v>
      </c>
      <c r="F23" s="3">
        <v>16.399999999999999</v>
      </c>
      <c r="G23" s="3">
        <v>15.9</v>
      </c>
      <c r="H23" s="3">
        <v>16.399999999999999</v>
      </c>
      <c r="I23" s="3">
        <v>35.4</v>
      </c>
      <c r="J23" s="3">
        <v>37.1</v>
      </c>
      <c r="K23" s="3">
        <v>35.9</v>
      </c>
    </row>
    <row r="24" spans="1:20">
      <c r="A24" s="105"/>
      <c r="B24" s="3" t="s">
        <v>443</v>
      </c>
      <c r="C24" s="3">
        <v>21.8</v>
      </c>
      <c r="D24" s="3">
        <v>20.2</v>
      </c>
      <c r="E24" s="3">
        <v>21.8</v>
      </c>
      <c r="F24" s="3">
        <v>24.4</v>
      </c>
      <c r="G24" s="3">
        <v>24.4</v>
      </c>
      <c r="H24" s="3">
        <v>25.2</v>
      </c>
      <c r="I24" s="3">
        <v>41.5</v>
      </c>
      <c r="J24" s="3">
        <v>38.6</v>
      </c>
      <c r="K24" s="3">
        <v>39.299999999999997</v>
      </c>
    </row>
    <row r="25" spans="1:20">
      <c r="A25" s="105"/>
      <c r="B25" s="3" t="s">
        <v>444</v>
      </c>
      <c r="C25" s="3">
        <v>50.3</v>
      </c>
      <c r="D25" s="3">
        <v>50.3</v>
      </c>
      <c r="E25" s="3">
        <v>51.8</v>
      </c>
      <c r="F25" s="3">
        <v>52</v>
      </c>
      <c r="G25" s="3">
        <v>43.4</v>
      </c>
      <c r="H25" s="3">
        <v>46.6</v>
      </c>
      <c r="I25" s="3">
        <v>68.099999999999994</v>
      </c>
      <c r="J25" s="3">
        <v>62.7</v>
      </c>
      <c r="K25" s="3">
        <v>65.3</v>
      </c>
    </row>
    <row r="26" spans="1:20">
      <c r="A26" s="105"/>
      <c r="B26" s="3" t="s">
        <v>257</v>
      </c>
      <c r="C26" s="3">
        <v>19</v>
      </c>
      <c r="D26" s="3">
        <v>16.5</v>
      </c>
      <c r="E26" s="3">
        <v>19.399999999999999</v>
      </c>
      <c r="F26" s="3">
        <v>22.3</v>
      </c>
      <c r="G26" s="3">
        <v>22.2</v>
      </c>
      <c r="H26" s="3">
        <v>22.3</v>
      </c>
      <c r="I26" s="3">
        <v>41.4</v>
      </c>
      <c r="J26" s="3">
        <v>36.5</v>
      </c>
      <c r="K26" s="3">
        <v>39.700000000000003</v>
      </c>
    </row>
  </sheetData>
  <mergeCells count="14">
    <mergeCell ref="L18:N18"/>
    <mergeCell ref="O18:Q18"/>
    <mergeCell ref="R18:T18"/>
    <mergeCell ref="A18:A20"/>
    <mergeCell ref="C22:E22"/>
    <mergeCell ref="F22:H22"/>
    <mergeCell ref="I22:K22"/>
    <mergeCell ref="A22:A26"/>
    <mergeCell ref="B3:E3"/>
    <mergeCell ref="F3:I3"/>
    <mergeCell ref="A3:A16"/>
    <mergeCell ref="C18:E18"/>
    <mergeCell ref="F18:H18"/>
    <mergeCell ref="I18:K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810CF-657D-457A-AC19-0034EACA972C}">
  <dimension ref="A1:J123"/>
  <sheetViews>
    <sheetView workbookViewId="0">
      <selection activeCell="L13" sqref="L13"/>
    </sheetView>
  </sheetViews>
  <sheetFormatPr defaultRowHeight="15"/>
  <cols>
    <col min="1" max="6" width="9.140625" style="6"/>
    <col min="7" max="7" width="11.85546875" style="6" customWidth="1"/>
    <col min="8" max="8" width="9.140625" style="6"/>
    <col min="9" max="9" width="17.140625" style="46" customWidth="1"/>
    <col min="10" max="16384" width="9.140625" style="6"/>
  </cols>
  <sheetData>
    <row r="1" spans="1:9">
      <c r="A1" s="6" t="s">
        <v>74</v>
      </c>
    </row>
    <row r="2" spans="1:9" ht="12">
      <c r="B2" s="90" t="s">
        <v>75</v>
      </c>
      <c r="C2" s="90"/>
      <c r="D2" s="90"/>
      <c r="E2" s="90"/>
      <c r="F2" s="90"/>
      <c r="G2" s="90"/>
      <c r="H2" s="90"/>
      <c r="I2" s="47"/>
    </row>
    <row r="3" spans="1:9">
      <c r="B3" s="45" t="s">
        <v>26</v>
      </c>
      <c r="C3" s="45" t="s">
        <v>25</v>
      </c>
      <c r="D3" s="45" t="s">
        <v>64</v>
      </c>
      <c r="E3" s="45" t="s">
        <v>65</v>
      </c>
      <c r="F3" s="45" t="s">
        <v>66</v>
      </c>
      <c r="G3" s="45" t="s">
        <v>67</v>
      </c>
      <c r="H3" s="45" t="s">
        <v>68</v>
      </c>
      <c r="I3" s="48" t="s">
        <v>76</v>
      </c>
    </row>
    <row r="4" spans="1:9" ht="12" customHeight="1">
      <c r="B4" s="83" t="s">
        <v>69</v>
      </c>
      <c r="C4" s="83" t="s">
        <v>21</v>
      </c>
      <c r="D4" s="83" t="s">
        <v>70</v>
      </c>
      <c r="E4" s="5">
        <v>1</v>
      </c>
      <c r="F4" s="5">
        <v>3.8698999999999999</v>
      </c>
      <c r="G4" s="5">
        <v>3.8698999999999999</v>
      </c>
      <c r="H4" s="5">
        <v>5.9999999999999995E-4</v>
      </c>
      <c r="I4" s="89">
        <v>1.6000000000000001E-3</v>
      </c>
    </row>
    <row r="5" spans="1:9" ht="12" customHeight="1">
      <c r="B5" s="83"/>
      <c r="C5" s="83"/>
      <c r="D5" s="83"/>
      <c r="E5" s="5">
        <v>0</v>
      </c>
      <c r="F5" s="5">
        <v>0</v>
      </c>
      <c r="G5" s="5" t="s">
        <v>71</v>
      </c>
      <c r="H5" s="5">
        <v>0</v>
      </c>
      <c r="I5" s="89"/>
    </row>
    <row r="6" spans="1:9" ht="12" customHeight="1">
      <c r="B6" s="83"/>
      <c r="C6" s="83"/>
      <c r="D6" s="83"/>
      <c r="E6" s="5">
        <v>0</v>
      </c>
      <c r="F6" s="5">
        <v>0</v>
      </c>
      <c r="G6" s="5" t="s">
        <v>71</v>
      </c>
      <c r="H6" s="5">
        <v>0</v>
      </c>
      <c r="I6" s="89"/>
    </row>
    <row r="7" spans="1:9" ht="12" customHeight="1">
      <c r="B7" s="83"/>
      <c r="C7" s="83"/>
      <c r="D7" s="83"/>
      <c r="E7" s="5">
        <v>1</v>
      </c>
      <c r="F7" s="5">
        <v>5.1599000000000004</v>
      </c>
      <c r="G7" s="5">
        <v>5.1599000000000004</v>
      </c>
      <c r="H7" s="5">
        <v>6.9999999999999999E-4</v>
      </c>
      <c r="I7" s="89"/>
    </row>
    <row r="8" spans="1:9" ht="12" customHeight="1">
      <c r="B8" s="83"/>
      <c r="C8" s="83"/>
      <c r="D8" s="83"/>
      <c r="E8" s="5">
        <v>5</v>
      </c>
      <c r="F8" s="5">
        <v>47.299100000000003</v>
      </c>
      <c r="G8" s="5">
        <v>9.4597999999999995</v>
      </c>
      <c r="H8" s="5">
        <v>6.7000000000000002E-3</v>
      </c>
      <c r="I8" s="89"/>
    </row>
    <row r="9" spans="1:9" ht="12" customHeight="1">
      <c r="B9" s="83" t="s">
        <v>69</v>
      </c>
      <c r="C9" s="83" t="s">
        <v>21</v>
      </c>
      <c r="D9" s="83" t="s">
        <v>70</v>
      </c>
      <c r="E9" s="5">
        <v>1</v>
      </c>
      <c r="F9" s="5">
        <v>6.0198999999999998</v>
      </c>
      <c r="G9" s="5">
        <v>6.0198999999999998</v>
      </c>
      <c r="H9" s="5">
        <v>8.9999999999999998E-4</v>
      </c>
      <c r="I9" s="89">
        <v>1.3799999999999999E-3</v>
      </c>
    </row>
    <row r="10" spans="1:9" ht="12" customHeight="1">
      <c r="B10" s="83"/>
      <c r="C10" s="83"/>
      <c r="D10" s="83"/>
      <c r="E10" s="5">
        <v>4</v>
      </c>
      <c r="F10" s="5">
        <v>42.139200000000002</v>
      </c>
      <c r="G10" s="5">
        <v>10.534800000000001</v>
      </c>
      <c r="H10" s="5">
        <v>6.0000000000000001E-3</v>
      </c>
      <c r="I10" s="89"/>
    </row>
    <row r="11" spans="1:9" ht="12" customHeight="1">
      <c r="B11" s="83"/>
      <c r="C11" s="83"/>
      <c r="D11" s="83"/>
      <c r="E11" s="5">
        <v>0</v>
      </c>
      <c r="F11" s="5">
        <v>0</v>
      </c>
      <c r="G11" s="5" t="s">
        <v>71</v>
      </c>
      <c r="H11" s="5">
        <v>0</v>
      </c>
      <c r="I11" s="89"/>
    </row>
    <row r="12" spans="1:9" ht="12" customHeight="1">
      <c r="B12" s="83"/>
      <c r="C12" s="83"/>
      <c r="D12" s="83"/>
      <c r="E12" s="5">
        <v>0</v>
      </c>
      <c r="F12" s="5">
        <v>0</v>
      </c>
      <c r="G12" s="5" t="s">
        <v>71</v>
      </c>
      <c r="H12" s="5">
        <v>0</v>
      </c>
      <c r="I12" s="89"/>
    </row>
    <row r="13" spans="1:9" ht="12" customHeight="1">
      <c r="B13" s="83"/>
      <c r="C13" s="83"/>
      <c r="D13" s="83"/>
      <c r="E13" s="5">
        <v>0</v>
      </c>
      <c r="F13" s="5">
        <v>0</v>
      </c>
      <c r="G13" s="5" t="s">
        <v>71</v>
      </c>
      <c r="H13" s="5">
        <v>0</v>
      </c>
      <c r="I13" s="89"/>
    </row>
    <row r="14" spans="1:9" ht="12" customHeight="1">
      <c r="B14" s="83" t="s">
        <v>69</v>
      </c>
      <c r="C14" s="83" t="s">
        <v>21</v>
      </c>
      <c r="D14" s="83" t="s">
        <v>70</v>
      </c>
      <c r="E14" s="5">
        <v>0</v>
      </c>
      <c r="F14" s="5">
        <v>0</v>
      </c>
      <c r="G14" s="5" t="s">
        <v>71</v>
      </c>
      <c r="H14" s="5">
        <v>0</v>
      </c>
      <c r="I14" s="89">
        <v>7.0800000000000004E-3</v>
      </c>
    </row>
    <row r="15" spans="1:9" ht="12" customHeight="1">
      <c r="B15" s="83"/>
      <c r="C15" s="83"/>
      <c r="D15" s="83"/>
      <c r="E15" s="5">
        <v>0</v>
      </c>
      <c r="F15" s="5">
        <v>0</v>
      </c>
      <c r="G15" s="5" t="s">
        <v>71</v>
      </c>
      <c r="H15" s="5">
        <v>0</v>
      </c>
      <c r="I15" s="89"/>
    </row>
    <row r="16" spans="1:9" ht="12" customHeight="1">
      <c r="B16" s="83"/>
      <c r="C16" s="83"/>
      <c r="D16" s="83"/>
      <c r="E16" s="5">
        <v>0</v>
      </c>
      <c r="F16" s="5">
        <v>0</v>
      </c>
      <c r="G16" s="5" t="s">
        <v>71</v>
      </c>
      <c r="H16" s="5">
        <v>0</v>
      </c>
      <c r="I16" s="89"/>
    </row>
    <row r="17" spans="2:9" ht="12" customHeight="1">
      <c r="B17" s="83"/>
      <c r="C17" s="83"/>
      <c r="D17" s="83"/>
      <c r="E17" s="5">
        <v>0</v>
      </c>
      <c r="F17" s="5">
        <v>0</v>
      </c>
      <c r="G17" s="5" t="s">
        <v>71</v>
      </c>
      <c r="H17" s="5">
        <v>0</v>
      </c>
      <c r="I17" s="89"/>
    </row>
    <row r="18" spans="2:9" ht="12" customHeight="1">
      <c r="B18" s="83"/>
      <c r="C18" s="83"/>
      <c r="D18" s="83"/>
      <c r="E18" s="5">
        <v>13</v>
      </c>
      <c r="F18" s="5">
        <v>248.96530000000001</v>
      </c>
      <c r="G18" s="5">
        <v>19.151199999999999</v>
      </c>
      <c r="H18" s="5">
        <v>3.5400000000000001E-2</v>
      </c>
      <c r="I18" s="89"/>
    </row>
    <row r="19" spans="2:9" ht="12" customHeight="1">
      <c r="B19" s="83" t="s">
        <v>69</v>
      </c>
      <c r="C19" s="83" t="s">
        <v>22</v>
      </c>
      <c r="D19" s="83" t="s">
        <v>70</v>
      </c>
      <c r="E19" s="5">
        <v>1</v>
      </c>
      <c r="F19" s="5">
        <v>2.58</v>
      </c>
      <c r="G19" s="5">
        <v>2.58</v>
      </c>
      <c r="H19" s="5">
        <v>4.0000000000000002E-4</v>
      </c>
      <c r="I19" s="89">
        <v>7.8000000000000009E-4</v>
      </c>
    </row>
    <row r="20" spans="2:9" ht="12" customHeight="1">
      <c r="B20" s="83"/>
      <c r="C20" s="83"/>
      <c r="D20" s="83"/>
      <c r="E20" s="5">
        <v>3</v>
      </c>
      <c r="F20" s="5">
        <v>11.1798</v>
      </c>
      <c r="G20" s="5">
        <v>3.7265999999999999</v>
      </c>
      <c r="H20" s="5">
        <v>1.6000000000000001E-3</v>
      </c>
      <c r="I20" s="89"/>
    </row>
    <row r="21" spans="2:9" ht="12" customHeight="1">
      <c r="B21" s="83"/>
      <c r="C21" s="83"/>
      <c r="D21" s="83"/>
      <c r="E21" s="5">
        <v>1</v>
      </c>
      <c r="F21" s="5">
        <v>2.58</v>
      </c>
      <c r="G21" s="5">
        <v>2.58</v>
      </c>
      <c r="H21" s="5">
        <v>4.0000000000000002E-4</v>
      </c>
      <c r="I21" s="89"/>
    </row>
    <row r="22" spans="2:9" ht="12" customHeight="1">
      <c r="B22" s="83"/>
      <c r="C22" s="83"/>
      <c r="D22" s="83"/>
      <c r="E22" s="5">
        <v>1</v>
      </c>
      <c r="F22" s="5">
        <v>5.5899000000000001</v>
      </c>
      <c r="G22" s="5">
        <v>5.5899000000000001</v>
      </c>
      <c r="H22" s="5">
        <v>8.0000000000000004E-4</v>
      </c>
      <c r="I22" s="89"/>
    </row>
    <row r="23" spans="2:9" ht="12" customHeight="1">
      <c r="B23" s="83"/>
      <c r="C23" s="83"/>
      <c r="D23" s="83"/>
      <c r="E23" s="5">
        <v>2</v>
      </c>
      <c r="F23" s="5">
        <v>5.1599000000000004</v>
      </c>
      <c r="G23" s="5">
        <v>2.58</v>
      </c>
      <c r="H23" s="5">
        <v>6.9999999999999999E-4</v>
      </c>
      <c r="I23" s="89"/>
    </row>
    <row r="24" spans="2:9" ht="12" customHeight="1">
      <c r="B24" s="83" t="s">
        <v>69</v>
      </c>
      <c r="C24" s="83" t="s">
        <v>22</v>
      </c>
      <c r="D24" s="83" t="s">
        <v>70</v>
      </c>
      <c r="E24" s="5">
        <v>5</v>
      </c>
      <c r="F24" s="5">
        <v>33.109400000000001</v>
      </c>
      <c r="G24" s="5">
        <v>6.6219000000000001</v>
      </c>
      <c r="H24" s="5">
        <v>4.7000000000000002E-3</v>
      </c>
      <c r="I24" s="89">
        <v>2.0200000000000001E-3</v>
      </c>
    </row>
    <row r="25" spans="2:9" ht="12" customHeight="1">
      <c r="B25" s="83"/>
      <c r="C25" s="83"/>
      <c r="D25" s="83"/>
      <c r="E25" s="5">
        <v>7</v>
      </c>
      <c r="F25" s="5">
        <v>26.229500000000002</v>
      </c>
      <c r="G25" s="5">
        <v>3.7471000000000001</v>
      </c>
      <c r="H25" s="5">
        <v>3.7000000000000002E-3</v>
      </c>
      <c r="I25" s="89"/>
    </row>
    <row r="26" spans="2:9" ht="12" customHeight="1">
      <c r="B26" s="83"/>
      <c r="C26" s="83"/>
      <c r="D26" s="83"/>
      <c r="E26" s="5">
        <v>0</v>
      </c>
      <c r="F26" s="5">
        <v>0</v>
      </c>
      <c r="G26" s="5" t="s">
        <v>71</v>
      </c>
      <c r="H26" s="5">
        <v>0</v>
      </c>
      <c r="I26" s="89"/>
    </row>
    <row r="27" spans="2:9" ht="12" customHeight="1">
      <c r="B27" s="83"/>
      <c r="C27" s="83"/>
      <c r="D27" s="83"/>
      <c r="E27" s="5">
        <v>0</v>
      </c>
      <c r="F27" s="5">
        <v>0</v>
      </c>
      <c r="G27" s="5" t="s">
        <v>71</v>
      </c>
      <c r="H27" s="5">
        <v>0</v>
      </c>
      <c r="I27" s="89"/>
    </row>
    <row r="28" spans="2:9" ht="12" customHeight="1">
      <c r="B28" s="83"/>
      <c r="C28" s="83"/>
      <c r="D28" s="83"/>
      <c r="E28" s="5">
        <v>3</v>
      </c>
      <c r="F28" s="5">
        <v>11.6098</v>
      </c>
      <c r="G28" s="5">
        <v>3.8698999999999999</v>
      </c>
      <c r="H28" s="5">
        <v>1.6999999999999999E-3</v>
      </c>
      <c r="I28" s="89"/>
    </row>
    <row r="29" spans="2:9" ht="12" customHeight="1">
      <c r="B29" s="83" t="s">
        <v>69</v>
      </c>
      <c r="C29" s="83" t="s">
        <v>22</v>
      </c>
      <c r="D29" s="83" t="s">
        <v>70</v>
      </c>
      <c r="E29" s="5">
        <v>5</v>
      </c>
      <c r="F29" s="5">
        <v>30.529399999999999</v>
      </c>
      <c r="G29" s="5">
        <v>6.1059000000000001</v>
      </c>
      <c r="H29" s="5">
        <v>4.3E-3</v>
      </c>
      <c r="I29" s="89">
        <v>3.8800000000000002E-3</v>
      </c>
    </row>
    <row r="30" spans="2:9" ht="12" customHeight="1">
      <c r="B30" s="83"/>
      <c r="C30" s="83"/>
      <c r="D30" s="83"/>
      <c r="E30" s="5">
        <v>8</v>
      </c>
      <c r="F30" s="5">
        <v>55.469000000000001</v>
      </c>
      <c r="G30" s="5">
        <v>6.9336000000000002</v>
      </c>
      <c r="H30" s="5">
        <v>7.9000000000000008E-3</v>
      </c>
      <c r="I30" s="89"/>
    </row>
    <row r="31" spans="2:9" ht="12" customHeight="1">
      <c r="B31" s="83"/>
      <c r="C31" s="83"/>
      <c r="D31" s="83"/>
      <c r="E31" s="5">
        <v>5</v>
      </c>
      <c r="F31" s="5">
        <v>24.509499999999999</v>
      </c>
      <c r="G31" s="5">
        <v>4.9019000000000004</v>
      </c>
      <c r="H31" s="5">
        <v>3.5000000000000001E-3</v>
      </c>
      <c r="I31" s="89"/>
    </row>
    <row r="32" spans="2:9" ht="12" customHeight="1">
      <c r="B32" s="83"/>
      <c r="C32" s="83"/>
      <c r="D32" s="83"/>
      <c r="E32" s="5">
        <v>2</v>
      </c>
      <c r="F32" s="5">
        <v>26.229500000000002</v>
      </c>
      <c r="G32" s="5">
        <v>13.114800000000001</v>
      </c>
      <c r="H32" s="5">
        <v>3.7000000000000002E-3</v>
      </c>
      <c r="I32" s="89"/>
    </row>
    <row r="33" spans="2:9" ht="12" customHeight="1">
      <c r="B33" s="83"/>
      <c r="C33" s="83"/>
      <c r="D33" s="83"/>
      <c r="E33" s="5">
        <v>0</v>
      </c>
      <c r="F33" s="5">
        <v>0</v>
      </c>
      <c r="G33" s="5" t="s">
        <v>71</v>
      </c>
      <c r="H33" s="5">
        <v>0</v>
      </c>
      <c r="I33" s="89"/>
    </row>
    <row r="34" spans="2:9" ht="12" customHeight="1">
      <c r="B34" s="83" t="s">
        <v>72</v>
      </c>
      <c r="C34" s="83" t="s">
        <v>21</v>
      </c>
      <c r="D34" s="83" t="s">
        <v>70</v>
      </c>
      <c r="E34" s="5">
        <v>1</v>
      </c>
      <c r="F34" s="5">
        <v>3.0099</v>
      </c>
      <c r="G34" s="5">
        <v>3.0099</v>
      </c>
      <c r="H34" s="5">
        <v>4.0000000000000002E-4</v>
      </c>
      <c r="I34" s="89">
        <v>8.0000000000000007E-5</v>
      </c>
    </row>
    <row r="35" spans="2:9" ht="12" customHeight="1">
      <c r="B35" s="83"/>
      <c r="C35" s="83"/>
      <c r="D35" s="83"/>
      <c r="E35" s="5">
        <v>0</v>
      </c>
      <c r="F35" s="5">
        <v>0</v>
      </c>
      <c r="G35" s="5" t="s">
        <v>71</v>
      </c>
      <c r="H35" s="5">
        <v>0</v>
      </c>
      <c r="I35" s="89"/>
    </row>
    <row r="36" spans="2:9" ht="12" customHeight="1">
      <c r="B36" s="83"/>
      <c r="C36" s="83"/>
      <c r="D36" s="83"/>
      <c r="E36" s="5">
        <v>0</v>
      </c>
      <c r="F36" s="5">
        <v>0</v>
      </c>
      <c r="G36" s="5" t="s">
        <v>71</v>
      </c>
      <c r="H36" s="5">
        <v>0</v>
      </c>
      <c r="I36" s="89"/>
    </row>
    <row r="37" spans="2:9" ht="12" customHeight="1">
      <c r="B37" s="83"/>
      <c r="C37" s="83"/>
      <c r="D37" s="83"/>
      <c r="E37" s="5">
        <v>0</v>
      </c>
      <c r="F37" s="5">
        <v>0</v>
      </c>
      <c r="G37" s="5" t="s">
        <v>71</v>
      </c>
      <c r="H37" s="5">
        <v>0</v>
      </c>
      <c r="I37" s="89"/>
    </row>
    <row r="38" spans="2:9" ht="12" customHeight="1">
      <c r="B38" s="83"/>
      <c r="C38" s="83"/>
      <c r="D38" s="83"/>
      <c r="E38" s="5">
        <v>0</v>
      </c>
      <c r="F38" s="5">
        <v>0</v>
      </c>
      <c r="G38" s="5" t="s">
        <v>71</v>
      </c>
      <c r="H38" s="5">
        <v>0</v>
      </c>
      <c r="I38" s="89"/>
    </row>
    <row r="39" spans="2:9" ht="12" customHeight="1">
      <c r="B39" s="83" t="s">
        <v>72</v>
      </c>
      <c r="C39" s="83" t="s">
        <v>21</v>
      </c>
      <c r="D39" s="83" t="s">
        <v>70</v>
      </c>
      <c r="E39" s="5">
        <v>0</v>
      </c>
      <c r="F39" s="5">
        <v>0</v>
      </c>
      <c r="G39" s="5" t="s">
        <v>71</v>
      </c>
      <c r="H39" s="5">
        <v>0</v>
      </c>
      <c r="I39" s="89">
        <v>0</v>
      </c>
    </row>
    <row r="40" spans="2:9" ht="12" customHeight="1">
      <c r="B40" s="83"/>
      <c r="C40" s="83"/>
      <c r="D40" s="83"/>
      <c r="E40" s="5">
        <v>0</v>
      </c>
      <c r="F40" s="5">
        <v>0</v>
      </c>
      <c r="G40" s="5" t="s">
        <v>71</v>
      </c>
      <c r="H40" s="5">
        <v>0</v>
      </c>
      <c r="I40" s="89"/>
    </row>
    <row r="41" spans="2:9" ht="12" customHeight="1">
      <c r="B41" s="83"/>
      <c r="C41" s="83"/>
      <c r="D41" s="83"/>
      <c r="E41" s="5">
        <v>0</v>
      </c>
      <c r="F41" s="5">
        <v>0</v>
      </c>
      <c r="G41" s="5" t="s">
        <v>71</v>
      </c>
      <c r="H41" s="5">
        <v>0</v>
      </c>
      <c r="I41" s="89"/>
    </row>
    <row r="42" spans="2:9" ht="12" customHeight="1">
      <c r="B42" s="83"/>
      <c r="C42" s="83"/>
      <c r="D42" s="83"/>
      <c r="E42" s="5">
        <v>0</v>
      </c>
      <c r="F42" s="5">
        <v>0</v>
      </c>
      <c r="G42" s="5" t="s">
        <v>71</v>
      </c>
      <c r="H42" s="5">
        <v>0</v>
      </c>
      <c r="I42" s="89"/>
    </row>
    <row r="43" spans="2:9" ht="12" customHeight="1">
      <c r="B43" s="83"/>
      <c r="C43" s="83"/>
      <c r="D43" s="83"/>
      <c r="E43" s="5">
        <v>0</v>
      </c>
      <c r="F43" s="5">
        <v>0</v>
      </c>
      <c r="G43" s="5" t="s">
        <v>71</v>
      </c>
      <c r="H43" s="5">
        <v>0</v>
      </c>
      <c r="I43" s="89"/>
    </row>
    <row r="44" spans="2:9" ht="12" customHeight="1">
      <c r="B44" s="83" t="s">
        <v>72</v>
      </c>
      <c r="C44" s="83" t="s">
        <v>21</v>
      </c>
      <c r="D44" s="83" t="s">
        <v>70</v>
      </c>
      <c r="E44" s="5">
        <v>0</v>
      </c>
      <c r="F44" s="5">
        <v>0</v>
      </c>
      <c r="G44" s="5" t="s">
        <v>71</v>
      </c>
      <c r="H44" s="5">
        <v>0</v>
      </c>
      <c r="I44" s="89">
        <v>7.1999999999999994E-4</v>
      </c>
    </row>
    <row r="45" spans="2:9" ht="12" customHeight="1">
      <c r="B45" s="83"/>
      <c r="C45" s="83"/>
      <c r="D45" s="83"/>
      <c r="E45" s="5">
        <v>4</v>
      </c>
      <c r="F45" s="5">
        <v>11.6098</v>
      </c>
      <c r="G45" s="5">
        <v>2.9024000000000001</v>
      </c>
      <c r="H45" s="5">
        <v>1.6999999999999999E-3</v>
      </c>
      <c r="I45" s="89"/>
    </row>
    <row r="46" spans="2:9" ht="12" customHeight="1">
      <c r="B46" s="83"/>
      <c r="C46" s="83"/>
      <c r="D46" s="83"/>
      <c r="E46" s="5">
        <v>0</v>
      </c>
      <c r="F46" s="5">
        <v>0</v>
      </c>
      <c r="G46" s="5" t="s">
        <v>71</v>
      </c>
      <c r="H46" s="5">
        <v>0</v>
      </c>
      <c r="I46" s="89"/>
    </row>
    <row r="47" spans="2:9" ht="12" customHeight="1">
      <c r="B47" s="83"/>
      <c r="C47" s="83"/>
      <c r="D47" s="83"/>
      <c r="E47" s="5">
        <v>1</v>
      </c>
      <c r="F47" s="5">
        <v>3.4399000000000002</v>
      </c>
      <c r="G47" s="5">
        <v>3.4399000000000002</v>
      </c>
      <c r="H47" s="5">
        <v>5.0000000000000001E-4</v>
      </c>
      <c r="I47" s="89"/>
    </row>
    <row r="48" spans="2:9" ht="12" customHeight="1">
      <c r="B48" s="83"/>
      <c r="C48" s="83"/>
      <c r="D48" s="83"/>
      <c r="E48" s="5">
        <v>2</v>
      </c>
      <c r="F48" s="5">
        <v>9.8897999999999993</v>
      </c>
      <c r="G48" s="5">
        <v>4.9448999999999996</v>
      </c>
      <c r="H48" s="5">
        <v>1.4E-3</v>
      </c>
      <c r="I48" s="89"/>
    </row>
    <row r="49" spans="2:9" ht="12" customHeight="1">
      <c r="B49" s="83" t="s">
        <v>72</v>
      </c>
      <c r="C49" s="83" t="s">
        <v>21</v>
      </c>
      <c r="D49" s="83" t="s">
        <v>70</v>
      </c>
      <c r="E49" s="5">
        <v>0</v>
      </c>
      <c r="F49" s="5">
        <v>0</v>
      </c>
      <c r="G49" s="5" t="s">
        <v>71</v>
      </c>
      <c r="H49" s="5">
        <v>0</v>
      </c>
      <c r="I49" s="89">
        <v>0</v>
      </c>
    </row>
    <row r="50" spans="2:9" ht="12" customHeight="1">
      <c r="B50" s="83"/>
      <c r="C50" s="83"/>
      <c r="D50" s="83"/>
      <c r="E50" s="5">
        <v>0</v>
      </c>
      <c r="F50" s="5">
        <v>0</v>
      </c>
      <c r="G50" s="5" t="s">
        <v>71</v>
      </c>
      <c r="H50" s="5">
        <v>0</v>
      </c>
      <c r="I50" s="89"/>
    </row>
    <row r="51" spans="2:9" ht="12" customHeight="1">
      <c r="B51" s="83"/>
      <c r="C51" s="83"/>
      <c r="D51" s="83"/>
      <c r="E51" s="5">
        <v>0</v>
      </c>
      <c r="F51" s="5">
        <v>0</v>
      </c>
      <c r="G51" s="5" t="s">
        <v>71</v>
      </c>
      <c r="H51" s="5">
        <v>0</v>
      </c>
      <c r="I51" s="89"/>
    </row>
    <row r="52" spans="2:9" ht="12" customHeight="1">
      <c r="B52" s="83"/>
      <c r="C52" s="83"/>
      <c r="D52" s="83"/>
      <c r="E52" s="5">
        <v>0</v>
      </c>
      <c r="F52" s="5">
        <v>0</v>
      </c>
      <c r="G52" s="5" t="s">
        <v>71</v>
      </c>
      <c r="H52" s="5">
        <v>0</v>
      </c>
      <c r="I52" s="89"/>
    </row>
    <row r="53" spans="2:9" ht="12" customHeight="1">
      <c r="B53" s="83"/>
      <c r="C53" s="83"/>
      <c r="D53" s="83"/>
      <c r="E53" s="5">
        <v>0</v>
      </c>
      <c r="F53" s="5">
        <v>0</v>
      </c>
      <c r="G53" s="5" t="s">
        <v>71</v>
      </c>
      <c r="H53" s="5">
        <v>0</v>
      </c>
      <c r="I53" s="89"/>
    </row>
    <row r="54" spans="2:9" ht="12" customHeight="1">
      <c r="B54" s="83" t="s">
        <v>72</v>
      </c>
      <c r="C54" s="83" t="s">
        <v>22</v>
      </c>
      <c r="D54" s="83" t="s">
        <v>70</v>
      </c>
      <c r="E54" s="5">
        <v>6</v>
      </c>
      <c r="F54" s="5">
        <v>177.58670000000001</v>
      </c>
      <c r="G54" s="5">
        <v>29.597799999999999</v>
      </c>
      <c r="H54" s="5">
        <v>2.53E-2</v>
      </c>
      <c r="I54" s="89">
        <v>8.2000000000000007E-3</v>
      </c>
    </row>
    <row r="55" spans="2:9" ht="12" customHeight="1">
      <c r="B55" s="83"/>
      <c r="C55" s="83"/>
      <c r="D55" s="83"/>
      <c r="E55" s="5">
        <v>7</v>
      </c>
      <c r="F55" s="5">
        <v>70.948700000000002</v>
      </c>
      <c r="G55" s="5">
        <v>10.1355</v>
      </c>
      <c r="H55" s="5">
        <v>1.01E-2</v>
      </c>
      <c r="I55" s="89"/>
    </row>
    <row r="56" spans="2:9" ht="12" customHeight="1">
      <c r="B56" s="83"/>
      <c r="C56" s="83"/>
      <c r="D56" s="83"/>
      <c r="E56" s="5">
        <v>3</v>
      </c>
      <c r="F56" s="5">
        <v>32.249400000000001</v>
      </c>
      <c r="G56" s="5">
        <v>10.7498</v>
      </c>
      <c r="H56" s="5">
        <v>4.5999999999999999E-3</v>
      </c>
      <c r="I56" s="89"/>
    </row>
    <row r="57" spans="2:9" ht="12" customHeight="1">
      <c r="B57" s="83"/>
      <c r="C57" s="83"/>
      <c r="D57" s="83"/>
      <c r="E57" s="5">
        <v>1</v>
      </c>
      <c r="F57" s="5">
        <v>2.15</v>
      </c>
      <c r="G57" s="5">
        <v>2.15</v>
      </c>
      <c r="H57" s="5">
        <v>2.9999999999999997E-4</v>
      </c>
      <c r="I57" s="89"/>
    </row>
    <row r="58" spans="2:9" ht="12" customHeight="1">
      <c r="B58" s="83"/>
      <c r="C58" s="83"/>
      <c r="D58" s="83"/>
      <c r="E58" s="5">
        <v>1</v>
      </c>
      <c r="F58" s="5">
        <v>4.7298999999999998</v>
      </c>
      <c r="G58" s="5">
        <v>4.7298999999999998</v>
      </c>
      <c r="H58" s="5">
        <v>6.9999999999999999E-4</v>
      </c>
      <c r="I58" s="89"/>
    </row>
    <row r="59" spans="2:9" ht="12" customHeight="1">
      <c r="B59" s="83" t="s">
        <v>72</v>
      </c>
      <c r="C59" s="83" t="s">
        <v>22</v>
      </c>
      <c r="D59" s="83" t="s">
        <v>70</v>
      </c>
      <c r="E59" s="5">
        <v>10</v>
      </c>
      <c r="F59" s="5">
        <v>116.09780000000001</v>
      </c>
      <c r="G59" s="5">
        <v>11.6098</v>
      </c>
      <c r="H59" s="5">
        <v>1.6500000000000001E-2</v>
      </c>
      <c r="I59" s="89">
        <v>4.0400000000000002E-3</v>
      </c>
    </row>
    <row r="60" spans="2:9" ht="12" customHeight="1">
      <c r="B60" s="83"/>
      <c r="C60" s="83"/>
      <c r="D60" s="83"/>
      <c r="E60" s="5">
        <v>0</v>
      </c>
      <c r="F60" s="5">
        <v>0</v>
      </c>
      <c r="G60" s="5" t="s">
        <v>71</v>
      </c>
      <c r="H60" s="5">
        <v>0</v>
      </c>
      <c r="I60" s="89"/>
    </row>
    <row r="61" spans="2:9" ht="12" customHeight="1">
      <c r="B61" s="83"/>
      <c r="C61" s="83"/>
      <c r="D61" s="83"/>
      <c r="E61" s="5">
        <v>1</v>
      </c>
      <c r="F61" s="5">
        <v>6.4499000000000004</v>
      </c>
      <c r="G61" s="5">
        <v>6.4499000000000004</v>
      </c>
      <c r="H61" s="5">
        <v>8.9999999999999998E-4</v>
      </c>
      <c r="I61" s="89"/>
    </row>
    <row r="62" spans="2:9" ht="12" customHeight="1">
      <c r="B62" s="83"/>
      <c r="C62" s="83"/>
      <c r="D62" s="83"/>
      <c r="E62" s="5">
        <v>3</v>
      </c>
      <c r="F62" s="5">
        <v>13.7597</v>
      </c>
      <c r="G62" s="5">
        <v>4.5865999999999998</v>
      </c>
      <c r="H62" s="5">
        <v>2E-3</v>
      </c>
      <c r="I62" s="89"/>
    </row>
    <row r="63" spans="2:9" ht="12" customHeight="1">
      <c r="B63" s="83"/>
      <c r="C63" s="83"/>
      <c r="D63" s="83"/>
      <c r="E63" s="5">
        <v>2</v>
      </c>
      <c r="F63" s="5">
        <v>5.5899000000000001</v>
      </c>
      <c r="G63" s="5">
        <v>2.7949000000000002</v>
      </c>
      <c r="H63" s="5">
        <v>8.0000000000000004E-4</v>
      </c>
      <c r="I63" s="89"/>
    </row>
    <row r="64" spans="2:9" ht="12" customHeight="1">
      <c r="B64" s="83" t="s">
        <v>69</v>
      </c>
      <c r="C64" s="83" t="s">
        <v>21</v>
      </c>
      <c r="D64" s="83" t="s">
        <v>73</v>
      </c>
      <c r="E64" s="5">
        <v>6</v>
      </c>
      <c r="F64" s="5">
        <v>15.0497</v>
      </c>
      <c r="G64" s="5">
        <v>2.5083000000000002</v>
      </c>
      <c r="H64" s="5">
        <v>2.0999999999999999E-3</v>
      </c>
      <c r="I64" s="89">
        <v>2.0999999999999999E-3</v>
      </c>
    </row>
    <row r="65" spans="2:9" ht="12" customHeight="1">
      <c r="B65" s="83"/>
      <c r="C65" s="83"/>
      <c r="D65" s="83"/>
      <c r="E65" s="5">
        <v>6</v>
      </c>
      <c r="F65" s="5">
        <v>15.0497</v>
      </c>
      <c r="G65" s="5">
        <v>2.5083000000000002</v>
      </c>
      <c r="H65" s="5">
        <v>2.0999999999999999E-3</v>
      </c>
      <c r="I65" s="89"/>
    </row>
    <row r="66" spans="2:9" ht="12" customHeight="1">
      <c r="B66" s="83"/>
      <c r="C66" s="83"/>
      <c r="D66" s="83"/>
      <c r="E66" s="5">
        <v>6</v>
      </c>
      <c r="F66" s="5">
        <v>15.0497</v>
      </c>
      <c r="G66" s="5">
        <v>2.5083000000000002</v>
      </c>
      <c r="H66" s="5">
        <v>2.0999999999999999E-3</v>
      </c>
      <c r="I66" s="89"/>
    </row>
    <row r="67" spans="2:9" ht="12" customHeight="1">
      <c r="B67" s="83"/>
      <c r="C67" s="83"/>
      <c r="D67" s="83"/>
      <c r="E67" s="5">
        <v>6</v>
      </c>
      <c r="F67" s="5">
        <v>15.0497</v>
      </c>
      <c r="G67" s="5">
        <v>2.5083000000000002</v>
      </c>
      <c r="H67" s="5">
        <v>2.0999999999999999E-3</v>
      </c>
      <c r="I67" s="89"/>
    </row>
    <row r="68" spans="2:9" ht="12" customHeight="1">
      <c r="B68" s="83"/>
      <c r="C68" s="83"/>
      <c r="D68" s="83"/>
      <c r="E68" s="5">
        <v>6</v>
      </c>
      <c r="F68" s="5">
        <v>15.0497</v>
      </c>
      <c r="G68" s="5">
        <v>2.5083000000000002</v>
      </c>
      <c r="H68" s="5">
        <v>2.0999999999999999E-3</v>
      </c>
      <c r="I68" s="89"/>
    </row>
    <row r="69" spans="2:9" ht="12" customHeight="1">
      <c r="B69" s="83" t="s">
        <v>69</v>
      </c>
      <c r="C69" s="83" t="s">
        <v>21</v>
      </c>
      <c r="D69" s="83" t="s">
        <v>73</v>
      </c>
      <c r="E69" s="5">
        <v>0</v>
      </c>
      <c r="F69" s="5">
        <v>0</v>
      </c>
      <c r="G69" s="5" t="s">
        <v>71</v>
      </c>
      <c r="H69" s="5">
        <v>0</v>
      </c>
      <c r="I69" s="89">
        <v>1.08E-3</v>
      </c>
    </row>
    <row r="70" spans="2:9" ht="12" customHeight="1">
      <c r="B70" s="83"/>
      <c r="C70" s="83"/>
      <c r="D70" s="83"/>
      <c r="E70" s="5">
        <v>8</v>
      </c>
      <c r="F70" s="5">
        <v>37.839300000000001</v>
      </c>
      <c r="G70" s="5">
        <v>4.7298999999999998</v>
      </c>
      <c r="H70" s="5">
        <v>5.4000000000000003E-3</v>
      </c>
      <c r="I70" s="89"/>
    </row>
    <row r="71" spans="2:9" ht="12" customHeight="1">
      <c r="B71" s="83"/>
      <c r="C71" s="83"/>
      <c r="D71" s="83"/>
      <c r="E71" s="5">
        <v>0</v>
      </c>
      <c r="F71" s="5">
        <v>0</v>
      </c>
      <c r="G71" s="5" t="s">
        <v>71</v>
      </c>
      <c r="H71" s="5">
        <v>0</v>
      </c>
      <c r="I71" s="89"/>
    </row>
    <row r="72" spans="2:9" ht="12" customHeight="1">
      <c r="B72" s="83"/>
      <c r="C72" s="83"/>
      <c r="D72" s="83"/>
      <c r="E72" s="5">
        <v>0</v>
      </c>
      <c r="F72" s="5">
        <v>0</v>
      </c>
      <c r="G72" s="5" t="s">
        <v>71</v>
      </c>
      <c r="H72" s="5">
        <v>0</v>
      </c>
      <c r="I72" s="89"/>
    </row>
    <row r="73" spans="2:9" ht="12" customHeight="1">
      <c r="B73" s="83"/>
      <c r="C73" s="83"/>
      <c r="D73" s="83"/>
      <c r="E73" s="5">
        <v>0</v>
      </c>
      <c r="F73" s="5">
        <v>0</v>
      </c>
      <c r="G73" s="5" t="s">
        <v>71</v>
      </c>
      <c r="H73" s="5">
        <v>0</v>
      </c>
      <c r="I73" s="89"/>
    </row>
    <row r="74" spans="2:9" ht="12" customHeight="1">
      <c r="B74" s="83" t="s">
        <v>69</v>
      </c>
      <c r="C74" s="83" t="s">
        <v>21</v>
      </c>
      <c r="D74" s="83" t="s">
        <v>73</v>
      </c>
      <c r="E74" s="5">
        <v>0</v>
      </c>
      <c r="F74" s="5">
        <v>0</v>
      </c>
      <c r="G74" s="5" t="s">
        <v>71</v>
      </c>
      <c r="H74" s="5">
        <v>0</v>
      </c>
      <c r="I74" s="89">
        <v>3.7999999999999997E-4</v>
      </c>
    </row>
    <row r="75" spans="2:9" ht="12" customHeight="1">
      <c r="B75" s="83"/>
      <c r="C75" s="83"/>
      <c r="D75" s="83"/>
      <c r="E75" s="5">
        <v>3</v>
      </c>
      <c r="F75" s="5">
        <v>8.1698000000000004</v>
      </c>
      <c r="G75" s="5">
        <v>2.7233000000000001</v>
      </c>
      <c r="H75" s="5">
        <v>1.1999999999999999E-3</v>
      </c>
      <c r="I75" s="89"/>
    </row>
    <row r="76" spans="2:9" ht="12" customHeight="1">
      <c r="B76" s="83"/>
      <c r="C76" s="83"/>
      <c r="D76" s="83"/>
      <c r="E76" s="5">
        <v>2</v>
      </c>
      <c r="F76" s="5">
        <v>5.1599000000000004</v>
      </c>
      <c r="G76" s="5">
        <v>2.58</v>
      </c>
      <c r="H76" s="5">
        <v>6.9999999999999999E-4</v>
      </c>
      <c r="I76" s="89"/>
    </row>
    <row r="77" spans="2:9" ht="12" customHeight="1">
      <c r="B77" s="83"/>
      <c r="C77" s="83"/>
      <c r="D77" s="83"/>
      <c r="E77" s="5">
        <v>0</v>
      </c>
      <c r="F77" s="5">
        <v>0</v>
      </c>
      <c r="G77" s="5" t="s">
        <v>71</v>
      </c>
      <c r="H77" s="5">
        <v>0</v>
      </c>
      <c r="I77" s="89"/>
    </row>
    <row r="78" spans="2:9" ht="12" customHeight="1">
      <c r="B78" s="83"/>
      <c r="C78" s="83"/>
      <c r="D78" s="83"/>
      <c r="E78" s="5">
        <v>0</v>
      </c>
      <c r="F78" s="5">
        <v>0</v>
      </c>
      <c r="G78" s="5" t="s">
        <v>71</v>
      </c>
      <c r="H78" s="5">
        <v>0</v>
      </c>
      <c r="I78" s="89"/>
    </row>
    <row r="79" spans="2:9" ht="12" customHeight="1">
      <c r="B79" s="83" t="s">
        <v>69</v>
      </c>
      <c r="C79" s="83" t="s">
        <v>22</v>
      </c>
      <c r="D79" s="83" t="s">
        <v>73</v>
      </c>
      <c r="E79" s="5">
        <v>9</v>
      </c>
      <c r="F79" s="5">
        <v>124.6977</v>
      </c>
      <c r="G79" s="5">
        <v>13.8553</v>
      </c>
      <c r="H79" s="5">
        <v>1.78E-2</v>
      </c>
      <c r="I79" s="89">
        <v>2.6599999999999995E-2</v>
      </c>
    </row>
    <row r="80" spans="2:9" ht="12" customHeight="1">
      <c r="B80" s="83"/>
      <c r="C80" s="83"/>
      <c r="D80" s="83"/>
      <c r="E80" s="5">
        <v>18</v>
      </c>
      <c r="F80" s="5">
        <v>119.1078</v>
      </c>
      <c r="G80" s="5">
        <v>6.6170999999999998</v>
      </c>
      <c r="H80" s="5">
        <v>1.7000000000000001E-2</v>
      </c>
      <c r="I80" s="89"/>
    </row>
    <row r="81" spans="2:9" ht="12" customHeight="1">
      <c r="B81" s="83"/>
      <c r="C81" s="83"/>
      <c r="D81" s="83"/>
      <c r="E81" s="5">
        <v>26</v>
      </c>
      <c r="F81" s="5">
        <v>161.24700000000001</v>
      </c>
      <c r="G81" s="5">
        <v>6.2018000000000004</v>
      </c>
      <c r="H81" s="5">
        <v>2.3E-2</v>
      </c>
      <c r="I81" s="89"/>
    </row>
    <row r="82" spans="2:9" ht="12" customHeight="1">
      <c r="B82" s="83"/>
      <c r="C82" s="83"/>
      <c r="D82" s="83"/>
      <c r="E82" s="5">
        <v>13</v>
      </c>
      <c r="F82" s="5">
        <v>414.51220000000001</v>
      </c>
      <c r="G82" s="5">
        <v>31.8856</v>
      </c>
      <c r="H82" s="5">
        <v>5.8999999999999997E-2</v>
      </c>
      <c r="I82" s="89"/>
    </row>
    <row r="83" spans="2:9" ht="12" customHeight="1">
      <c r="B83" s="83"/>
      <c r="C83" s="83"/>
      <c r="D83" s="83"/>
      <c r="E83" s="5">
        <v>15</v>
      </c>
      <c r="F83" s="5">
        <v>113.5179</v>
      </c>
      <c r="G83" s="5">
        <v>7.5678999999999998</v>
      </c>
      <c r="H83" s="5">
        <v>1.6199999999999999E-2</v>
      </c>
      <c r="I83" s="89"/>
    </row>
    <row r="84" spans="2:9" ht="12" customHeight="1">
      <c r="B84" s="83" t="s">
        <v>69</v>
      </c>
      <c r="C84" s="83" t="s">
        <v>22</v>
      </c>
      <c r="D84" s="83" t="s">
        <v>73</v>
      </c>
      <c r="E84" s="5">
        <v>5</v>
      </c>
      <c r="F84" s="5">
        <v>282.07470000000001</v>
      </c>
      <c r="G84" s="5">
        <v>56.414900000000003</v>
      </c>
      <c r="H84" s="5">
        <v>4.02E-2</v>
      </c>
      <c r="I84" s="89">
        <v>3.014E-2</v>
      </c>
    </row>
    <row r="85" spans="2:9" ht="12" customHeight="1">
      <c r="B85" s="83"/>
      <c r="C85" s="83"/>
      <c r="D85" s="83"/>
      <c r="E85" s="5">
        <v>3</v>
      </c>
      <c r="F85" s="5">
        <v>14.1897</v>
      </c>
      <c r="G85" s="5">
        <v>4.7298999999999998</v>
      </c>
      <c r="H85" s="5">
        <v>2E-3</v>
      </c>
      <c r="I85" s="89"/>
    </row>
    <row r="86" spans="2:9" ht="12" customHeight="1">
      <c r="B86" s="83"/>
      <c r="C86" s="83"/>
      <c r="D86" s="83"/>
      <c r="E86" s="5">
        <v>34</v>
      </c>
      <c r="F86" s="5">
        <v>282.07470000000001</v>
      </c>
      <c r="G86" s="5">
        <v>8.2963000000000005</v>
      </c>
      <c r="H86" s="5">
        <v>4.02E-2</v>
      </c>
      <c r="I86" s="89"/>
    </row>
    <row r="87" spans="2:9" ht="12" customHeight="1">
      <c r="B87" s="83"/>
      <c r="C87" s="83"/>
      <c r="D87" s="83"/>
      <c r="E87" s="5">
        <v>35</v>
      </c>
      <c r="F87" s="5">
        <v>386.56279999999998</v>
      </c>
      <c r="G87" s="5">
        <v>11.044700000000001</v>
      </c>
      <c r="H87" s="5">
        <v>5.5E-2</v>
      </c>
      <c r="I87" s="89"/>
    </row>
    <row r="88" spans="2:9" ht="12" customHeight="1">
      <c r="B88" s="83"/>
      <c r="C88" s="83"/>
      <c r="D88" s="83"/>
      <c r="E88" s="5">
        <v>16</v>
      </c>
      <c r="F88" s="5">
        <v>93.308199999999999</v>
      </c>
      <c r="G88" s="5">
        <v>5.8318000000000003</v>
      </c>
      <c r="H88" s="5">
        <v>1.3299999999999999E-2</v>
      </c>
      <c r="I88" s="89"/>
    </row>
    <row r="89" spans="2:9" ht="12" customHeight="1">
      <c r="B89" s="83" t="s">
        <v>69</v>
      </c>
      <c r="C89" s="83" t="s">
        <v>22</v>
      </c>
      <c r="D89" s="83" t="s">
        <v>73</v>
      </c>
      <c r="E89" s="5">
        <v>26</v>
      </c>
      <c r="F89" s="5">
        <v>144.04730000000001</v>
      </c>
      <c r="G89" s="5">
        <v>5.5403000000000002</v>
      </c>
      <c r="H89" s="5">
        <v>2.0500000000000001E-2</v>
      </c>
      <c r="I89" s="89">
        <v>1.7520000000000001E-2</v>
      </c>
    </row>
    <row r="90" spans="2:9" ht="12" customHeight="1">
      <c r="B90" s="83"/>
      <c r="C90" s="83"/>
      <c r="D90" s="83"/>
      <c r="E90" s="5">
        <v>30</v>
      </c>
      <c r="F90" s="5">
        <v>150.06720000000001</v>
      </c>
      <c r="G90" s="5">
        <v>5.0022000000000002</v>
      </c>
      <c r="H90" s="5">
        <v>2.1399999999999999E-2</v>
      </c>
      <c r="I90" s="89"/>
    </row>
    <row r="91" spans="2:9" ht="12" customHeight="1">
      <c r="B91" s="83"/>
      <c r="C91" s="83"/>
      <c r="D91" s="83"/>
      <c r="E91" s="5">
        <v>8</v>
      </c>
      <c r="F91" s="5">
        <v>49.449100000000001</v>
      </c>
      <c r="G91" s="5">
        <v>6.1810999999999998</v>
      </c>
      <c r="H91" s="5">
        <v>7.0000000000000001E-3</v>
      </c>
      <c r="I91" s="89"/>
    </row>
    <row r="92" spans="2:9" ht="12" customHeight="1">
      <c r="B92" s="83"/>
      <c r="C92" s="83"/>
      <c r="D92" s="83"/>
      <c r="E92" s="5">
        <v>22</v>
      </c>
      <c r="F92" s="5">
        <v>150.06720000000001</v>
      </c>
      <c r="G92" s="5">
        <v>6.8212000000000002</v>
      </c>
      <c r="H92" s="5">
        <v>2.1399999999999999E-2</v>
      </c>
      <c r="I92" s="89"/>
    </row>
    <row r="93" spans="2:9" ht="12" customHeight="1">
      <c r="B93" s="83"/>
      <c r="C93" s="83"/>
      <c r="D93" s="83"/>
      <c r="E93" s="5">
        <v>21</v>
      </c>
      <c r="F93" s="5">
        <v>121.2577</v>
      </c>
      <c r="G93" s="5">
        <v>5.7742000000000004</v>
      </c>
      <c r="H93" s="5">
        <v>1.7299999999999999E-2</v>
      </c>
      <c r="I93" s="89"/>
    </row>
    <row r="94" spans="2:9" ht="12" customHeight="1">
      <c r="B94" s="83" t="s">
        <v>72</v>
      </c>
      <c r="C94" s="83" t="s">
        <v>21</v>
      </c>
      <c r="D94" s="83" t="s">
        <v>73</v>
      </c>
      <c r="E94" s="5">
        <v>0</v>
      </c>
      <c r="F94" s="5">
        <v>0</v>
      </c>
      <c r="G94" s="5" t="s">
        <v>71</v>
      </c>
      <c r="H94" s="5">
        <v>0</v>
      </c>
      <c r="I94" s="89">
        <v>1.6000000000000001E-4</v>
      </c>
    </row>
    <row r="95" spans="2:9" ht="12" customHeight="1">
      <c r="B95" s="83"/>
      <c r="C95" s="83"/>
      <c r="D95" s="83"/>
      <c r="E95" s="5">
        <v>0</v>
      </c>
      <c r="F95" s="5">
        <v>0</v>
      </c>
      <c r="G95" s="5" t="s">
        <v>71</v>
      </c>
      <c r="H95" s="5">
        <v>0</v>
      </c>
      <c r="I95" s="89"/>
    </row>
    <row r="96" spans="2:9" ht="12" customHeight="1">
      <c r="B96" s="83"/>
      <c r="C96" s="83"/>
      <c r="D96" s="83"/>
      <c r="E96" s="5">
        <v>0</v>
      </c>
      <c r="F96" s="5">
        <v>0</v>
      </c>
      <c r="G96" s="5" t="s">
        <v>71</v>
      </c>
      <c r="H96" s="5">
        <v>0</v>
      </c>
      <c r="I96" s="89"/>
    </row>
    <row r="97" spans="2:10" ht="12" customHeight="1">
      <c r="B97" s="83"/>
      <c r="C97" s="83"/>
      <c r="D97" s="83"/>
      <c r="E97" s="5">
        <v>2</v>
      </c>
      <c r="F97" s="5">
        <v>5.5899000000000001</v>
      </c>
      <c r="G97" s="5">
        <v>2.7949000000000002</v>
      </c>
      <c r="H97" s="5">
        <v>8.0000000000000004E-4</v>
      </c>
      <c r="I97" s="89"/>
    </row>
    <row r="98" spans="2:10" ht="12" customHeight="1">
      <c r="B98" s="83"/>
      <c r="C98" s="83"/>
      <c r="D98" s="83"/>
      <c r="E98" s="5">
        <v>0</v>
      </c>
      <c r="F98" s="5">
        <v>0</v>
      </c>
      <c r="G98" s="5" t="s">
        <v>71</v>
      </c>
      <c r="H98" s="5">
        <v>0</v>
      </c>
      <c r="I98" s="89"/>
    </row>
    <row r="99" spans="2:10" ht="12" customHeight="1">
      <c r="B99" s="83" t="s">
        <v>72</v>
      </c>
      <c r="C99" s="83" t="s">
        <v>21</v>
      </c>
      <c r="D99" s="83" t="s">
        <v>73</v>
      </c>
      <c r="E99" s="5">
        <v>0</v>
      </c>
      <c r="F99" s="5">
        <v>0</v>
      </c>
      <c r="G99" s="5" t="s">
        <v>71</v>
      </c>
      <c r="H99" s="5">
        <v>0</v>
      </c>
      <c r="I99" s="89">
        <v>4.4000000000000002E-4</v>
      </c>
    </row>
    <row r="100" spans="2:10" ht="12" customHeight="1">
      <c r="B100" s="83"/>
      <c r="C100" s="83"/>
      <c r="D100" s="83"/>
      <c r="E100" s="5">
        <v>1</v>
      </c>
      <c r="F100" s="5">
        <v>7.7398999999999996</v>
      </c>
      <c r="G100" s="5">
        <v>7.7398999999999996</v>
      </c>
      <c r="H100" s="5">
        <v>1.1000000000000001E-3</v>
      </c>
      <c r="I100" s="89"/>
    </row>
    <row r="101" spans="2:10" ht="12" customHeight="1">
      <c r="B101" s="83"/>
      <c r="C101" s="83"/>
      <c r="D101" s="83"/>
      <c r="E101" s="5">
        <v>0</v>
      </c>
      <c r="F101" s="5">
        <v>0</v>
      </c>
      <c r="G101" s="5" t="s">
        <v>71</v>
      </c>
      <c r="H101" s="5">
        <v>0</v>
      </c>
      <c r="I101" s="89"/>
    </row>
    <row r="102" spans="2:10" ht="12" customHeight="1">
      <c r="B102" s="83"/>
      <c r="C102" s="83"/>
      <c r="D102" s="83"/>
      <c r="E102" s="5">
        <v>0</v>
      </c>
      <c r="F102" s="5">
        <v>0</v>
      </c>
      <c r="G102" s="5" t="s">
        <v>71</v>
      </c>
      <c r="H102" s="5">
        <v>0</v>
      </c>
      <c r="I102" s="89"/>
    </row>
    <row r="103" spans="2:10" ht="12" customHeight="1">
      <c r="B103" s="83"/>
      <c r="C103" s="83"/>
      <c r="D103" s="83"/>
      <c r="E103" s="5">
        <v>1</v>
      </c>
      <c r="F103" s="5">
        <v>7.7398999999999996</v>
      </c>
      <c r="G103" s="5">
        <v>7.7398999999999996</v>
      </c>
      <c r="H103" s="5">
        <v>1.1000000000000001E-3</v>
      </c>
      <c r="I103" s="89"/>
    </row>
    <row r="104" spans="2:10" ht="12" customHeight="1">
      <c r="B104" s="83" t="s">
        <v>72</v>
      </c>
      <c r="C104" s="83" t="s">
        <v>21</v>
      </c>
      <c r="D104" s="83" t="s">
        <v>73</v>
      </c>
      <c r="E104" s="5">
        <v>1</v>
      </c>
      <c r="F104" s="5">
        <v>4.7298999999999998</v>
      </c>
      <c r="G104" s="5">
        <v>4.7298999999999998</v>
      </c>
      <c r="H104" s="5">
        <v>6.9999999999999999E-4</v>
      </c>
      <c r="I104" s="89">
        <v>2.5800000000000003E-3</v>
      </c>
      <c r="J104" s="1"/>
    </row>
    <row r="105" spans="2:10" ht="12" customHeight="1">
      <c r="B105" s="83"/>
      <c r="C105" s="83"/>
      <c r="D105" s="83"/>
      <c r="E105" s="5">
        <v>5</v>
      </c>
      <c r="F105" s="5">
        <v>42.569200000000002</v>
      </c>
      <c r="G105" s="5">
        <v>8.5137999999999998</v>
      </c>
      <c r="H105" s="5">
        <v>6.1000000000000004E-3</v>
      </c>
      <c r="I105" s="89"/>
    </row>
    <row r="106" spans="2:10" ht="12" customHeight="1">
      <c r="B106" s="83"/>
      <c r="C106" s="83"/>
      <c r="D106" s="83"/>
      <c r="E106" s="5">
        <v>3</v>
      </c>
      <c r="F106" s="5">
        <v>14.1897</v>
      </c>
      <c r="G106" s="5">
        <v>4.7298999999999998</v>
      </c>
      <c r="H106" s="5">
        <v>2E-3</v>
      </c>
      <c r="I106" s="89"/>
    </row>
    <row r="107" spans="2:10" ht="12" customHeight="1">
      <c r="B107" s="83"/>
      <c r="C107" s="83"/>
      <c r="D107" s="83"/>
      <c r="E107" s="5">
        <v>0</v>
      </c>
      <c r="F107" s="5">
        <v>0</v>
      </c>
      <c r="G107" s="5" t="s">
        <v>71</v>
      </c>
      <c r="H107" s="5">
        <v>0</v>
      </c>
      <c r="I107" s="89"/>
    </row>
    <row r="108" spans="2:10" ht="12" customHeight="1">
      <c r="B108" s="83"/>
      <c r="C108" s="83"/>
      <c r="D108" s="83"/>
      <c r="E108" s="5">
        <v>10</v>
      </c>
      <c r="F108" s="5">
        <v>28.8095</v>
      </c>
      <c r="G108" s="5">
        <v>2.8809</v>
      </c>
      <c r="H108" s="5">
        <v>4.1000000000000003E-3</v>
      </c>
      <c r="I108" s="89"/>
    </row>
    <row r="109" spans="2:10" ht="12" customHeight="1">
      <c r="B109" s="83" t="s">
        <v>72</v>
      </c>
      <c r="C109" s="83" t="s">
        <v>22</v>
      </c>
      <c r="D109" s="83" t="s">
        <v>73</v>
      </c>
      <c r="E109" s="5">
        <v>5</v>
      </c>
      <c r="F109" s="5">
        <v>50.738999999999997</v>
      </c>
      <c r="G109" s="5">
        <v>10.1478</v>
      </c>
      <c r="H109" s="5">
        <v>7.1999999999999998E-3</v>
      </c>
      <c r="I109" s="89">
        <v>9.6999999999999986E-3</v>
      </c>
    </row>
    <row r="110" spans="2:10" ht="12" customHeight="1">
      <c r="B110" s="83"/>
      <c r="C110" s="83"/>
      <c r="D110" s="83"/>
      <c r="E110" s="5">
        <v>3</v>
      </c>
      <c r="F110" s="5">
        <v>75.678600000000003</v>
      </c>
      <c r="G110" s="5">
        <v>25.226199999999999</v>
      </c>
      <c r="H110" s="5">
        <v>1.0800000000000001E-2</v>
      </c>
      <c r="I110" s="89"/>
    </row>
    <row r="111" spans="2:10" ht="12" customHeight="1">
      <c r="B111" s="83"/>
      <c r="C111" s="83"/>
      <c r="D111" s="83"/>
      <c r="E111" s="5">
        <v>8</v>
      </c>
      <c r="F111" s="5">
        <v>64.928799999999995</v>
      </c>
      <c r="G111" s="5">
        <v>8.1160999999999994</v>
      </c>
      <c r="H111" s="5">
        <v>9.1999999999999998E-3</v>
      </c>
      <c r="I111" s="89"/>
    </row>
    <row r="112" spans="2:10" ht="12" customHeight="1">
      <c r="B112" s="83"/>
      <c r="C112" s="83"/>
      <c r="D112" s="83"/>
      <c r="E112" s="5">
        <v>9</v>
      </c>
      <c r="F112" s="5">
        <v>135.01750000000001</v>
      </c>
      <c r="G112" s="5">
        <v>15.001899999999999</v>
      </c>
      <c r="H112" s="5">
        <v>1.9199999999999998E-2</v>
      </c>
      <c r="I112" s="89"/>
    </row>
    <row r="113" spans="2:9" ht="12" customHeight="1">
      <c r="B113" s="83"/>
      <c r="C113" s="83"/>
      <c r="D113" s="83"/>
      <c r="E113" s="5">
        <v>1</v>
      </c>
      <c r="F113" s="5">
        <v>14.6197</v>
      </c>
      <c r="G113" s="5">
        <v>14.6197</v>
      </c>
      <c r="H113" s="5">
        <v>2.0999999999999999E-3</v>
      </c>
      <c r="I113" s="89"/>
    </row>
    <row r="114" spans="2:9" ht="12" customHeight="1">
      <c r="B114" s="83" t="s">
        <v>72</v>
      </c>
      <c r="C114" s="83" t="s">
        <v>22</v>
      </c>
      <c r="D114" s="83" t="s">
        <v>73</v>
      </c>
      <c r="E114" s="5">
        <v>26</v>
      </c>
      <c r="F114" s="5">
        <v>251.11529999999999</v>
      </c>
      <c r="G114" s="5">
        <v>9.6583000000000006</v>
      </c>
      <c r="H114" s="5">
        <v>3.5700000000000003E-2</v>
      </c>
      <c r="I114" s="89">
        <v>2.282E-2</v>
      </c>
    </row>
    <row r="115" spans="2:9" ht="12" customHeight="1">
      <c r="B115" s="83"/>
      <c r="C115" s="83"/>
      <c r="D115" s="83"/>
      <c r="E115" s="5">
        <v>24</v>
      </c>
      <c r="F115" s="5">
        <v>231.3357</v>
      </c>
      <c r="G115" s="5">
        <v>9.6389999999999993</v>
      </c>
      <c r="H115" s="5">
        <v>3.2899999999999999E-2</v>
      </c>
      <c r="I115" s="89"/>
    </row>
    <row r="116" spans="2:9" ht="12" customHeight="1">
      <c r="B116" s="83"/>
      <c r="C116" s="83"/>
      <c r="D116" s="83"/>
      <c r="E116" s="5">
        <v>8</v>
      </c>
      <c r="F116" s="5">
        <v>65.358800000000002</v>
      </c>
      <c r="G116" s="5">
        <v>8.1698000000000004</v>
      </c>
      <c r="H116" s="5">
        <v>9.2999999999999992E-3</v>
      </c>
      <c r="I116" s="89"/>
    </row>
    <row r="117" spans="2:9" ht="12" customHeight="1">
      <c r="B117" s="83"/>
      <c r="C117" s="83"/>
      <c r="D117" s="83"/>
      <c r="E117" s="5">
        <v>23</v>
      </c>
      <c r="F117" s="5">
        <v>144.04730000000001</v>
      </c>
      <c r="G117" s="5">
        <v>6.2629000000000001</v>
      </c>
      <c r="H117" s="5">
        <v>2.0500000000000001E-2</v>
      </c>
      <c r="I117" s="89"/>
    </row>
    <row r="118" spans="2:9" ht="12" customHeight="1">
      <c r="B118" s="83"/>
      <c r="C118" s="83"/>
      <c r="D118" s="83"/>
      <c r="E118" s="5">
        <v>10</v>
      </c>
      <c r="F118" s="5">
        <v>110.50790000000001</v>
      </c>
      <c r="G118" s="5">
        <v>11.050800000000001</v>
      </c>
      <c r="H118" s="5">
        <v>1.5699999999999999E-2</v>
      </c>
      <c r="I118" s="89"/>
    </row>
    <row r="119" spans="2:9" ht="12" customHeight="1">
      <c r="B119" s="83" t="s">
        <v>72</v>
      </c>
      <c r="C119" s="83" t="s">
        <v>22</v>
      </c>
      <c r="D119" s="83" t="s">
        <v>73</v>
      </c>
      <c r="E119" s="5">
        <v>46</v>
      </c>
      <c r="F119" s="5">
        <v>377.53289999999998</v>
      </c>
      <c r="G119" s="5">
        <v>8.2072000000000003</v>
      </c>
      <c r="H119" s="5">
        <v>5.3699999999999998E-2</v>
      </c>
      <c r="I119" s="89">
        <v>1.584E-2</v>
      </c>
    </row>
    <row r="120" spans="2:9" ht="12" customHeight="1">
      <c r="B120" s="83"/>
      <c r="C120" s="83"/>
      <c r="D120" s="83"/>
      <c r="E120" s="5">
        <v>9</v>
      </c>
      <c r="F120" s="5">
        <v>59.338900000000002</v>
      </c>
      <c r="G120" s="5">
        <v>6.5932000000000004</v>
      </c>
      <c r="H120" s="5">
        <v>8.3999999999999995E-3</v>
      </c>
      <c r="I120" s="89"/>
    </row>
    <row r="121" spans="2:9" ht="12" customHeight="1">
      <c r="B121" s="83"/>
      <c r="C121" s="83"/>
      <c r="D121" s="83"/>
      <c r="E121" s="5">
        <v>3</v>
      </c>
      <c r="F121" s="5">
        <v>10.7498</v>
      </c>
      <c r="G121" s="5">
        <v>3.5832999999999999</v>
      </c>
      <c r="H121" s="5">
        <v>1.5E-3</v>
      </c>
      <c r="I121" s="89"/>
    </row>
    <row r="122" spans="2:9" ht="12" customHeight="1">
      <c r="B122" s="83"/>
      <c r="C122" s="83"/>
      <c r="D122" s="83"/>
      <c r="E122" s="5">
        <v>7</v>
      </c>
      <c r="F122" s="5">
        <v>84.278400000000005</v>
      </c>
      <c r="G122" s="5">
        <v>12.0398</v>
      </c>
      <c r="H122" s="5">
        <v>1.2E-2</v>
      </c>
      <c r="I122" s="89"/>
    </row>
    <row r="123" spans="2:9" ht="12" customHeight="1">
      <c r="B123" s="83"/>
      <c r="C123" s="83"/>
      <c r="D123" s="83"/>
      <c r="E123" s="5">
        <v>5</v>
      </c>
      <c r="F123" s="5">
        <v>25.369499999999999</v>
      </c>
      <c r="G123" s="5">
        <v>5.0739000000000001</v>
      </c>
      <c r="H123" s="5">
        <v>3.5999999999999999E-3</v>
      </c>
      <c r="I123" s="89"/>
    </row>
  </sheetData>
  <mergeCells count="97">
    <mergeCell ref="I119:I123"/>
    <mergeCell ref="I89:I93"/>
    <mergeCell ref="I94:I98"/>
    <mergeCell ref="I99:I103"/>
    <mergeCell ref="I104:I108"/>
    <mergeCell ref="I109:I113"/>
    <mergeCell ref="I114:I118"/>
    <mergeCell ref="I84:I88"/>
    <mergeCell ref="I29:I33"/>
    <mergeCell ref="I34:I38"/>
    <mergeCell ref="I39:I43"/>
    <mergeCell ref="I44:I48"/>
    <mergeCell ref="I49:I53"/>
    <mergeCell ref="I54:I58"/>
    <mergeCell ref="I59:I63"/>
    <mergeCell ref="I64:I68"/>
    <mergeCell ref="I69:I73"/>
    <mergeCell ref="I74:I78"/>
    <mergeCell ref="I79:I83"/>
    <mergeCell ref="B2:H2"/>
    <mergeCell ref="I4:I8"/>
    <mergeCell ref="I9:I13"/>
    <mergeCell ref="I14:I18"/>
    <mergeCell ref="I19:I23"/>
    <mergeCell ref="B14:B18"/>
    <mergeCell ref="C14:C18"/>
    <mergeCell ref="D14:D18"/>
    <mergeCell ref="B19:B23"/>
    <mergeCell ref="C19:C23"/>
    <mergeCell ref="D19:D23"/>
    <mergeCell ref="B4:B8"/>
    <mergeCell ref="C4:C8"/>
    <mergeCell ref="D4:D8"/>
    <mergeCell ref="B9:B13"/>
    <mergeCell ref="C9:C13"/>
    <mergeCell ref="I24:I28"/>
    <mergeCell ref="B114:B118"/>
    <mergeCell ref="C114:C118"/>
    <mergeCell ref="D114:D118"/>
    <mergeCell ref="B119:B123"/>
    <mergeCell ref="C119:C123"/>
    <mergeCell ref="D119:D123"/>
    <mergeCell ref="B104:B108"/>
    <mergeCell ref="C104:C108"/>
    <mergeCell ref="D104:D108"/>
    <mergeCell ref="B109:B113"/>
    <mergeCell ref="C109:C113"/>
    <mergeCell ref="D109:D113"/>
    <mergeCell ref="B94:B98"/>
    <mergeCell ref="C94:C98"/>
    <mergeCell ref="D94:D98"/>
    <mergeCell ref="B99:B103"/>
    <mergeCell ref="C99:C103"/>
    <mergeCell ref="D99:D103"/>
    <mergeCell ref="B84:B88"/>
    <mergeCell ref="C84:C88"/>
    <mergeCell ref="D84:D88"/>
    <mergeCell ref="B89:B93"/>
    <mergeCell ref="C89:C93"/>
    <mergeCell ref="D89:D93"/>
    <mergeCell ref="B74:B78"/>
    <mergeCell ref="C74:C78"/>
    <mergeCell ref="D74:D78"/>
    <mergeCell ref="B79:B83"/>
    <mergeCell ref="C79:C83"/>
    <mergeCell ref="D79:D83"/>
    <mergeCell ref="B64:B68"/>
    <mergeCell ref="C64:C68"/>
    <mergeCell ref="D64:D68"/>
    <mergeCell ref="B69:B73"/>
    <mergeCell ref="C69:C73"/>
    <mergeCell ref="D69:D73"/>
    <mergeCell ref="B54:B58"/>
    <mergeCell ref="C54:C58"/>
    <mergeCell ref="D54:D58"/>
    <mergeCell ref="B59:B63"/>
    <mergeCell ref="C59:C63"/>
    <mergeCell ref="D59:D63"/>
    <mergeCell ref="B44:B48"/>
    <mergeCell ref="C44:C48"/>
    <mergeCell ref="D44:D48"/>
    <mergeCell ref="B49:B53"/>
    <mergeCell ref="C49:C53"/>
    <mergeCell ref="D49:D53"/>
    <mergeCell ref="B34:B38"/>
    <mergeCell ref="C34:C38"/>
    <mergeCell ref="D34:D38"/>
    <mergeCell ref="B39:B43"/>
    <mergeCell ref="C39:C43"/>
    <mergeCell ref="D39:D43"/>
    <mergeCell ref="D9:D13"/>
    <mergeCell ref="B24:B28"/>
    <mergeCell ref="C24:C28"/>
    <mergeCell ref="D24:D28"/>
    <mergeCell ref="B29:B33"/>
    <mergeCell ref="C29:C33"/>
    <mergeCell ref="D29:D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4465-BA82-48C9-803A-5C1B98D0F92B}">
  <dimension ref="A1:I21"/>
  <sheetViews>
    <sheetView workbookViewId="0">
      <selection activeCell="G18" sqref="G18"/>
    </sheetView>
  </sheetViews>
  <sheetFormatPr defaultRowHeight="12"/>
  <cols>
    <col min="1" max="4" width="9.140625" style="7"/>
    <col min="5" max="5" width="10.42578125" style="7" customWidth="1"/>
    <col min="6" max="6" width="11.28515625" style="7" customWidth="1"/>
    <col min="7" max="8" width="12.140625" style="7" customWidth="1"/>
    <col min="9" max="9" width="11.42578125" style="7" customWidth="1"/>
    <col min="10" max="16384" width="9.140625" style="7"/>
  </cols>
  <sheetData>
    <row r="1" spans="1:9">
      <c r="A1" s="7" t="s">
        <v>63</v>
      </c>
    </row>
    <row r="2" spans="1:9" ht="24">
      <c r="B2" s="49" t="s">
        <v>26</v>
      </c>
      <c r="C2" s="49" t="s">
        <v>25</v>
      </c>
      <c r="D2" s="49" t="s">
        <v>39</v>
      </c>
      <c r="E2" s="50" t="s">
        <v>40</v>
      </c>
      <c r="F2" s="50" t="s">
        <v>41</v>
      </c>
      <c r="G2" s="50" t="s">
        <v>42</v>
      </c>
      <c r="H2" s="50" t="s">
        <v>43</v>
      </c>
      <c r="I2" s="50" t="s">
        <v>44</v>
      </c>
    </row>
    <row r="3" spans="1:9">
      <c r="B3" s="11" t="s">
        <v>20</v>
      </c>
      <c r="C3" s="11" t="s">
        <v>21</v>
      </c>
      <c r="D3" s="7" t="s">
        <v>45</v>
      </c>
      <c r="E3" s="7">
        <v>20</v>
      </c>
      <c r="F3" s="7">
        <v>0.127</v>
      </c>
      <c r="G3" s="43">
        <v>6.3499999999999997E-3</v>
      </c>
      <c r="H3" s="7">
        <v>2.9899999999999999E-2</v>
      </c>
      <c r="I3" s="44">
        <v>1.495E-3</v>
      </c>
    </row>
    <row r="4" spans="1:9">
      <c r="B4" s="11" t="s">
        <v>20</v>
      </c>
      <c r="C4" s="11" t="s">
        <v>21</v>
      </c>
      <c r="D4" s="7" t="s">
        <v>46</v>
      </c>
      <c r="E4" s="7">
        <v>19.600000000000001</v>
      </c>
      <c r="F4" s="7">
        <v>0.11559999999999999</v>
      </c>
      <c r="G4" s="43">
        <v>5.8979591836734683E-3</v>
      </c>
      <c r="H4" s="7">
        <v>2.8000000000000001E-2</v>
      </c>
      <c r="I4" s="44">
        <v>1.4285714285714286E-3</v>
      </c>
    </row>
    <row r="5" spans="1:9">
      <c r="B5" s="11" t="s">
        <v>20</v>
      </c>
      <c r="C5" s="11" t="s">
        <v>21</v>
      </c>
      <c r="D5" s="7" t="s">
        <v>47</v>
      </c>
      <c r="E5" s="7">
        <v>22.2</v>
      </c>
      <c r="F5" s="7">
        <v>0.1419</v>
      </c>
      <c r="G5" s="43">
        <v>6.3918918918918922E-3</v>
      </c>
      <c r="H5" s="7">
        <v>3.27E-2</v>
      </c>
      <c r="I5" s="44">
        <v>1.4729729729729729E-3</v>
      </c>
    </row>
    <row r="6" spans="1:9">
      <c r="B6" s="11" t="s">
        <v>20</v>
      </c>
      <c r="C6" s="11" t="s">
        <v>21</v>
      </c>
      <c r="D6" s="7" t="s">
        <v>48</v>
      </c>
      <c r="E6" s="7">
        <v>23.3</v>
      </c>
      <c r="F6" s="7">
        <v>0.1474</v>
      </c>
      <c r="G6" s="43">
        <v>6.3261802575107296E-3</v>
      </c>
      <c r="H6" s="7">
        <v>3.44E-2</v>
      </c>
      <c r="I6" s="44">
        <v>1.4763948497854076E-3</v>
      </c>
    </row>
    <row r="7" spans="1:9">
      <c r="B7" s="11" t="s">
        <v>20</v>
      </c>
      <c r="C7" s="11" t="s">
        <v>21</v>
      </c>
      <c r="D7" s="7" t="s">
        <v>49</v>
      </c>
      <c r="E7" s="7">
        <v>22.8</v>
      </c>
      <c r="F7" s="7">
        <v>0.1507</v>
      </c>
      <c r="G7" s="43">
        <v>6.6096491228070176E-3</v>
      </c>
      <c r="H7" s="7">
        <v>3.4119999999999998E-2</v>
      </c>
      <c r="I7" s="44">
        <v>1.4964912280701753E-3</v>
      </c>
    </row>
    <row r="8" spans="1:9">
      <c r="B8" s="11" t="s">
        <v>20</v>
      </c>
      <c r="C8" s="11" t="s">
        <v>22</v>
      </c>
      <c r="D8" s="7" t="s">
        <v>50</v>
      </c>
      <c r="E8" s="7">
        <v>20.6</v>
      </c>
      <c r="F8" s="7">
        <v>0.13780000000000001</v>
      </c>
      <c r="G8" s="43">
        <v>6.6893203883495143E-3</v>
      </c>
      <c r="H8" s="7">
        <v>3.2199999999999999E-2</v>
      </c>
      <c r="I8" s="44">
        <v>1.5631067961165046E-3</v>
      </c>
    </row>
    <row r="9" spans="1:9">
      <c r="B9" s="11" t="s">
        <v>20</v>
      </c>
      <c r="C9" s="11" t="s">
        <v>22</v>
      </c>
      <c r="D9" s="7" t="s">
        <v>51</v>
      </c>
      <c r="E9" s="7">
        <v>21</v>
      </c>
      <c r="F9" s="7">
        <v>0.1318</v>
      </c>
      <c r="G9" s="43">
        <v>6.276190476190476E-3</v>
      </c>
      <c r="H9" s="7">
        <v>3.1399999999999997E-2</v>
      </c>
      <c r="I9" s="44">
        <v>1.4952380952380951E-3</v>
      </c>
    </row>
    <row r="10" spans="1:9">
      <c r="B10" s="11" t="s">
        <v>20</v>
      </c>
      <c r="C10" s="11" t="s">
        <v>22</v>
      </c>
      <c r="D10" s="7" t="s">
        <v>52</v>
      </c>
      <c r="E10" s="7">
        <v>18.5</v>
      </c>
      <c r="F10" s="7">
        <v>0.14360000000000001</v>
      </c>
      <c r="G10" s="43">
        <v>7.7621621621621626E-3</v>
      </c>
      <c r="H10" s="7">
        <v>3.32E-2</v>
      </c>
      <c r="I10" s="44">
        <v>1.7945945945945945E-3</v>
      </c>
    </row>
    <row r="11" spans="1:9">
      <c r="B11" s="11" t="s">
        <v>20</v>
      </c>
      <c r="C11" s="11" t="s">
        <v>22</v>
      </c>
      <c r="D11" s="7" t="s">
        <v>53</v>
      </c>
      <c r="E11" s="7">
        <v>23.9</v>
      </c>
      <c r="F11" s="7">
        <v>0.1835</v>
      </c>
      <c r="G11" s="43">
        <v>7.6778242677824271E-3</v>
      </c>
      <c r="H11" s="7">
        <v>4.2900000000000001E-2</v>
      </c>
      <c r="I11" s="44">
        <v>1.7949790794979082E-3</v>
      </c>
    </row>
    <row r="12" spans="1:9">
      <c r="B12" s="11" t="s">
        <v>20</v>
      </c>
      <c r="C12" s="11" t="s">
        <v>22</v>
      </c>
      <c r="D12" s="7" t="s">
        <v>54</v>
      </c>
      <c r="E12" s="7">
        <v>20</v>
      </c>
      <c r="F12" s="7">
        <v>0.13300000000000001</v>
      </c>
      <c r="G12" s="43">
        <v>6.6500000000000005E-3</v>
      </c>
      <c r="H12" s="7">
        <v>3.0599999999999999E-2</v>
      </c>
      <c r="I12" s="44">
        <v>1.5299999999999999E-3</v>
      </c>
    </row>
    <row r="13" spans="1:9">
      <c r="B13" s="11" t="s">
        <v>20</v>
      </c>
      <c r="C13" s="11" t="s">
        <v>22</v>
      </c>
      <c r="D13" s="7" t="s">
        <v>55</v>
      </c>
      <c r="E13" s="7">
        <v>22.6</v>
      </c>
      <c r="F13" s="7">
        <v>0.1394</v>
      </c>
      <c r="G13" s="43">
        <v>6.1681415929203537E-3</v>
      </c>
      <c r="H13" s="7">
        <v>3.27E-2</v>
      </c>
      <c r="I13" s="44">
        <v>1.4469026548672565E-3</v>
      </c>
    </row>
    <row r="14" spans="1:9">
      <c r="B14" s="11" t="s">
        <v>20</v>
      </c>
      <c r="C14" s="11" t="s">
        <v>22</v>
      </c>
      <c r="D14" s="7" t="s">
        <v>56</v>
      </c>
      <c r="E14" s="7">
        <v>20.2</v>
      </c>
      <c r="F14" s="7">
        <v>0.1205</v>
      </c>
      <c r="G14" s="43">
        <v>5.9653465346534654E-3</v>
      </c>
      <c r="H14" s="7">
        <v>2.9399999999999999E-2</v>
      </c>
      <c r="I14" s="44">
        <v>1.4554455445544554E-3</v>
      </c>
    </row>
    <row r="15" spans="1:9">
      <c r="G15" s="43"/>
      <c r="I15" s="44"/>
    </row>
    <row r="16" spans="1:9">
      <c r="B16" s="7" t="s">
        <v>23</v>
      </c>
      <c r="C16" s="7" t="s">
        <v>21</v>
      </c>
      <c r="D16" s="7" t="s">
        <v>57</v>
      </c>
      <c r="E16" s="7">
        <v>25.3</v>
      </c>
      <c r="F16" s="7">
        <v>0.1246</v>
      </c>
      <c r="G16" s="43">
        <v>4.924901185770751E-3</v>
      </c>
      <c r="H16" s="7">
        <v>0.03</v>
      </c>
      <c r="I16" s="44">
        <v>1.1857707509881422E-3</v>
      </c>
    </row>
    <row r="17" spans="2:9">
      <c r="B17" s="7" t="s">
        <v>23</v>
      </c>
      <c r="C17" s="7" t="s">
        <v>21</v>
      </c>
      <c r="D17" s="7" t="s">
        <v>58</v>
      </c>
      <c r="E17" s="7">
        <v>25.8</v>
      </c>
      <c r="F17" s="7">
        <v>0.13519999999999999</v>
      </c>
      <c r="G17" s="43">
        <v>5.2403100775193796E-3</v>
      </c>
      <c r="H17" s="7">
        <v>3.1699999999999999E-2</v>
      </c>
      <c r="I17" s="44">
        <v>1.2286821705426356E-3</v>
      </c>
    </row>
    <row r="18" spans="2:9">
      <c r="B18" s="7" t="s">
        <v>23</v>
      </c>
      <c r="C18" s="7" t="s">
        <v>21</v>
      </c>
      <c r="D18" s="7" t="s">
        <v>59</v>
      </c>
      <c r="E18" s="7">
        <v>26.6</v>
      </c>
      <c r="F18" s="7">
        <v>0.1288</v>
      </c>
      <c r="G18" s="43">
        <v>4.8421052631578941E-3</v>
      </c>
      <c r="H18" s="7">
        <v>3.0200000000000001E-2</v>
      </c>
      <c r="I18" s="44">
        <v>1.1353383458646616E-3</v>
      </c>
    </row>
    <row r="19" spans="2:9">
      <c r="B19" s="7" t="s">
        <v>23</v>
      </c>
      <c r="C19" s="7" t="s">
        <v>22</v>
      </c>
      <c r="D19" s="7" t="s">
        <v>60</v>
      </c>
      <c r="E19" s="7">
        <v>23.5</v>
      </c>
      <c r="F19" s="7">
        <v>0.14660000000000001</v>
      </c>
      <c r="G19" s="43">
        <v>6.2382978723404259E-3</v>
      </c>
      <c r="H19" s="7">
        <v>3.4000000000000002E-2</v>
      </c>
      <c r="I19" s="44">
        <v>1.4468085106382979E-3</v>
      </c>
    </row>
    <row r="20" spans="2:9">
      <c r="B20" s="7" t="s">
        <v>23</v>
      </c>
      <c r="C20" s="7" t="s">
        <v>22</v>
      </c>
      <c r="D20" s="7" t="s">
        <v>61</v>
      </c>
      <c r="E20" s="7">
        <v>26.5</v>
      </c>
      <c r="F20" s="7">
        <v>0.15679999999999999</v>
      </c>
      <c r="G20" s="43">
        <v>5.9169811320754712E-3</v>
      </c>
      <c r="H20" s="7">
        <v>3.5900000000000001E-2</v>
      </c>
      <c r="I20" s="44">
        <v>1.3547169811320755E-3</v>
      </c>
    </row>
    <row r="21" spans="2:9">
      <c r="B21" s="7" t="s">
        <v>23</v>
      </c>
      <c r="C21" s="7" t="s">
        <v>22</v>
      </c>
      <c r="D21" s="7" t="s">
        <v>62</v>
      </c>
      <c r="E21" s="7">
        <v>26.3</v>
      </c>
      <c r="F21" s="7">
        <v>0.15049999999999999</v>
      </c>
      <c r="G21" s="43">
        <v>5.7224334600760457E-3</v>
      </c>
      <c r="H21" s="7">
        <v>3.6200000000000003E-2</v>
      </c>
      <c r="I21" s="44">
        <v>1.3764258555133081E-3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4415-E4FF-477B-B6AF-D80A7B6A8B9D}">
  <dimension ref="A3:N36"/>
  <sheetViews>
    <sheetView workbookViewId="0">
      <selection activeCell="D42" sqref="D42"/>
    </sheetView>
  </sheetViews>
  <sheetFormatPr defaultRowHeight="12"/>
  <cols>
    <col min="1" max="1" width="9.140625" style="7"/>
    <col min="2" max="2" width="19" style="7" customWidth="1"/>
    <col min="3" max="16384" width="9.140625" style="7"/>
  </cols>
  <sheetData>
    <row r="3" spans="1:14" ht="13.5">
      <c r="A3" s="83" t="s">
        <v>79</v>
      </c>
      <c r="B3" s="8"/>
      <c r="C3" s="82" t="s">
        <v>77</v>
      </c>
      <c r="D3" s="82"/>
      <c r="E3" s="82"/>
      <c r="F3" s="82" t="s">
        <v>148</v>
      </c>
      <c r="G3" s="82"/>
      <c r="H3" s="82"/>
      <c r="I3" s="82" t="s">
        <v>149</v>
      </c>
      <c r="J3" s="82"/>
      <c r="K3" s="82"/>
    </row>
    <row r="4" spans="1:14">
      <c r="A4" s="83"/>
      <c r="B4" s="70" t="s">
        <v>78</v>
      </c>
      <c r="C4" s="8">
        <v>15.2</v>
      </c>
      <c r="D4" s="8">
        <v>11.6</v>
      </c>
      <c r="E4" s="8">
        <v>14.5</v>
      </c>
      <c r="F4" s="8">
        <v>18</v>
      </c>
      <c r="G4" s="8">
        <v>12</v>
      </c>
      <c r="H4" s="8">
        <v>16.899999999999999</v>
      </c>
      <c r="I4" s="8">
        <v>56.9</v>
      </c>
      <c r="J4" s="8">
        <v>54.7</v>
      </c>
      <c r="K4" s="8">
        <v>58.9</v>
      </c>
    </row>
    <row r="7" spans="1:14" ht="13.5">
      <c r="A7" s="83" t="s">
        <v>80</v>
      </c>
      <c r="B7" s="8"/>
      <c r="C7" s="82" t="s">
        <v>77</v>
      </c>
      <c r="D7" s="82"/>
      <c r="E7" s="82"/>
      <c r="F7" s="82" t="s">
        <v>149</v>
      </c>
      <c r="G7" s="82"/>
      <c r="H7" s="82"/>
    </row>
    <row r="8" spans="1:14">
      <c r="A8" s="83"/>
      <c r="B8" s="70" t="s">
        <v>78</v>
      </c>
      <c r="C8" s="8">
        <v>22.4</v>
      </c>
      <c r="D8" s="8">
        <v>19.7</v>
      </c>
      <c r="E8" s="8">
        <v>20.2</v>
      </c>
      <c r="F8" s="8">
        <v>41.3</v>
      </c>
      <c r="G8" s="8">
        <v>37.9</v>
      </c>
      <c r="H8" s="8">
        <v>38.9</v>
      </c>
    </row>
    <row r="10" spans="1:14" ht="13.5">
      <c r="A10" s="83" t="s">
        <v>81</v>
      </c>
      <c r="B10" s="8"/>
      <c r="C10" s="82" t="s">
        <v>77</v>
      </c>
      <c r="D10" s="82"/>
      <c r="E10" s="82"/>
      <c r="F10" s="82"/>
      <c r="G10" s="82" t="s">
        <v>240</v>
      </c>
      <c r="H10" s="82"/>
      <c r="I10" s="82"/>
      <c r="J10" s="82"/>
    </row>
    <row r="11" spans="1:14">
      <c r="A11" s="83"/>
      <c r="B11" s="70" t="s">
        <v>78</v>
      </c>
      <c r="C11" s="8">
        <v>31.7</v>
      </c>
      <c r="D11" s="8">
        <v>36.4</v>
      </c>
      <c r="E11" s="8">
        <v>38</v>
      </c>
      <c r="F11" s="8">
        <v>40.9</v>
      </c>
      <c r="G11" s="8">
        <v>76.099999999999994</v>
      </c>
      <c r="H11" s="8">
        <v>77.099999999999994</v>
      </c>
      <c r="I11" s="8">
        <v>78.400000000000006</v>
      </c>
      <c r="J11" s="8">
        <v>77</v>
      </c>
    </row>
    <row r="13" spans="1:14" ht="13.5">
      <c r="A13" s="83" t="s">
        <v>82</v>
      </c>
      <c r="B13" s="8"/>
      <c r="C13" s="82" t="s">
        <v>77</v>
      </c>
      <c r="D13" s="82"/>
      <c r="E13" s="82"/>
      <c r="F13" s="82"/>
      <c r="G13" s="82" t="s">
        <v>148</v>
      </c>
      <c r="H13" s="82"/>
      <c r="I13" s="82"/>
      <c r="J13" s="82"/>
      <c r="K13" s="82" t="s">
        <v>149</v>
      </c>
      <c r="L13" s="82"/>
      <c r="M13" s="82"/>
      <c r="N13" s="82"/>
    </row>
    <row r="14" spans="1:14">
      <c r="A14" s="83"/>
      <c r="B14" s="8" t="s">
        <v>83</v>
      </c>
      <c r="C14" s="8">
        <v>37.9</v>
      </c>
      <c r="D14" s="8">
        <v>31.3</v>
      </c>
      <c r="E14" s="8">
        <v>27.8</v>
      </c>
      <c r="F14" s="8">
        <v>33.299999999999997</v>
      </c>
      <c r="G14" s="8">
        <v>38.700000000000003</v>
      </c>
      <c r="H14" s="8">
        <v>29.7</v>
      </c>
      <c r="I14" s="8">
        <v>33</v>
      </c>
      <c r="J14" s="8">
        <v>31.4</v>
      </c>
      <c r="K14" s="8">
        <v>77.900000000000006</v>
      </c>
      <c r="L14" s="8">
        <v>74.599999999999994</v>
      </c>
      <c r="M14" s="8">
        <v>73.7</v>
      </c>
      <c r="N14" s="8">
        <v>70.099999999999994</v>
      </c>
    </row>
    <row r="16" spans="1:14" ht="13.5">
      <c r="A16" s="83" t="s">
        <v>84</v>
      </c>
      <c r="B16" s="8"/>
      <c r="C16" s="82" t="s">
        <v>77</v>
      </c>
      <c r="D16" s="82"/>
      <c r="E16" s="82"/>
      <c r="F16" s="82" t="s">
        <v>149</v>
      </c>
      <c r="G16" s="82"/>
      <c r="H16" s="82"/>
    </row>
    <row r="17" spans="1:11">
      <c r="A17" s="83"/>
      <c r="B17" s="8" t="s">
        <v>85</v>
      </c>
      <c r="C17" s="8">
        <v>32.6</v>
      </c>
      <c r="D17" s="8">
        <v>32.700000000000003</v>
      </c>
      <c r="E17" s="8">
        <v>29</v>
      </c>
      <c r="F17" s="8">
        <v>61.5</v>
      </c>
      <c r="G17" s="8">
        <v>57.1</v>
      </c>
      <c r="H17" s="8">
        <v>58.9</v>
      </c>
    </row>
    <row r="19" spans="1:11" ht="13.5">
      <c r="A19" s="83" t="s">
        <v>86</v>
      </c>
      <c r="B19" s="8"/>
      <c r="C19" s="82" t="s">
        <v>21</v>
      </c>
      <c r="D19" s="82"/>
      <c r="E19" s="82"/>
      <c r="F19" s="82"/>
      <c r="G19" s="82" t="s">
        <v>240</v>
      </c>
      <c r="H19" s="82"/>
      <c r="I19" s="82"/>
      <c r="J19" s="82"/>
    </row>
    <row r="20" spans="1:11">
      <c r="A20" s="83"/>
      <c r="B20" s="8" t="s">
        <v>83</v>
      </c>
      <c r="C20" s="8">
        <v>35.299999999999997</v>
      </c>
      <c r="D20" s="8">
        <v>38.299999999999997</v>
      </c>
      <c r="E20" s="8">
        <v>33.299999999999997</v>
      </c>
      <c r="F20" s="8">
        <v>34.799999999999997</v>
      </c>
      <c r="G20" s="8">
        <v>70.900000000000006</v>
      </c>
      <c r="H20" s="8">
        <v>72.599999999999994</v>
      </c>
      <c r="I20" s="8">
        <v>68.599999999999994</v>
      </c>
      <c r="J20" s="8">
        <v>73.599999999999994</v>
      </c>
    </row>
    <row r="22" spans="1:11" ht="13.5">
      <c r="A22" s="83" t="s">
        <v>93</v>
      </c>
      <c r="B22" s="8"/>
      <c r="C22" s="82" t="s">
        <v>77</v>
      </c>
      <c r="D22" s="82"/>
      <c r="E22" s="82"/>
      <c r="F22" s="82" t="s">
        <v>148</v>
      </c>
      <c r="G22" s="82"/>
      <c r="H22" s="82"/>
      <c r="I22" s="82" t="s">
        <v>149</v>
      </c>
      <c r="J22" s="82"/>
      <c r="K22" s="82"/>
    </row>
    <row r="23" spans="1:11">
      <c r="A23" s="83"/>
      <c r="B23" s="8" t="s">
        <v>87</v>
      </c>
      <c r="C23" s="8">
        <v>16.7</v>
      </c>
      <c r="D23" s="8">
        <v>15.7</v>
      </c>
      <c r="E23" s="8">
        <v>15.5</v>
      </c>
      <c r="F23" s="8">
        <v>22.5</v>
      </c>
      <c r="G23" s="8">
        <v>20.7</v>
      </c>
      <c r="H23" s="8">
        <v>24.1</v>
      </c>
      <c r="I23" s="8">
        <v>73.3</v>
      </c>
      <c r="J23" s="8">
        <v>68</v>
      </c>
      <c r="K23" s="8">
        <v>75.7</v>
      </c>
    </row>
    <row r="24" spans="1:11">
      <c r="A24" s="83"/>
      <c r="B24" s="8" t="s">
        <v>88</v>
      </c>
      <c r="C24" s="8">
        <v>9.58</v>
      </c>
      <c r="D24" s="8">
        <v>10.4</v>
      </c>
      <c r="E24" s="8">
        <v>9.5299999999999994</v>
      </c>
      <c r="F24" s="8">
        <v>13.8</v>
      </c>
      <c r="G24" s="8">
        <v>11.6</v>
      </c>
      <c r="H24" s="8">
        <v>18.5</v>
      </c>
      <c r="I24" s="8">
        <v>67.7</v>
      </c>
      <c r="J24" s="8">
        <v>70.8</v>
      </c>
      <c r="K24" s="8">
        <v>70.3</v>
      </c>
    </row>
    <row r="25" spans="1:11">
      <c r="A25" s="83"/>
      <c r="B25" s="8" t="s">
        <v>89</v>
      </c>
      <c r="C25" s="8">
        <v>15.8</v>
      </c>
      <c r="D25" s="8">
        <v>15.2</v>
      </c>
      <c r="E25" s="8">
        <v>17.2</v>
      </c>
      <c r="F25" s="8">
        <v>31.4</v>
      </c>
      <c r="G25" s="8">
        <v>31.2</v>
      </c>
      <c r="H25" s="8">
        <v>33.4</v>
      </c>
      <c r="I25" s="8">
        <v>78.400000000000006</v>
      </c>
      <c r="J25" s="8">
        <v>78.400000000000006</v>
      </c>
      <c r="K25" s="8">
        <v>81.099999999999994</v>
      </c>
    </row>
    <row r="26" spans="1:11">
      <c r="A26" s="83"/>
      <c r="B26" s="8" t="s">
        <v>90</v>
      </c>
      <c r="C26" s="8">
        <v>9.02</v>
      </c>
      <c r="D26" s="8">
        <v>9.0500000000000007</v>
      </c>
      <c r="E26" s="8">
        <v>10.6</v>
      </c>
      <c r="F26" s="8">
        <v>21.6</v>
      </c>
      <c r="G26" s="8">
        <v>23.6</v>
      </c>
      <c r="H26" s="8">
        <v>26.1</v>
      </c>
      <c r="I26" s="8">
        <v>79.400000000000006</v>
      </c>
      <c r="J26" s="8">
        <v>79.7</v>
      </c>
      <c r="K26" s="8">
        <v>81.400000000000006</v>
      </c>
    </row>
    <row r="27" spans="1:11">
      <c r="A27" s="83"/>
      <c r="B27" s="8" t="s">
        <v>91</v>
      </c>
      <c r="C27" s="8">
        <v>17.100000000000001</v>
      </c>
      <c r="D27" s="8">
        <v>17.3</v>
      </c>
      <c r="E27" s="8">
        <v>18.3</v>
      </c>
      <c r="F27" s="8">
        <v>20.9</v>
      </c>
      <c r="G27" s="8">
        <v>24.3</v>
      </c>
      <c r="H27" s="8">
        <v>16.600000000000001</v>
      </c>
      <c r="I27" s="8">
        <v>65.900000000000006</v>
      </c>
      <c r="J27" s="8">
        <v>63.7</v>
      </c>
      <c r="K27" s="8">
        <v>68.7</v>
      </c>
    </row>
    <row r="28" spans="1:11">
      <c r="A28" s="83"/>
      <c r="B28" s="8" t="s">
        <v>92</v>
      </c>
      <c r="C28" s="8">
        <v>90.3</v>
      </c>
      <c r="D28" s="8">
        <v>89.8</v>
      </c>
      <c r="E28" s="8">
        <v>90.5</v>
      </c>
      <c r="F28" s="8">
        <v>93.5</v>
      </c>
      <c r="G28" s="8">
        <v>92.6</v>
      </c>
      <c r="H28" s="8">
        <v>93.3</v>
      </c>
      <c r="I28" s="8">
        <v>88.7</v>
      </c>
      <c r="J28" s="8">
        <v>86.4</v>
      </c>
      <c r="K28" s="8">
        <v>89</v>
      </c>
    </row>
    <row r="30" spans="1:11" ht="14.25" customHeight="1">
      <c r="A30" s="83" t="s">
        <v>96</v>
      </c>
      <c r="B30" s="8"/>
      <c r="C30" s="82" t="s">
        <v>77</v>
      </c>
      <c r="D30" s="82"/>
      <c r="E30" s="82"/>
      <c r="F30" s="82" t="s">
        <v>148</v>
      </c>
      <c r="G30" s="82"/>
      <c r="H30" s="82"/>
      <c r="I30" s="82" t="s">
        <v>149</v>
      </c>
      <c r="J30" s="82"/>
      <c r="K30" s="82"/>
    </row>
    <row r="31" spans="1:11">
      <c r="A31" s="83"/>
      <c r="B31" s="8" t="s">
        <v>94</v>
      </c>
      <c r="C31" s="8">
        <v>430</v>
      </c>
      <c r="D31" s="8">
        <v>419</v>
      </c>
      <c r="E31" s="8">
        <v>482</v>
      </c>
      <c r="F31" s="8">
        <v>413</v>
      </c>
      <c r="G31" s="8">
        <v>360</v>
      </c>
      <c r="H31" s="8">
        <v>404</v>
      </c>
      <c r="I31" s="8">
        <v>422</v>
      </c>
      <c r="J31" s="8">
        <v>389</v>
      </c>
      <c r="K31" s="8">
        <v>411</v>
      </c>
    </row>
    <row r="32" spans="1:11">
      <c r="A32" s="83"/>
      <c r="B32" s="8" t="s">
        <v>95</v>
      </c>
      <c r="C32" s="8">
        <v>461</v>
      </c>
      <c r="D32" s="8">
        <v>559</v>
      </c>
      <c r="E32" s="8">
        <v>543</v>
      </c>
      <c r="F32" s="8">
        <v>494</v>
      </c>
      <c r="G32" s="8">
        <v>462</v>
      </c>
      <c r="H32" s="8">
        <v>539</v>
      </c>
      <c r="I32" s="8">
        <v>698</v>
      </c>
      <c r="J32" s="8">
        <v>691</v>
      </c>
      <c r="K32" s="8">
        <v>677</v>
      </c>
    </row>
    <row r="34" spans="1:14" ht="13.5">
      <c r="A34" s="83" t="s">
        <v>98</v>
      </c>
      <c r="B34" s="8"/>
      <c r="C34" s="82" t="s">
        <v>77</v>
      </c>
      <c r="D34" s="82"/>
      <c r="E34" s="82"/>
      <c r="F34" s="82"/>
      <c r="G34" s="82" t="s">
        <v>148</v>
      </c>
      <c r="H34" s="82"/>
      <c r="I34" s="82"/>
      <c r="J34" s="82"/>
      <c r="K34" s="82" t="s">
        <v>149</v>
      </c>
      <c r="L34" s="82"/>
      <c r="M34" s="82"/>
      <c r="N34" s="82"/>
    </row>
    <row r="35" spans="1:14">
      <c r="A35" s="83"/>
      <c r="B35" s="8" t="s">
        <v>87</v>
      </c>
      <c r="C35" s="8">
        <v>28.6</v>
      </c>
      <c r="D35" s="8">
        <v>30</v>
      </c>
      <c r="E35" s="8">
        <v>27.6</v>
      </c>
      <c r="F35" s="8">
        <v>26.5</v>
      </c>
      <c r="G35" s="8">
        <v>30.4</v>
      </c>
      <c r="H35" s="8">
        <v>27.2</v>
      </c>
      <c r="I35" s="8">
        <v>26.7</v>
      </c>
      <c r="J35" s="8">
        <v>24.2</v>
      </c>
      <c r="K35" s="8">
        <v>66.5</v>
      </c>
      <c r="L35" s="8">
        <v>62.6</v>
      </c>
      <c r="M35" s="8">
        <v>67.3</v>
      </c>
      <c r="N35" s="8">
        <v>65.900000000000006</v>
      </c>
    </row>
    <row r="36" spans="1:14">
      <c r="A36" s="83"/>
      <c r="B36" s="8" t="s">
        <v>97</v>
      </c>
      <c r="C36" s="8">
        <v>40.200000000000003</v>
      </c>
      <c r="D36" s="8">
        <v>38.1</v>
      </c>
      <c r="E36" s="8">
        <v>38.9</v>
      </c>
      <c r="F36" s="8">
        <v>36.4</v>
      </c>
      <c r="G36" s="8">
        <v>46.5</v>
      </c>
      <c r="H36" s="8">
        <v>39.6</v>
      </c>
      <c r="I36" s="8">
        <v>44.3</v>
      </c>
      <c r="J36" s="8">
        <v>45.1</v>
      </c>
      <c r="K36" s="8">
        <v>78.2</v>
      </c>
      <c r="L36" s="8">
        <v>76.599999999999994</v>
      </c>
      <c r="M36" s="8">
        <v>76</v>
      </c>
      <c r="N36" s="8">
        <v>76</v>
      </c>
    </row>
  </sheetData>
  <mergeCells count="32">
    <mergeCell ref="C34:F34"/>
    <mergeCell ref="G34:J34"/>
    <mergeCell ref="K34:N34"/>
    <mergeCell ref="A34:A36"/>
    <mergeCell ref="C22:E22"/>
    <mergeCell ref="F22:H22"/>
    <mergeCell ref="I22:K22"/>
    <mergeCell ref="A22:A28"/>
    <mergeCell ref="C30:E30"/>
    <mergeCell ref="F30:H30"/>
    <mergeCell ref="I30:K30"/>
    <mergeCell ref="A30:A32"/>
    <mergeCell ref="A3:A4"/>
    <mergeCell ref="A7:A8"/>
    <mergeCell ref="A10:A11"/>
    <mergeCell ref="A13:A14"/>
    <mergeCell ref="A16:A17"/>
    <mergeCell ref="A19:A20"/>
    <mergeCell ref="C13:F13"/>
    <mergeCell ref="G13:J13"/>
    <mergeCell ref="K13:N13"/>
    <mergeCell ref="C16:E16"/>
    <mergeCell ref="F16:H16"/>
    <mergeCell ref="C19:F19"/>
    <mergeCell ref="G19:J19"/>
    <mergeCell ref="C10:F10"/>
    <mergeCell ref="G10:J10"/>
    <mergeCell ref="C3:E3"/>
    <mergeCell ref="F3:H3"/>
    <mergeCell ref="I3:K3"/>
    <mergeCell ref="C7:E7"/>
    <mergeCell ref="F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32E5-4317-4F72-BE3A-0B56CD4A7B0C}">
  <dimension ref="A1:P23"/>
  <sheetViews>
    <sheetView topLeftCell="D1" workbookViewId="0">
      <selection activeCell="F27" sqref="F25:N27"/>
    </sheetView>
  </sheetViews>
  <sheetFormatPr defaultRowHeight="12"/>
  <cols>
    <col min="1" max="2" width="9.140625" style="7"/>
    <col min="3" max="3" width="18.42578125" style="7" customWidth="1"/>
    <col min="4" max="5" width="9.140625" style="7"/>
    <col min="6" max="6" width="12" style="7" customWidth="1"/>
    <col min="7" max="7" width="9.140625" style="7"/>
    <col min="8" max="8" width="10.28515625" style="7" customWidth="1"/>
    <col min="9" max="9" width="13" style="7" customWidth="1"/>
    <col min="10" max="10" width="9.140625" style="7"/>
    <col min="11" max="11" width="16.140625" style="7" customWidth="1"/>
    <col min="12" max="16384" width="9.140625" style="7"/>
  </cols>
  <sheetData>
    <row r="1" spans="1:16">
      <c r="A1" s="7" t="s">
        <v>258</v>
      </c>
    </row>
    <row r="2" spans="1:16" ht="38.25">
      <c r="B2" s="54" t="s">
        <v>121</v>
      </c>
      <c r="C2" s="54" t="s">
        <v>122</v>
      </c>
      <c r="D2" s="54" t="s">
        <v>123</v>
      </c>
      <c r="E2" s="55" t="s">
        <v>124</v>
      </c>
      <c r="F2" s="56" t="s">
        <v>125</v>
      </c>
      <c r="G2" s="56" t="s">
        <v>126</v>
      </c>
      <c r="H2" s="56" t="s">
        <v>127</v>
      </c>
      <c r="I2" s="56" t="s">
        <v>128</v>
      </c>
      <c r="K2" s="54" t="s">
        <v>122</v>
      </c>
      <c r="L2" s="54" t="s">
        <v>123</v>
      </c>
      <c r="M2" s="55" t="s">
        <v>124</v>
      </c>
      <c r="N2" s="56" t="s">
        <v>125</v>
      </c>
      <c r="O2" s="56" t="s">
        <v>127</v>
      </c>
      <c r="P2" s="56" t="s">
        <v>128</v>
      </c>
    </row>
    <row r="3" spans="1:16">
      <c r="B3" s="83" t="s">
        <v>99</v>
      </c>
      <c r="C3" s="7" t="s">
        <v>100</v>
      </c>
      <c r="D3" s="7">
        <v>25.384908987589601</v>
      </c>
      <c r="E3" s="7">
        <v>-2.3782706821972006</v>
      </c>
      <c r="F3" s="7">
        <v>5.1991316329211008</v>
      </c>
      <c r="G3" s="7">
        <v>5.809663480916508</v>
      </c>
      <c r="H3" s="7">
        <v>0.89491097892315574</v>
      </c>
      <c r="I3" s="7">
        <v>0.89491097892315574</v>
      </c>
      <c r="K3" s="7" t="s">
        <v>102</v>
      </c>
      <c r="L3" s="7">
        <v>25.397407020777798</v>
      </c>
      <c r="M3" s="7">
        <v>-2.8649767776605017</v>
      </c>
      <c r="N3" s="7">
        <v>7.2852414009100164</v>
      </c>
      <c r="O3" s="7">
        <v>1.2539868143551625</v>
      </c>
      <c r="P3" s="7">
        <v>1.2539868143551625</v>
      </c>
    </row>
    <row r="4" spans="1:16">
      <c r="B4" s="83"/>
      <c r="C4" s="7" t="s">
        <v>103</v>
      </c>
      <c r="D4" s="7">
        <v>25.3436549091346</v>
      </c>
      <c r="E4" s="7">
        <v>-2.4822121094172012</v>
      </c>
      <c r="F4" s="7">
        <v>5.5875355659732717</v>
      </c>
      <c r="H4" s="7">
        <v>0.96176578631914245</v>
      </c>
      <c r="I4" s="7">
        <v>0.96176578631914245</v>
      </c>
      <c r="K4" s="7" t="s">
        <v>104</v>
      </c>
      <c r="L4" s="7">
        <v>25.4063274763732</v>
      </c>
      <c r="M4" s="7">
        <v>-2.8656109326477015</v>
      </c>
      <c r="N4" s="7">
        <v>7.288444425505638</v>
      </c>
      <c r="O4" s="7">
        <v>1.254538141399516</v>
      </c>
      <c r="P4" s="7">
        <v>1.254538141399516</v>
      </c>
    </row>
    <row r="5" spans="1:16">
      <c r="B5" s="83"/>
      <c r="C5" s="7" t="s">
        <v>105</v>
      </c>
      <c r="D5" s="7">
        <v>25.4989260851784</v>
      </c>
      <c r="E5" s="7">
        <v>-2.7316879322594012</v>
      </c>
      <c r="F5" s="7">
        <v>6.6423232438551514</v>
      </c>
      <c r="H5" s="7">
        <v>1.1433232347577018</v>
      </c>
      <c r="I5" s="7">
        <v>1.1433232347577018</v>
      </c>
      <c r="K5" s="7" t="s">
        <v>106</v>
      </c>
      <c r="L5" s="7">
        <v>25.4377564759825</v>
      </c>
      <c r="M5" s="7">
        <v>-3.4385991604544017</v>
      </c>
      <c r="N5" s="7">
        <v>10.84230176206769</v>
      </c>
      <c r="O5" s="7">
        <v>1.8662529762149416</v>
      </c>
      <c r="P5" s="7">
        <v>1.8662529762149416</v>
      </c>
    </row>
    <row r="6" spans="1:16">
      <c r="B6" s="83"/>
      <c r="C6" s="7" t="s">
        <v>107</v>
      </c>
      <c r="D6" s="7">
        <v>25.803373044487302</v>
      </c>
      <c r="E6" s="7">
        <v>-2.2285001250020997</v>
      </c>
      <c r="F6" s="7">
        <v>4.6864650543914443</v>
      </c>
      <c r="G6" s="7">
        <v>4.9027488684598692</v>
      </c>
      <c r="H6" s="7">
        <v>0.80666721399362828</v>
      </c>
      <c r="I6" s="7">
        <v>0.95588519423056484</v>
      </c>
      <c r="K6" s="7" t="s">
        <v>108</v>
      </c>
      <c r="L6" s="7">
        <v>24.979026231618299</v>
      </c>
      <c r="M6" s="7">
        <v>-2.7875437099474993</v>
      </c>
      <c r="N6" s="7">
        <v>6.9045323842139776</v>
      </c>
      <c r="O6" s="7">
        <v>1.1884565098983577</v>
      </c>
      <c r="P6" s="7">
        <v>1.4082981954535521</v>
      </c>
    </row>
    <row r="7" spans="1:16">
      <c r="B7" s="83"/>
      <c r="C7" s="7" t="s">
        <v>109</v>
      </c>
      <c r="D7" s="7">
        <v>25.902972801221399</v>
      </c>
      <c r="E7" s="7">
        <v>-2.1687827356824023</v>
      </c>
      <c r="F7" s="7">
        <v>4.4964384978013063</v>
      </c>
      <c r="H7" s="7">
        <v>0.77395851112050418</v>
      </c>
      <c r="I7" s="7">
        <v>0.91712600796821975</v>
      </c>
      <c r="K7" s="7" t="s">
        <v>110</v>
      </c>
      <c r="L7" s="7">
        <v>25.101766878704499</v>
      </c>
      <c r="M7" s="7">
        <v>-2.7800383597514013</v>
      </c>
      <c r="N7" s="7">
        <v>6.8687061207819209</v>
      </c>
      <c r="O7" s="7">
        <v>1.182289842319463</v>
      </c>
      <c r="P7" s="7">
        <v>1.4009908125152717</v>
      </c>
    </row>
    <row r="8" spans="1:16">
      <c r="B8" s="83"/>
      <c r="C8" s="7" t="s">
        <v>111</v>
      </c>
      <c r="D8" s="7">
        <v>25.140867387830401</v>
      </c>
      <c r="E8" s="7">
        <v>-2.4660640402085008</v>
      </c>
      <c r="F8" s="7">
        <v>5.525343053186857</v>
      </c>
      <c r="H8" s="7">
        <v>0.95106077509246756</v>
      </c>
      <c r="I8" s="7">
        <v>1.1269887978012154</v>
      </c>
      <c r="K8" s="7" t="s">
        <v>112</v>
      </c>
      <c r="L8" s="7">
        <v>25.2551140842744</v>
      </c>
      <c r="M8" s="7">
        <v>-2.6792631444502</v>
      </c>
      <c r="N8" s="7">
        <v>6.4052866891248117</v>
      </c>
      <c r="O8" s="7">
        <v>1.1025228414975838</v>
      </c>
      <c r="P8" s="7">
        <v>1.3064684447394395</v>
      </c>
    </row>
    <row r="9" spans="1:16">
      <c r="B9" s="83"/>
      <c r="C9" s="7" t="s">
        <v>113</v>
      </c>
      <c r="D9" s="7">
        <v>25.704554592789702</v>
      </c>
      <c r="E9" s="7">
        <v>-1.9472866645719975</v>
      </c>
      <c r="F9" s="7">
        <v>3.8564854413471692</v>
      </c>
      <c r="G9" s="7">
        <v>4.031169807956176</v>
      </c>
      <c r="H9" s="7">
        <v>0.66380530542171545</v>
      </c>
      <c r="I9" s="7">
        <v>0.95666658192759868</v>
      </c>
      <c r="K9" s="7" t="s">
        <v>114</v>
      </c>
      <c r="L9" s="7">
        <v>23.7975874862009</v>
      </c>
      <c r="M9" s="7">
        <v>-4.4675148394494002</v>
      </c>
      <c r="N9" s="7">
        <v>22.123608916217385</v>
      </c>
      <c r="O9" s="7">
        <v>3.8080706376348079</v>
      </c>
      <c r="P9" s="7">
        <v>5.4881361912745055</v>
      </c>
    </row>
    <row r="10" spans="1:16">
      <c r="B10" s="83"/>
      <c r="C10" s="7" t="s">
        <v>115</v>
      </c>
      <c r="D10" s="7">
        <v>25.606042088280802</v>
      </c>
      <c r="E10" s="7">
        <v>-1.9304299211673985</v>
      </c>
      <c r="F10" s="7">
        <v>3.8116877007176919</v>
      </c>
      <c r="H10" s="7">
        <v>0.65609440430384036</v>
      </c>
      <c r="I10" s="7">
        <v>0.94555374303377149</v>
      </c>
      <c r="K10" s="7" t="s">
        <v>116</v>
      </c>
      <c r="L10" s="7">
        <v>23.809704971427902</v>
      </c>
      <c r="M10" s="7">
        <v>-4.5426661843896987</v>
      </c>
      <c r="N10" s="7">
        <v>23.306592441007638</v>
      </c>
      <c r="O10" s="7">
        <v>4.0116940538061749</v>
      </c>
      <c r="P10" s="7">
        <v>5.7815953064066532</v>
      </c>
    </row>
    <row r="11" spans="1:16">
      <c r="B11" s="83"/>
      <c r="C11" s="7" t="s">
        <v>117</v>
      </c>
      <c r="D11" s="7">
        <v>25.6885766551421</v>
      </c>
      <c r="E11" s="7">
        <v>-2.1457870899203009</v>
      </c>
      <c r="F11" s="7">
        <v>4.425336281803669</v>
      </c>
      <c r="H11" s="7">
        <v>0.76171989932634565</v>
      </c>
      <c r="I11" s="7">
        <v>1.0977796750386304</v>
      </c>
      <c r="K11" s="7" t="s">
        <v>118</v>
      </c>
      <c r="L11" s="7">
        <v>23.810795694484</v>
      </c>
      <c r="M11" s="7">
        <v>-4.4730386678623013</v>
      </c>
      <c r="N11" s="7">
        <v>22.208478739462169</v>
      </c>
      <c r="O11" s="7">
        <v>3.8226790264896122</v>
      </c>
      <c r="P11" s="7">
        <v>5.5091895894908935</v>
      </c>
    </row>
    <row r="12" spans="1:16">
      <c r="B12" s="83"/>
      <c r="C12" s="7" t="s">
        <v>119</v>
      </c>
      <c r="K12" s="7" t="s">
        <v>119</v>
      </c>
      <c r="L12" s="7" t="s">
        <v>101</v>
      </c>
    </row>
    <row r="14" spans="1:16">
      <c r="B14" s="91" t="s">
        <v>120</v>
      </c>
      <c r="C14" s="51" t="s">
        <v>100</v>
      </c>
      <c r="D14" s="52">
        <v>27.763179669786801</v>
      </c>
      <c r="E14" s="53"/>
      <c r="F14" s="53"/>
      <c r="G14" s="53"/>
      <c r="H14" s="53"/>
      <c r="I14" s="53"/>
      <c r="J14" s="53"/>
      <c r="K14" s="51" t="s">
        <v>102</v>
      </c>
      <c r="L14" s="53">
        <v>28.2623837984383</v>
      </c>
    </row>
    <row r="15" spans="1:16">
      <c r="B15" s="91"/>
      <c r="C15" s="51" t="s">
        <v>103</v>
      </c>
      <c r="D15" s="52">
        <v>27.825867018551801</v>
      </c>
      <c r="E15" s="53"/>
      <c r="F15" s="53"/>
      <c r="G15" s="53"/>
      <c r="H15" s="53"/>
      <c r="I15" s="53"/>
      <c r="J15" s="53"/>
      <c r="K15" s="51" t="s">
        <v>104</v>
      </c>
      <c r="L15" s="53">
        <v>28.271938409020901</v>
      </c>
    </row>
    <row r="16" spans="1:16">
      <c r="B16" s="91"/>
      <c r="C16" s="51" t="s">
        <v>105</v>
      </c>
      <c r="D16" s="52">
        <v>28.230614017437802</v>
      </c>
      <c r="E16" s="53"/>
      <c r="F16" s="53"/>
      <c r="G16" s="53"/>
      <c r="H16" s="53"/>
      <c r="I16" s="53"/>
      <c r="J16" s="53"/>
      <c r="K16" s="51" t="s">
        <v>106</v>
      </c>
      <c r="L16" s="53">
        <v>28.876355636436902</v>
      </c>
    </row>
    <row r="17" spans="2:12">
      <c r="B17" s="91"/>
      <c r="C17" s="51" t="s">
        <v>107</v>
      </c>
      <c r="D17" s="52">
        <v>28.031873169489401</v>
      </c>
      <c r="E17" s="53"/>
      <c r="F17" s="53"/>
      <c r="G17" s="53"/>
      <c r="H17" s="53"/>
      <c r="I17" s="53"/>
      <c r="J17" s="53"/>
      <c r="K17" s="51" t="s">
        <v>108</v>
      </c>
      <c r="L17" s="53">
        <v>27.766569941565798</v>
      </c>
    </row>
    <row r="18" spans="2:12">
      <c r="B18" s="91"/>
      <c r="C18" s="51" t="s">
        <v>109</v>
      </c>
      <c r="D18" s="52">
        <v>28.071755536903801</v>
      </c>
      <c r="E18" s="53"/>
      <c r="F18" s="53"/>
      <c r="G18" s="53"/>
      <c r="H18" s="53"/>
      <c r="I18" s="53"/>
      <c r="J18" s="53"/>
      <c r="K18" s="51" t="s">
        <v>110</v>
      </c>
      <c r="L18" s="53">
        <v>27.8818052384559</v>
      </c>
    </row>
    <row r="19" spans="2:12">
      <c r="B19" s="91"/>
      <c r="C19" s="51" t="s">
        <v>111</v>
      </c>
      <c r="D19" s="52">
        <v>27.606931428038902</v>
      </c>
      <c r="E19" s="53"/>
      <c r="F19" s="53"/>
      <c r="G19" s="53"/>
      <c r="H19" s="53"/>
      <c r="I19" s="53"/>
      <c r="J19" s="53"/>
      <c r="K19" s="51" t="s">
        <v>112</v>
      </c>
      <c r="L19" s="53">
        <v>27.9343772287246</v>
      </c>
    </row>
    <row r="20" spans="2:12">
      <c r="B20" s="91"/>
      <c r="C20" s="51" t="s">
        <v>113</v>
      </c>
      <c r="D20" s="52">
        <v>27.651841257361699</v>
      </c>
      <c r="E20" s="53"/>
      <c r="F20" s="53"/>
      <c r="G20" s="53"/>
      <c r="H20" s="53"/>
      <c r="I20" s="53"/>
      <c r="J20" s="53"/>
      <c r="K20" s="51" t="s">
        <v>114</v>
      </c>
      <c r="L20" s="53">
        <v>28.2651023256503</v>
      </c>
    </row>
    <row r="21" spans="2:12">
      <c r="B21" s="91"/>
      <c r="C21" s="51" t="s">
        <v>115</v>
      </c>
      <c r="D21" s="52">
        <v>27.5364720094482</v>
      </c>
      <c r="E21" s="53"/>
      <c r="F21" s="53"/>
      <c r="G21" s="53"/>
      <c r="H21" s="53"/>
      <c r="I21" s="53"/>
      <c r="J21" s="53"/>
      <c r="K21" s="51" t="s">
        <v>116</v>
      </c>
      <c r="L21" s="53">
        <v>28.3523711558176</v>
      </c>
    </row>
    <row r="22" spans="2:12">
      <c r="B22" s="91"/>
      <c r="C22" s="51" t="s">
        <v>117</v>
      </c>
      <c r="D22" s="52">
        <v>27.834363745062401</v>
      </c>
      <c r="E22" s="53"/>
      <c r="F22" s="53"/>
      <c r="G22" s="53"/>
      <c r="H22" s="53"/>
      <c r="I22" s="53"/>
      <c r="J22" s="53"/>
      <c r="K22" s="51" t="s">
        <v>118</v>
      </c>
      <c r="L22" s="53">
        <v>28.283834362346301</v>
      </c>
    </row>
    <row r="23" spans="2:12">
      <c r="B23" s="91"/>
      <c r="C23" s="51" t="s">
        <v>119</v>
      </c>
      <c r="D23" s="52"/>
      <c r="E23" s="53"/>
      <c r="F23" s="53"/>
      <c r="G23" s="53"/>
      <c r="H23" s="53"/>
      <c r="I23" s="53"/>
      <c r="J23" s="53"/>
      <c r="K23" s="51" t="s">
        <v>119</v>
      </c>
      <c r="L23" s="53"/>
    </row>
  </sheetData>
  <mergeCells count="2">
    <mergeCell ref="B3:B12"/>
    <mergeCell ref="B14:B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4B36-C034-4C62-B450-CF896E0ED533}">
  <dimension ref="A1:V46"/>
  <sheetViews>
    <sheetView zoomScale="80" zoomScaleNormal="80" workbookViewId="0">
      <selection activeCell="A34" sqref="A34:A37"/>
    </sheetView>
  </sheetViews>
  <sheetFormatPr defaultRowHeight="12"/>
  <cols>
    <col min="1" max="1" width="9.140625" style="59"/>
    <col min="2" max="2" width="12.28515625" style="59" bestFit="1" customWidth="1"/>
    <col min="3" max="16384" width="9.140625" style="59"/>
  </cols>
  <sheetData>
    <row r="1" spans="1:22">
      <c r="A1" s="79" t="s">
        <v>450</v>
      </c>
    </row>
    <row r="3" spans="1:22">
      <c r="A3" s="92" t="s">
        <v>133</v>
      </c>
      <c r="B3" s="3"/>
      <c r="C3" s="94" t="s">
        <v>77</v>
      </c>
      <c r="D3" s="94"/>
      <c r="E3" s="94"/>
      <c r="F3" s="94"/>
      <c r="G3" s="94" t="s">
        <v>137</v>
      </c>
      <c r="H3" s="94"/>
      <c r="I3" s="94"/>
      <c r="J3" s="94"/>
      <c r="K3" s="94" t="s">
        <v>138</v>
      </c>
      <c r="L3" s="94"/>
      <c r="M3" s="94"/>
      <c r="N3" s="94"/>
    </row>
    <row r="4" spans="1:22">
      <c r="A4" s="92"/>
      <c r="B4" s="3" t="s">
        <v>87</v>
      </c>
      <c r="C4" s="3">
        <v>28.6</v>
      </c>
      <c r="D4" s="3">
        <v>30</v>
      </c>
      <c r="E4" s="3">
        <v>27.6</v>
      </c>
      <c r="F4" s="3">
        <v>26.5</v>
      </c>
      <c r="G4" s="3">
        <v>30.4</v>
      </c>
      <c r="H4" s="3">
        <v>27.2</v>
      </c>
      <c r="I4" s="3">
        <v>26.7</v>
      </c>
      <c r="J4" s="3">
        <v>24.2</v>
      </c>
      <c r="K4" s="3">
        <v>66.5</v>
      </c>
      <c r="L4" s="3">
        <v>62.6</v>
      </c>
      <c r="M4" s="3">
        <v>67.3</v>
      </c>
      <c r="N4" s="3">
        <v>65.900000000000006</v>
      </c>
    </row>
    <row r="5" spans="1:22">
      <c r="A5" s="92"/>
      <c r="B5" s="3" t="s">
        <v>131</v>
      </c>
      <c r="C5" s="3">
        <v>22.1</v>
      </c>
      <c r="D5" s="3">
        <v>24.8</v>
      </c>
      <c r="E5" s="3">
        <v>22.6</v>
      </c>
      <c r="F5" s="3">
        <v>23.6</v>
      </c>
      <c r="G5" s="3">
        <v>28.1</v>
      </c>
      <c r="H5" s="3">
        <v>28.85</v>
      </c>
      <c r="I5" s="3">
        <v>31.5</v>
      </c>
      <c r="J5" s="3">
        <v>28.7</v>
      </c>
      <c r="K5" s="3">
        <v>19.7</v>
      </c>
      <c r="L5" s="3">
        <v>18.100000000000001</v>
      </c>
      <c r="M5" s="3">
        <v>21</v>
      </c>
      <c r="N5" s="3">
        <v>15.6</v>
      </c>
    </row>
    <row r="6" spans="1:22">
      <c r="A6" s="92"/>
      <c r="B6" s="3" t="s">
        <v>132</v>
      </c>
      <c r="C6" s="3">
        <v>23.9</v>
      </c>
      <c r="D6" s="3">
        <v>20.5</v>
      </c>
      <c r="E6" s="3">
        <v>24.7</v>
      </c>
      <c r="F6" s="3">
        <v>21.1</v>
      </c>
      <c r="G6" s="3">
        <v>24.7</v>
      </c>
      <c r="H6" s="3">
        <v>25</v>
      </c>
      <c r="I6" s="3">
        <v>20.100000000000001</v>
      </c>
      <c r="J6" s="3">
        <v>25.5</v>
      </c>
      <c r="K6" s="3">
        <v>14.3</v>
      </c>
      <c r="L6" s="3">
        <v>12.7</v>
      </c>
      <c r="M6" s="3">
        <v>12.2</v>
      </c>
      <c r="N6" s="3">
        <v>12.3</v>
      </c>
    </row>
    <row r="8" spans="1:22" ht="13.5">
      <c r="A8" s="92" t="s">
        <v>136</v>
      </c>
      <c r="B8" s="3"/>
      <c r="C8" s="94" t="s">
        <v>77</v>
      </c>
      <c r="D8" s="94"/>
      <c r="E8" s="94"/>
      <c r="F8" s="94" t="s">
        <v>148</v>
      </c>
      <c r="G8" s="94"/>
      <c r="H8" s="94"/>
      <c r="I8" s="94" t="s">
        <v>149</v>
      </c>
      <c r="J8" s="94"/>
      <c r="K8" s="94"/>
    </row>
    <row r="9" spans="1:22">
      <c r="A9" s="92"/>
      <c r="B9" s="3" t="s">
        <v>134</v>
      </c>
      <c r="C9" s="3">
        <v>30.6</v>
      </c>
      <c r="D9" s="3">
        <v>28.6</v>
      </c>
      <c r="E9" s="3">
        <v>31.1</v>
      </c>
      <c r="F9" s="3">
        <v>36.200000000000003</v>
      </c>
      <c r="G9" s="3">
        <v>35.1</v>
      </c>
      <c r="H9" s="3">
        <v>38.5</v>
      </c>
      <c r="I9" s="3">
        <v>74.900000000000006</v>
      </c>
      <c r="J9" s="3">
        <v>64.5</v>
      </c>
      <c r="K9" s="3">
        <v>71.099999999999994</v>
      </c>
    </row>
    <row r="10" spans="1:22">
      <c r="A10" s="92"/>
      <c r="B10" s="3" t="s">
        <v>135</v>
      </c>
      <c r="C10" s="3">
        <v>29.5</v>
      </c>
      <c r="D10" s="3">
        <v>31.5</v>
      </c>
      <c r="E10" s="3">
        <v>28.3</v>
      </c>
      <c r="F10" s="3">
        <v>26.3</v>
      </c>
      <c r="G10" s="3">
        <v>26.4</v>
      </c>
      <c r="H10" s="3">
        <v>22.6</v>
      </c>
      <c r="I10" s="3">
        <v>33.299999999999997</v>
      </c>
      <c r="J10" s="3">
        <v>36.1</v>
      </c>
      <c r="K10" s="3">
        <v>34</v>
      </c>
    </row>
    <row r="12" spans="1:22">
      <c r="A12" s="92" t="s">
        <v>139</v>
      </c>
      <c r="C12" s="93" t="s">
        <v>145</v>
      </c>
      <c r="D12" s="93"/>
      <c r="E12" s="93"/>
      <c r="F12" s="93"/>
      <c r="G12" s="93"/>
      <c r="H12" s="93"/>
      <c r="I12" s="93"/>
      <c r="J12" s="93"/>
      <c r="K12" s="93"/>
      <c r="L12" s="8"/>
      <c r="M12" s="57"/>
      <c r="N12" s="57"/>
      <c r="O12" s="57"/>
      <c r="P12" s="57"/>
      <c r="Q12" s="57"/>
      <c r="R12" s="57"/>
      <c r="S12" s="57"/>
      <c r="T12" s="57"/>
      <c r="U12" s="57"/>
      <c r="V12" s="8"/>
    </row>
    <row r="13" spans="1:22">
      <c r="A13" s="92"/>
      <c r="C13" s="57">
        <v>11741</v>
      </c>
      <c r="D13" s="57">
        <v>11832</v>
      </c>
      <c r="E13" s="57">
        <v>10458</v>
      </c>
      <c r="F13" s="57">
        <v>10080</v>
      </c>
      <c r="G13" s="57">
        <v>10267</v>
      </c>
      <c r="H13" s="57">
        <v>10434</v>
      </c>
      <c r="I13" s="57">
        <v>10212</v>
      </c>
      <c r="J13" s="57">
        <v>10554</v>
      </c>
      <c r="K13" s="57">
        <v>10221</v>
      </c>
      <c r="L13" s="8"/>
      <c r="M13" s="57"/>
      <c r="N13" s="57"/>
      <c r="O13" s="57"/>
      <c r="P13" s="57"/>
      <c r="Q13" s="57"/>
      <c r="R13" s="57"/>
      <c r="S13" s="57"/>
      <c r="T13" s="57"/>
      <c r="U13" s="57"/>
      <c r="V13" s="8"/>
    </row>
    <row r="14" spans="1:22">
      <c r="A14" s="92"/>
      <c r="C14" s="57">
        <v>17745</v>
      </c>
      <c r="D14" s="57">
        <v>15796</v>
      </c>
      <c r="E14" s="57">
        <v>15033</v>
      </c>
      <c r="F14" s="57">
        <v>13607</v>
      </c>
      <c r="G14" s="57">
        <v>13229</v>
      </c>
      <c r="H14" s="57">
        <v>14077</v>
      </c>
      <c r="I14" s="57">
        <v>13194</v>
      </c>
      <c r="J14" s="57">
        <v>13405</v>
      </c>
      <c r="K14" s="57">
        <v>13550</v>
      </c>
      <c r="L14" s="8"/>
      <c r="M14" s="57"/>
      <c r="N14" s="57"/>
      <c r="O14" s="57"/>
      <c r="P14" s="57"/>
      <c r="Q14" s="57"/>
      <c r="R14" s="57"/>
      <c r="S14" s="57"/>
      <c r="T14" s="57"/>
      <c r="U14" s="57"/>
      <c r="V14" s="8"/>
    </row>
    <row r="15" spans="1:22">
      <c r="A15" s="92"/>
      <c r="C15" s="57">
        <v>16105</v>
      </c>
      <c r="D15" s="57">
        <v>14441</v>
      </c>
      <c r="E15" s="57">
        <v>14198</v>
      </c>
      <c r="F15" s="57">
        <v>12937</v>
      </c>
      <c r="G15" s="57">
        <v>13251</v>
      </c>
      <c r="H15" s="57">
        <v>12626</v>
      </c>
      <c r="I15" s="57">
        <v>13089</v>
      </c>
      <c r="J15" s="57">
        <v>14025</v>
      </c>
      <c r="K15" s="57">
        <v>13607</v>
      </c>
      <c r="L15" s="8"/>
      <c r="M15" s="57"/>
      <c r="N15" s="57"/>
      <c r="O15" s="57"/>
      <c r="P15" s="57"/>
      <c r="Q15" s="57"/>
      <c r="R15" s="57"/>
      <c r="S15" s="57"/>
      <c r="T15" s="57"/>
      <c r="U15" s="57"/>
      <c r="V15" s="8"/>
    </row>
    <row r="16" spans="1:22">
      <c r="A16" s="92"/>
      <c r="C16" s="57">
        <v>15562</v>
      </c>
      <c r="D16" s="57">
        <v>16130</v>
      </c>
      <c r="E16" s="57">
        <v>15642</v>
      </c>
      <c r="F16" s="57">
        <v>13344</v>
      </c>
      <c r="G16" s="57">
        <v>12710</v>
      </c>
      <c r="H16" s="57">
        <v>13100</v>
      </c>
      <c r="I16" s="57">
        <v>17756</v>
      </c>
      <c r="J16" s="57">
        <v>19047</v>
      </c>
      <c r="K16" s="57">
        <v>18798</v>
      </c>
      <c r="L16" s="8"/>
      <c r="M16" s="57"/>
      <c r="N16" s="57"/>
      <c r="O16" s="57"/>
      <c r="P16" s="57"/>
      <c r="Q16" s="57"/>
      <c r="R16" s="57"/>
      <c r="S16" s="57"/>
      <c r="T16" s="57"/>
      <c r="U16" s="57"/>
      <c r="V16" s="8"/>
    </row>
    <row r="17" spans="1:22">
      <c r="A17" s="92"/>
      <c r="C17" s="57">
        <v>16252</v>
      </c>
      <c r="D17" s="57">
        <v>26170</v>
      </c>
      <c r="E17" s="57">
        <v>21995</v>
      </c>
      <c r="F17" s="57">
        <v>26216</v>
      </c>
      <c r="G17" s="57">
        <v>24134</v>
      </c>
      <c r="H17" s="57">
        <v>27193</v>
      </c>
      <c r="I17" s="57">
        <v>46778</v>
      </c>
      <c r="J17" s="57">
        <v>43062</v>
      </c>
      <c r="K17" s="57">
        <v>44902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>
      <c r="A18" s="92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>
      <c r="A19" s="92"/>
      <c r="C19" s="8"/>
      <c r="D19" s="8"/>
      <c r="E19" s="8"/>
      <c r="F19" s="8"/>
      <c r="G19" s="8"/>
      <c r="H19" s="8"/>
      <c r="I19" s="8"/>
      <c r="J19" s="8"/>
      <c r="K19" s="8"/>
      <c r="L19" s="8"/>
      <c r="M19" s="93"/>
      <c r="N19" s="93"/>
      <c r="O19" s="93"/>
      <c r="P19" s="93"/>
      <c r="Q19" s="93"/>
      <c r="R19" s="93"/>
      <c r="S19" s="93"/>
      <c r="T19" s="93"/>
      <c r="U19" s="93"/>
      <c r="V19" s="8"/>
    </row>
    <row r="20" spans="1:22">
      <c r="A20" s="92"/>
      <c r="C20" s="93" t="s">
        <v>146</v>
      </c>
      <c r="D20" s="93"/>
      <c r="E20" s="93"/>
      <c r="F20" s="93"/>
      <c r="G20" s="93"/>
      <c r="H20" s="93"/>
      <c r="I20" s="93"/>
      <c r="J20" s="93"/>
      <c r="K20" s="93"/>
      <c r="L20" s="8"/>
      <c r="M20" s="57"/>
      <c r="N20" s="57"/>
      <c r="O20" s="57"/>
      <c r="P20" s="57"/>
      <c r="Q20" s="57"/>
      <c r="R20" s="57"/>
      <c r="S20" s="57"/>
      <c r="T20" s="57"/>
      <c r="U20" s="57"/>
      <c r="V20" s="8"/>
    </row>
    <row r="21" spans="1:22">
      <c r="A21" s="92"/>
      <c r="C21" s="57">
        <v>34807</v>
      </c>
      <c r="D21" s="57">
        <v>34613</v>
      </c>
      <c r="E21" s="57">
        <v>35560</v>
      </c>
      <c r="F21" s="57">
        <v>29601</v>
      </c>
      <c r="G21" s="57">
        <v>28938</v>
      </c>
      <c r="H21" s="57">
        <v>30891</v>
      </c>
      <c r="I21" s="57">
        <v>29737</v>
      </c>
      <c r="J21" s="57">
        <v>30017</v>
      </c>
      <c r="K21" s="57">
        <v>29787</v>
      </c>
      <c r="L21" s="8"/>
      <c r="M21" s="57"/>
      <c r="N21" s="57"/>
      <c r="O21" s="57"/>
      <c r="P21" s="57"/>
      <c r="Q21" s="57"/>
      <c r="R21" s="57"/>
      <c r="S21" s="57"/>
      <c r="T21" s="57"/>
      <c r="U21" s="57"/>
      <c r="V21" s="8"/>
    </row>
    <row r="22" spans="1:22">
      <c r="A22" s="92"/>
      <c r="C22" s="57">
        <v>26224</v>
      </c>
      <c r="D22" s="57">
        <v>24421</v>
      </c>
      <c r="E22" s="57">
        <v>24700</v>
      </c>
      <c r="F22" s="57">
        <v>19509</v>
      </c>
      <c r="G22" s="57">
        <v>19617</v>
      </c>
      <c r="H22" s="57">
        <v>21320</v>
      </c>
      <c r="I22" s="57">
        <v>19949</v>
      </c>
      <c r="J22" s="57">
        <v>19937</v>
      </c>
      <c r="K22" s="57">
        <v>20816</v>
      </c>
      <c r="L22" s="8"/>
      <c r="M22" s="57"/>
      <c r="N22" s="57"/>
      <c r="O22" s="57"/>
      <c r="P22" s="57"/>
      <c r="Q22" s="57"/>
      <c r="R22" s="57"/>
      <c r="S22" s="57"/>
      <c r="T22" s="57"/>
      <c r="U22" s="57"/>
      <c r="V22" s="8"/>
    </row>
    <row r="23" spans="1:22">
      <c r="A23" s="92"/>
      <c r="C23" s="57">
        <v>25169</v>
      </c>
      <c r="D23" s="57">
        <v>21221</v>
      </c>
      <c r="E23" s="57">
        <v>24072</v>
      </c>
      <c r="F23" s="57">
        <v>18890</v>
      </c>
      <c r="G23" s="57">
        <v>18611</v>
      </c>
      <c r="H23" s="57">
        <v>20034</v>
      </c>
      <c r="I23" s="57">
        <v>18997</v>
      </c>
      <c r="J23" s="57">
        <v>18672</v>
      </c>
      <c r="K23" s="57">
        <v>19389</v>
      </c>
      <c r="L23" s="8"/>
      <c r="M23" s="57"/>
      <c r="N23" s="57"/>
      <c r="O23" s="57"/>
      <c r="P23" s="57"/>
      <c r="Q23" s="57"/>
      <c r="R23" s="57"/>
      <c r="S23" s="57"/>
      <c r="T23" s="57"/>
      <c r="U23" s="57"/>
      <c r="V23" s="8"/>
    </row>
    <row r="24" spans="1:22">
      <c r="A24" s="92"/>
      <c r="C24" s="57">
        <v>24835</v>
      </c>
      <c r="D24" s="57">
        <v>21323</v>
      </c>
      <c r="E24" s="57">
        <v>23601</v>
      </c>
      <c r="F24" s="57">
        <v>21478</v>
      </c>
      <c r="G24" s="57">
        <v>22398</v>
      </c>
      <c r="H24" s="57">
        <v>21704</v>
      </c>
      <c r="I24" s="57">
        <v>19684</v>
      </c>
      <c r="J24" s="57">
        <v>18177</v>
      </c>
      <c r="K24" s="57">
        <v>20070</v>
      </c>
      <c r="L24" s="8"/>
      <c r="M24" s="57"/>
      <c r="N24" s="57"/>
      <c r="O24" s="57"/>
      <c r="P24" s="57"/>
      <c r="Q24" s="57"/>
      <c r="R24" s="57"/>
      <c r="S24" s="57"/>
      <c r="T24" s="57"/>
      <c r="U24" s="57"/>
      <c r="V24" s="8"/>
    </row>
    <row r="25" spans="1:22">
      <c r="A25" s="92"/>
      <c r="C25" s="57">
        <v>41457</v>
      </c>
      <c r="D25" s="57">
        <v>20065</v>
      </c>
      <c r="E25" s="57">
        <v>21156</v>
      </c>
      <c r="F25" s="57">
        <v>23519</v>
      </c>
      <c r="G25" s="57">
        <v>23450</v>
      </c>
      <c r="H25" s="57">
        <v>22040</v>
      </c>
      <c r="I25" s="57">
        <v>9135</v>
      </c>
      <c r="J25" s="57">
        <v>9948</v>
      </c>
      <c r="K25" s="57">
        <v>9056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>
      <c r="A26" s="92"/>
      <c r="C26" s="8"/>
      <c r="D26" s="8"/>
      <c r="E26" s="8"/>
      <c r="F26" s="8"/>
      <c r="G26" s="8"/>
      <c r="H26" s="8"/>
      <c r="I26" s="8"/>
      <c r="J26" s="8"/>
      <c r="K26" s="8"/>
      <c r="L26" s="8"/>
      <c r="M26" s="82"/>
      <c r="N26" s="82"/>
      <c r="O26" s="82"/>
      <c r="P26" s="82"/>
      <c r="Q26" s="82"/>
      <c r="R26" s="82"/>
      <c r="S26" s="82"/>
      <c r="T26" s="82"/>
      <c r="U26" s="82"/>
      <c r="V26" s="8"/>
    </row>
    <row r="27" spans="1:22">
      <c r="A27" s="92"/>
      <c r="C27" s="82" t="s">
        <v>77</v>
      </c>
      <c r="D27" s="82"/>
      <c r="E27" s="82"/>
      <c r="F27" s="82" t="s">
        <v>147</v>
      </c>
      <c r="G27" s="82"/>
      <c r="H27" s="82"/>
      <c r="I27" s="82" t="s">
        <v>138</v>
      </c>
      <c r="J27" s="82"/>
      <c r="K27" s="82"/>
      <c r="L27" s="8"/>
      <c r="M27" s="58"/>
      <c r="N27" s="58"/>
      <c r="O27" s="58"/>
      <c r="P27" s="58"/>
      <c r="Q27" s="58"/>
      <c r="R27" s="58"/>
      <c r="S27" s="58"/>
      <c r="T27" s="58"/>
      <c r="U27" s="58"/>
      <c r="V27" s="8"/>
    </row>
    <row r="28" spans="1:22">
      <c r="A28" s="92"/>
      <c r="B28" s="8" t="s">
        <v>140</v>
      </c>
      <c r="C28" s="58">
        <v>0.33731720630907575</v>
      </c>
      <c r="D28" s="58">
        <v>0.34183688209632218</v>
      </c>
      <c r="E28" s="58">
        <v>0.29409448818897638</v>
      </c>
      <c r="F28" s="58">
        <v>0.34052903618121011</v>
      </c>
      <c r="G28" s="58">
        <v>0.35479300573640199</v>
      </c>
      <c r="H28" s="58">
        <v>0.33776828202389048</v>
      </c>
      <c r="I28" s="58">
        <v>0.34341056596159664</v>
      </c>
      <c r="J28" s="58">
        <v>0.35160075956957726</v>
      </c>
      <c r="K28" s="58">
        <v>0.34313626749924464</v>
      </c>
      <c r="M28" s="58"/>
      <c r="N28" s="58"/>
      <c r="O28" s="58"/>
      <c r="P28" s="58"/>
      <c r="Q28" s="58"/>
      <c r="R28" s="58"/>
      <c r="S28" s="58"/>
      <c r="T28" s="58"/>
      <c r="U28" s="58"/>
      <c r="V28" s="8"/>
    </row>
    <row r="29" spans="1:22">
      <c r="A29" s="92"/>
      <c r="B29" s="8" t="s">
        <v>141</v>
      </c>
      <c r="C29" s="58">
        <v>0.67667022574740698</v>
      </c>
      <c r="D29" s="58">
        <v>0.64682035952663686</v>
      </c>
      <c r="E29" s="58">
        <v>0.60862348178137649</v>
      </c>
      <c r="F29" s="58">
        <v>0.6974729611973961</v>
      </c>
      <c r="G29" s="58">
        <v>0.6743640719783861</v>
      </c>
      <c r="H29" s="58">
        <v>0.66027204502814263</v>
      </c>
      <c r="I29" s="58">
        <v>0.66138653566594818</v>
      </c>
      <c r="J29" s="58">
        <v>0.67236795907107383</v>
      </c>
      <c r="K29" s="58">
        <v>0.65094158339738661</v>
      </c>
      <c r="M29" s="58"/>
      <c r="N29" s="58"/>
      <c r="O29" s="58"/>
      <c r="P29" s="58"/>
      <c r="Q29" s="58"/>
      <c r="R29" s="58"/>
      <c r="S29" s="58"/>
      <c r="T29" s="58"/>
      <c r="U29" s="58"/>
      <c r="V29" s="8"/>
    </row>
    <row r="30" spans="1:22">
      <c r="A30" s="92"/>
      <c r="B30" s="8" t="s">
        <v>142</v>
      </c>
      <c r="C30" s="58">
        <v>0.63987444872660815</v>
      </c>
      <c r="D30" s="58">
        <v>0.68050515998303562</v>
      </c>
      <c r="E30" s="58">
        <v>0.58981389165835829</v>
      </c>
      <c r="F30" s="58">
        <v>0.68485971413446267</v>
      </c>
      <c r="G30" s="58">
        <v>0.71199828058674974</v>
      </c>
      <c r="H30" s="58">
        <v>0.63022861136068686</v>
      </c>
      <c r="I30" s="58">
        <v>0.68900352687266408</v>
      </c>
      <c r="J30" s="58">
        <v>0.75112467866323906</v>
      </c>
      <c r="K30" s="58">
        <v>0.70178967455773889</v>
      </c>
      <c r="M30" s="58"/>
      <c r="N30" s="58"/>
      <c r="O30" s="58"/>
      <c r="P30" s="58"/>
      <c r="Q30" s="58"/>
      <c r="R30" s="58"/>
      <c r="S30" s="58"/>
      <c r="T30" s="58"/>
      <c r="U30" s="58"/>
      <c r="V30" s="8"/>
    </row>
    <row r="31" spans="1:22">
      <c r="A31" s="92"/>
      <c r="B31" s="8" t="s">
        <v>143</v>
      </c>
      <c r="C31" s="58">
        <v>0.62661566337829677</v>
      </c>
      <c r="D31" s="58">
        <v>0.75646016039018904</v>
      </c>
      <c r="E31" s="58">
        <v>0.66276852675734077</v>
      </c>
      <c r="F31" s="58">
        <v>0.6212868982214359</v>
      </c>
      <c r="G31" s="58">
        <v>0.56746138048040007</v>
      </c>
      <c r="H31" s="58">
        <v>0.60357537781054182</v>
      </c>
      <c r="I31" s="58">
        <v>0.90205242836821786</v>
      </c>
      <c r="J31" s="58">
        <v>1.0478626836111569</v>
      </c>
      <c r="K31" s="58">
        <v>0.93662182361733937</v>
      </c>
      <c r="M31" s="58"/>
      <c r="N31" s="58"/>
      <c r="O31" s="58"/>
      <c r="P31" s="58"/>
      <c r="Q31" s="58"/>
      <c r="R31" s="58"/>
      <c r="S31" s="58"/>
      <c r="T31" s="58"/>
      <c r="U31" s="58"/>
      <c r="V31" s="8"/>
    </row>
    <row r="32" spans="1:22">
      <c r="A32" s="92"/>
      <c r="B32" s="8" t="s">
        <v>144</v>
      </c>
      <c r="C32" s="59">
        <v>0.392020647900234</v>
      </c>
      <c r="D32" s="59">
        <v>1.3042611512584101</v>
      </c>
      <c r="E32" s="59">
        <v>1.0396577802987332</v>
      </c>
      <c r="F32" s="59">
        <v>1.1146732429099877</v>
      </c>
      <c r="G32" s="59">
        <v>1.0291684434968018</v>
      </c>
      <c r="H32" s="59">
        <v>1.2338021778584392</v>
      </c>
      <c r="I32" s="59">
        <v>5.1207443897099072</v>
      </c>
      <c r="J32" s="59">
        <v>4.328709288299156</v>
      </c>
      <c r="K32" s="59">
        <v>4.9582597173144878</v>
      </c>
    </row>
    <row r="34" spans="1:11" ht="13.5">
      <c r="A34" s="92" t="s">
        <v>150</v>
      </c>
      <c r="B34" s="2"/>
      <c r="C34" s="94" t="s">
        <v>77</v>
      </c>
      <c r="D34" s="94"/>
      <c r="E34" s="94"/>
      <c r="F34" s="94" t="s">
        <v>148</v>
      </c>
      <c r="G34" s="94"/>
      <c r="H34" s="94"/>
      <c r="I34" s="94" t="s">
        <v>149</v>
      </c>
      <c r="J34" s="94"/>
      <c r="K34" s="94"/>
    </row>
    <row r="35" spans="1:11" ht="12.75">
      <c r="A35" s="92"/>
      <c r="B35" s="2" t="s">
        <v>157</v>
      </c>
      <c r="C35" s="2">
        <v>4.6100000000000003</v>
      </c>
      <c r="D35" s="2">
        <v>3.87</v>
      </c>
      <c r="E35" s="2">
        <v>3.79</v>
      </c>
      <c r="F35" s="2">
        <v>1.38</v>
      </c>
      <c r="G35" s="2">
        <v>2.1800000000000002</v>
      </c>
      <c r="H35" s="2">
        <v>1.1000000000000001</v>
      </c>
      <c r="I35" s="2">
        <v>3.22</v>
      </c>
      <c r="J35" s="2">
        <v>4.37</v>
      </c>
      <c r="K35" s="2">
        <v>4.58</v>
      </c>
    </row>
    <row r="36" spans="1:11" ht="12.75">
      <c r="A36" s="92"/>
      <c r="B36" s="2" t="s">
        <v>87</v>
      </c>
      <c r="C36" s="2">
        <v>21.4</v>
      </c>
      <c r="D36" s="2">
        <v>19.5</v>
      </c>
      <c r="E36" s="2">
        <v>19.5</v>
      </c>
      <c r="F36" s="2">
        <v>32.1</v>
      </c>
      <c r="G36" s="2">
        <v>27.1</v>
      </c>
      <c r="H36" s="2">
        <v>21.5</v>
      </c>
      <c r="I36" s="2">
        <v>54.6</v>
      </c>
      <c r="J36" s="2">
        <v>59.7</v>
      </c>
      <c r="K36" s="2">
        <v>59.9</v>
      </c>
    </row>
    <row r="37" spans="1:11" ht="12.75">
      <c r="A37" s="92"/>
      <c r="B37" s="2" t="s">
        <v>157</v>
      </c>
      <c r="C37" s="2">
        <v>28.4</v>
      </c>
      <c r="D37" s="2">
        <v>30.9</v>
      </c>
      <c r="E37" s="2">
        <v>30.1</v>
      </c>
      <c r="F37" s="2">
        <v>38.799999999999997</v>
      </c>
      <c r="G37" s="2">
        <v>41.9</v>
      </c>
      <c r="H37" s="2">
        <v>39.200000000000003</v>
      </c>
      <c r="I37" s="2">
        <v>80.099999999999994</v>
      </c>
      <c r="J37" s="2">
        <v>76.8</v>
      </c>
      <c r="K37" s="2">
        <v>76.3</v>
      </c>
    </row>
    <row r="39" spans="1:11" ht="13.5">
      <c r="A39" s="92" t="s">
        <v>158</v>
      </c>
      <c r="C39" s="94" t="s">
        <v>77</v>
      </c>
      <c r="D39" s="94"/>
      <c r="E39" s="94"/>
      <c r="F39" s="94" t="s">
        <v>148</v>
      </c>
      <c r="G39" s="94"/>
      <c r="H39" s="94"/>
      <c r="I39" s="94" t="s">
        <v>149</v>
      </c>
      <c r="J39" s="94"/>
      <c r="K39" s="94"/>
    </row>
    <row r="40" spans="1:11" ht="12.75">
      <c r="A40" s="92"/>
      <c r="B40" s="2">
        <v>0</v>
      </c>
      <c r="C40" s="2">
        <v>22.9</v>
      </c>
      <c r="D40" s="2">
        <v>20.3</v>
      </c>
      <c r="E40" s="2">
        <v>19.600000000000001</v>
      </c>
      <c r="F40" s="2">
        <v>29.7</v>
      </c>
      <c r="G40" s="2">
        <v>23.1</v>
      </c>
      <c r="H40" s="2">
        <v>27.6</v>
      </c>
      <c r="I40" s="2">
        <v>58.7</v>
      </c>
      <c r="J40" s="2">
        <v>64.7</v>
      </c>
      <c r="K40" s="2">
        <v>64.2</v>
      </c>
    </row>
    <row r="41" spans="1:11" ht="12.75">
      <c r="A41" s="92"/>
      <c r="B41" s="2" t="s">
        <v>151</v>
      </c>
      <c r="C41" s="2">
        <v>20.7</v>
      </c>
      <c r="D41" s="2">
        <v>20.2</v>
      </c>
      <c r="E41" s="2">
        <v>20.9</v>
      </c>
      <c r="F41" s="2">
        <v>19</v>
      </c>
      <c r="G41" s="2">
        <v>20</v>
      </c>
      <c r="H41" s="2">
        <v>20.8</v>
      </c>
      <c r="I41" s="2">
        <v>40.799999999999997</v>
      </c>
      <c r="J41" s="2">
        <v>39.700000000000003</v>
      </c>
      <c r="K41" s="2">
        <v>48.7</v>
      </c>
    </row>
    <row r="42" spans="1:11" ht="12.75">
      <c r="A42" s="92"/>
      <c r="B42" s="2" t="s">
        <v>152</v>
      </c>
      <c r="C42" s="2">
        <v>28.6</v>
      </c>
      <c r="D42" s="2">
        <v>26.6</v>
      </c>
      <c r="E42" s="2">
        <v>20.6</v>
      </c>
      <c r="F42" s="2">
        <v>22.4</v>
      </c>
      <c r="G42" s="2">
        <v>15.8</v>
      </c>
      <c r="H42" s="2">
        <v>28.2</v>
      </c>
      <c r="I42" s="2">
        <v>34.6</v>
      </c>
      <c r="J42" s="2">
        <v>34</v>
      </c>
      <c r="K42" s="2">
        <v>34.299999999999997</v>
      </c>
    </row>
    <row r="43" spans="1:11" ht="12.75">
      <c r="A43" s="92"/>
      <c r="B43" s="2" t="s">
        <v>153</v>
      </c>
      <c r="C43" s="2">
        <v>26.5</v>
      </c>
      <c r="D43" s="2">
        <v>26.5</v>
      </c>
      <c r="E43" s="2">
        <v>26.3</v>
      </c>
      <c r="F43" s="2">
        <v>22.2</v>
      </c>
      <c r="G43" s="2">
        <v>24</v>
      </c>
      <c r="H43" s="2">
        <v>21.2</v>
      </c>
      <c r="I43" s="2">
        <v>56.6</v>
      </c>
      <c r="J43" s="2">
        <v>57.7</v>
      </c>
      <c r="K43" s="2">
        <v>59</v>
      </c>
    </row>
    <row r="44" spans="1:11" ht="12.75">
      <c r="A44" s="92"/>
      <c r="B44" s="2" t="s">
        <v>154</v>
      </c>
      <c r="C44" s="2">
        <v>30.3</v>
      </c>
      <c r="D44" s="2">
        <v>39.299999999999997</v>
      </c>
      <c r="E44" s="2">
        <v>38.4</v>
      </c>
      <c r="F44" s="2">
        <v>31.6</v>
      </c>
      <c r="G44" s="2">
        <v>37.5</v>
      </c>
      <c r="H44" s="2">
        <v>28.3</v>
      </c>
      <c r="I44" s="2">
        <v>60.9</v>
      </c>
      <c r="J44" s="2">
        <v>54.7</v>
      </c>
      <c r="K44" s="2">
        <v>58</v>
      </c>
    </row>
    <row r="45" spans="1:11" ht="12.75">
      <c r="A45" s="92"/>
      <c r="B45" s="2" t="s">
        <v>155</v>
      </c>
      <c r="C45" s="2">
        <v>23.6</v>
      </c>
      <c r="D45" s="2">
        <v>31</v>
      </c>
      <c r="E45" s="2">
        <v>34.700000000000003</v>
      </c>
      <c r="F45" s="2">
        <v>26.6</v>
      </c>
      <c r="G45" s="2">
        <v>28.1</v>
      </c>
      <c r="H45" s="2">
        <v>22.7</v>
      </c>
      <c r="I45" s="2">
        <v>77</v>
      </c>
      <c r="J45" s="2">
        <v>66.900000000000006</v>
      </c>
      <c r="K45" s="2">
        <v>67.099999999999994</v>
      </c>
    </row>
    <row r="46" spans="1:11" ht="12.75">
      <c r="A46" s="92"/>
      <c r="B46" s="2" t="s">
        <v>156</v>
      </c>
      <c r="C46" s="2">
        <v>26.5</v>
      </c>
      <c r="D46" s="2">
        <v>21.8</v>
      </c>
      <c r="E46" s="2">
        <v>23.8</v>
      </c>
      <c r="F46" s="2">
        <v>23.5</v>
      </c>
      <c r="G46" s="2">
        <v>23.3</v>
      </c>
      <c r="H46" s="2">
        <v>24.7</v>
      </c>
      <c r="I46" s="2">
        <v>65.2</v>
      </c>
      <c r="J46" s="2">
        <v>65.599999999999994</v>
      </c>
      <c r="K46" s="2">
        <v>70.599999999999994</v>
      </c>
    </row>
  </sheetData>
  <mergeCells count="26">
    <mergeCell ref="A8:A10"/>
    <mergeCell ref="A3:A6"/>
    <mergeCell ref="C34:E34"/>
    <mergeCell ref="F34:H34"/>
    <mergeCell ref="I34:K34"/>
    <mergeCell ref="A12:A32"/>
    <mergeCell ref="A34:A37"/>
    <mergeCell ref="C12:K12"/>
    <mergeCell ref="C3:F3"/>
    <mergeCell ref="G3:J3"/>
    <mergeCell ref="K3:N3"/>
    <mergeCell ref="C8:E8"/>
    <mergeCell ref="F8:H8"/>
    <mergeCell ref="I8:K8"/>
    <mergeCell ref="A39:A46"/>
    <mergeCell ref="C27:E27"/>
    <mergeCell ref="F27:H27"/>
    <mergeCell ref="I27:K27"/>
    <mergeCell ref="M19:U19"/>
    <mergeCell ref="M26:O26"/>
    <mergeCell ref="P26:R26"/>
    <mergeCell ref="S26:U26"/>
    <mergeCell ref="C39:E39"/>
    <mergeCell ref="F39:H39"/>
    <mergeCell ref="I39:K39"/>
    <mergeCell ref="C20:K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1717-B15B-4CB2-892E-7BCB108F2BAE}">
  <dimension ref="A1:K17"/>
  <sheetViews>
    <sheetView workbookViewId="0">
      <selection activeCell="B14" sqref="B14:J17"/>
    </sheetView>
  </sheetViews>
  <sheetFormatPr defaultRowHeight="12"/>
  <cols>
    <col min="1" max="1" width="9.140625" style="7"/>
    <col min="2" max="2" width="11.7109375" style="7" customWidth="1"/>
    <col min="3" max="16384" width="9.140625" style="7"/>
  </cols>
  <sheetData>
    <row r="1" spans="1:11">
      <c r="A1" s="40" t="s">
        <v>451</v>
      </c>
    </row>
    <row r="3" spans="1:11" ht="13.5">
      <c r="A3" s="83" t="s">
        <v>163</v>
      </c>
      <c r="B3" s="8"/>
      <c r="C3" s="82" t="s">
        <v>77</v>
      </c>
      <c r="D3" s="82"/>
      <c r="E3" s="82"/>
      <c r="F3" s="82" t="s">
        <v>176</v>
      </c>
      <c r="G3" s="82"/>
      <c r="H3" s="82"/>
      <c r="I3" s="82" t="s">
        <v>177</v>
      </c>
      <c r="J3" s="82"/>
      <c r="K3" s="82"/>
    </row>
    <row r="4" spans="1:11">
      <c r="A4" s="83"/>
      <c r="B4" s="8" t="s">
        <v>159</v>
      </c>
      <c r="C4" s="8">
        <v>35.6</v>
      </c>
      <c r="D4" s="8">
        <v>37.9</v>
      </c>
      <c r="E4" s="8">
        <v>39.5</v>
      </c>
      <c r="F4" s="8">
        <v>50.3</v>
      </c>
      <c r="G4" s="8">
        <v>50</v>
      </c>
      <c r="H4" s="8">
        <v>50.4</v>
      </c>
      <c r="I4" s="8">
        <v>78.599999999999994</v>
      </c>
      <c r="J4" s="8">
        <v>78.3</v>
      </c>
      <c r="K4" s="8">
        <v>78.099999999999994</v>
      </c>
    </row>
    <row r="5" spans="1:11">
      <c r="A5" s="83"/>
      <c r="B5" s="8" t="s">
        <v>160</v>
      </c>
      <c r="C5" s="8">
        <v>32.9</v>
      </c>
      <c r="D5" s="8">
        <v>28.7</v>
      </c>
      <c r="E5" s="8">
        <v>27.9</v>
      </c>
      <c r="F5" s="8">
        <v>49.7</v>
      </c>
      <c r="G5" s="8">
        <v>50.1</v>
      </c>
      <c r="H5" s="8">
        <v>48.1</v>
      </c>
      <c r="I5" s="8">
        <v>28.8</v>
      </c>
      <c r="J5" s="8">
        <v>30.6</v>
      </c>
      <c r="K5" s="8">
        <v>30.8</v>
      </c>
    </row>
    <row r="6" spans="1:11">
      <c r="A6" s="83"/>
      <c r="B6" s="8" t="s">
        <v>161</v>
      </c>
      <c r="C6" s="8">
        <v>50.3</v>
      </c>
      <c r="D6" s="8">
        <v>49.3</v>
      </c>
      <c r="E6" s="8">
        <v>46.7</v>
      </c>
      <c r="F6" s="8">
        <v>60.9</v>
      </c>
      <c r="G6" s="8">
        <v>63.1</v>
      </c>
      <c r="H6" s="8">
        <v>63.3</v>
      </c>
      <c r="I6" s="8">
        <v>61.7</v>
      </c>
      <c r="J6" s="8">
        <v>60.8</v>
      </c>
      <c r="K6" s="8">
        <v>58.3</v>
      </c>
    </row>
    <row r="7" spans="1:11">
      <c r="A7" s="83"/>
      <c r="B7" s="8" t="s">
        <v>162</v>
      </c>
      <c r="C7" s="8">
        <v>32.4</v>
      </c>
      <c r="D7" s="8">
        <v>33.6</v>
      </c>
      <c r="E7" s="8">
        <v>30.7</v>
      </c>
      <c r="F7" s="8">
        <v>52.5</v>
      </c>
      <c r="G7" s="8">
        <v>52.1</v>
      </c>
      <c r="H7" s="8">
        <v>53.9</v>
      </c>
      <c r="I7" s="8">
        <v>32.6</v>
      </c>
      <c r="J7" s="8">
        <v>30.8</v>
      </c>
      <c r="K7" s="8">
        <v>32.5</v>
      </c>
    </row>
    <row r="10" spans="1:11" ht="13.5">
      <c r="A10" s="83" t="s">
        <v>172</v>
      </c>
      <c r="B10" s="8"/>
      <c r="C10" s="82" t="s">
        <v>77</v>
      </c>
      <c r="D10" s="82"/>
      <c r="E10" s="82"/>
      <c r="F10" s="82"/>
      <c r="G10" s="82" t="s">
        <v>149</v>
      </c>
      <c r="H10" s="82"/>
      <c r="I10" s="82"/>
      <c r="J10" s="82"/>
    </row>
    <row r="11" spans="1:11">
      <c r="A11" s="83"/>
      <c r="B11" s="8" t="s">
        <v>159</v>
      </c>
      <c r="C11" s="8">
        <v>23.4</v>
      </c>
      <c r="D11" s="8">
        <v>26.7</v>
      </c>
      <c r="E11" s="8">
        <v>29.8</v>
      </c>
      <c r="F11" s="8">
        <v>28.4</v>
      </c>
      <c r="G11" s="8">
        <v>55.4</v>
      </c>
      <c r="H11" s="8">
        <v>52.3</v>
      </c>
      <c r="I11" s="8">
        <v>55.3</v>
      </c>
      <c r="J11" s="8">
        <v>56.9</v>
      </c>
    </row>
    <row r="12" spans="1:11">
      <c r="A12" s="83"/>
      <c r="B12" s="8" t="s">
        <v>160</v>
      </c>
      <c r="C12" s="8">
        <v>7.48</v>
      </c>
      <c r="D12" s="8">
        <v>6</v>
      </c>
      <c r="E12" s="8">
        <v>6.9</v>
      </c>
      <c r="F12" s="8">
        <v>7.73</v>
      </c>
      <c r="G12" s="8">
        <v>18.600000000000001</v>
      </c>
      <c r="H12" s="8">
        <v>17.100000000000001</v>
      </c>
      <c r="I12" s="8">
        <v>21.7</v>
      </c>
      <c r="J12" s="8">
        <v>20.2</v>
      </c>
    </row>
    <row r="14" spans="1:11" ht="13.5">
      <c r="A14" s="83" t="s">
        <v>175</v>
      </c>
      <c r="B14" s="8"/>
      <c r="C14" s="82" t="s">
        <v>77</v>
      </c>
      <c r="D14" s="82"/>
      <c r="E14" s="82"/>
      <c r="F14" s="82"/>
      <c r="G14" s="82" t="s">
        <v>149</v>
      </c>
      <c r="H14" s="82"/>
      <c r="I14" s="82"/>
      <c r="J14" s="82"/>
    </row>
    <row r="15" spans="1:11">
      <c r="A15" s="83"/>
      <c r="B15" s="8" t="s">
        <v>87</v>
      </c>
      <c r="C15" s="8">
        <v>13.5</v>
      </c>
      <c r="D15" s="8">
        <v>13.2</v>
      </c>
      <c r="E15" s="8">
        <v>13.6</v>
      </c>
      <c r="F15" s="8">
        <v>22.2</v>
      </c>
      <c r="G15" s="8">
        <v>25.5</v>
      </c>
      <c r="H15" s="8">
        <v>24.1</v>
      </c>
      <c r="I15" s="8">
        <v>26.6</v>
      </c>
      <c r="J15" s="8">
        <v>28</v>
      </c>
    </row>
    <row r="16" spans="1:11">
      <c r="A16" s="83"/>
      <c r="B16" s="8" t="s">
        <v>173</v>
      </c>
      <c r="C16" s="8">
        <v>5.43</v>
      </c>
      <c r="D16" s="8">
        <v>4.4400000000000004</v>
      </c>
      <c r="E16" s="8">
        <v>4.6900000000000004</v>
      </c>
      <c r="F16" s="8">
        <v>7.92</v>
      </c>
      <c r="G16" s="8">
        <v>12.7</v>
      </c>
      <c r="H16" s="8">
        <v>14.5</v>
      </c>
      <c r="I16" s="8">
        <v>13.4</v>
      </c>
      <c r="J16" s="8">
        <v>18.3</v>
      </c>
    </row>
    <row r="17" spans="1:10">
      <c r="A17" s="83"/>
      <c r="B17" s="8" t="s">
        <v>174</v>
      </c>
      <c r="C17" s="8">
        <v>7.28</v>
      </c>
      <c r="D17" s="8">
        <v>5.59</v>
      </c>
      <c r="E17" s="8">
        <v>4.67</v>
      </c>
      <c r="F17" s="8">
        <v>5.73</v>
      </c>
      <c r="G17" s="8">
        <v>8.02</v>
      </c>
      <c r="H17" s="8">
        <v>6.62</v>
      </c>
      <c r="I17" s="8">
        <v>7.44</v>
      </c>
      <c r="J17" s="8">
        <v>6.81</v>
      </c>
    </row>
  </sheetData>
  <mergeCells count="10">
    <mergeCell ref="C14:F14"/>
    <mergeCell ref="G14:J14"/>
    <mergeCell ref="A14:A17"/>
    <mergeCell ref="C3:E3"/>
    <mergeCell ref="F3:H3"/>
    <mergeCell ref="I3:K3"/>
    <mergeCell ref="A3:A7"/>
    <mergeCell ref="C10:F10"/>
    <mergeCell ref="G10:J10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Fig 1b</vt:lpstr>
      <vt:lpstr>Fig 1c,d,i</vt:lpstr>
      <vt:lpstr>Fig 1f</vt:lpstr>
      <vt:lpstr>Fig 1h</vt:lpstr>
      <vt:lpstr>Fig 1j</vt:lpstr>
      <vt:lpstr>Fig 2</vt:lpstr>
      <vt:lpstr>Fig 3d</vt:lpstr>
      <vt:lpstr>Fig 3g-k</vt:lpstr>
      <vt:lpstr>Fig 4</vt:lpstr>
      <vt:lpstr>Fig 4b</vt:lpstr>
      <vt:lpstr>Fig 5</vt:lpstr>
      <vt:lpstr>Fig 6a, b</vt:lpstr>
      <vt:lpstr>Fig 6d</vt:lpstr>
      <vt:lpstr>Fig 6f</vt:lpstr>
      <vt:lpstr>Fig 6h</vt:lpstr>
      <vt:lpstr>Fig 6i</vt:lpstr>
      <vt:lpstr>Fig 6j</vt:lpstr>
      <vt:lpstr>Fig 7f</vt:lpstr>
      <vt:lpstr>Fig  7i</vt:lpstr>
      <vt:lpstr>Extended Data FIg 1b</vt:lpstr>
      <vt:lpstr>Extended Data FIg 1d</vt:lpstr>
      <vt:lpstr>Extended Data Fig 1f </vt:lpstr>
      <vt:lpstr>Extended Data Fig 2d</vt:lpstr>
      <vt:lpstr>Extended Data Fig 3</vt:lpstr>
      <vt:lpstr>Extended Data Fig 4</vt:lpstr>
      <vt:lpstr>Extended Data Fig 5</vt:lpstr>
      <vt:lpstr>Extended Data Fig 6</vt:lpstr>
      <vt:lpstr>Extended Data Fig 7</vt:lpstr>
      <vt:lpstr>Extended Data Fig 8</vt:lpstr>
      <vt:lpstr>Extended Data Fig 9a-c</vt:lpstr>
      <vt:lpstr>Extended Data Fig 9f-h</vt:lpstr>
      <vt:lpstr>Extended Data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Douglas</dc:creator>
  <cp:lastModifiedBy>Douglas, Todd</cp:lastModifiedBy>
  <dcterms:created xsi:type="dcterms:W3CDTF">2025-07-13T23:41:35Z</dcterms:created>
  <dcterms:modified xsi:type="dcterms:W3CDTF">2026-04-13T19:58:12Z</dcterms:modified>
</cp:coreProperties>
</file>