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dunk/Dropbox/Quad/Version4/supplementary figures - tables/"/>
    </mc:Choice>
  </mc:AlternateContent>
  <xr:revisionPtr revIDLastSave="0" documentId="8_{D82034CF-557C-804E-9FB7-1A5ADE524F3C}" xr6:coauthVersionLast="36" xr6:coauthVersionMax="36" xr10:uidLastSave="{00000000-0000-0000-0000-000000000000}"/>
  <bookViews>
    <workbookView xWindow="8020" yWindow="2160" windowWidth="41180" windowHeight="13300" xr2:uid="{2F3C8B83-2D7F-8E4E-B3CA-B370315601E9}"/>
  </bookViews>
  <sheets>
    <sheet name="Af" sheetId="2" r:id="rId1"/>
    <sheet name="Mg1" sheetId="3" r:id="rId2"/>
    <sheet name="Mrumen" sheetId="4" r:id="rId3"/>
    <sheet name="Mm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2" i="4"/>
  <c r="D7" i="4"/>
  <c r="D18" i="5"/>
  <c r="D19" i="5"/>
  <c r="D20" i="5"/>
  <c r="D21" i="5"/>
  <c r="D17" i="5"/>
  <c r="D13" i="5"/>
  <c r="D14" i="5"/>
  <c r="D15" i="5"/>
  <c r="D16" i="5"/>
  <c r="D12" i="5"/>
  <c r="D8" i="5"/>
  <c r="D9" i="5"/>
  <c r="D10" i="5"/>
  <c r="D11" i="5"/>
  <c r="D7" i="5"/>
  <c r="D3" i="5"/>
  <c r="D4" i="5"/>
  <c r="D5" i="5"/>
  <c r="D6" i="5"/>
  <c r="D2" i="5"/>
  <c r="D6" i="4"/>
  <c r="D11" i="4"/>
  <c r="D16" i="4"/>
  <c r="D18" i="4"/>
  <c r="D19" i="4"/>
  <c r="D20" i="4"/>
  <c r="D21" i="4"/>
  <c r="D13" i="4"/>
  <c r="D14" i="4"/>
  <c r="D15" i="4"/>
  <c r="D8" i="4"/>
  <c r="D9" i="4"/>
  <c r="D10" i="4"/>
  <c r="D3" i="4"/>
  <c r="D4" i="4"/>
  <c r="D5" i="4"/>
  <c r="D2" i="4"/>
  <c r="D7" i="3"/>
  <c r="D18" i="3"/>
  <c r="D19" i="3"/>
  <c r="D20" i="3"/>
  <c r="D21" i="3"/>
  <c r="D17" i="3"/>
  <c r="D13" i="3"/>
  <c r="D14" i="3"/>
  <c r="D15" i="3"/>
  <c r="D16" i="3"/>
  <c r="D12" i="3"/>
  <c r="D8" i="3"/>
  <c r="D9" i="3"/>
  <c r="D10" i="3"/>
  <c r="D11" i="3"/>
  <c r="D6" i="3"/>
  <c r="D5" i="3"/>
  <c r="D2" i="3"/>
  <c r="D4" i="3"/>
  <c r="D3" i="3"/>
  <c r="D18" i="2" l="1"/>
  <c r="D19" i="2"/>
  <c r="D20" i="2"/>
  <c r="D21" i="2"/>
  <c r="D17" i="2"/>
  <c r="D13" i="2"/>
  <c r="D14" i="2"/>
  <c r="D15" i="2"/>
  <c r="D16" i="2"/>
  <c r="D12" i="2"/>
  <c r="D8" i="2"/>
  <c r="D9" i="2"/>
  <c r="D10" i="2"/>
  <c r="D11" i="2"/>
  <c r="D7" i="2"/>
  <c r="D2" i="2"/>
  <c r="D3" i="2"/>
  <c r="D4" i="2"/>
  <c r="D5" i="2"/>
  <c r="D6" i="2"/>
</calcChain>
</file>

<file path=xl/sharedStrings.xml><?xml version="1.0" encoding="utf-8"?>
<sst xmlns="http://schemas.openxmlformats.org/spreadsheetml/2006/main" count="308" uniqueCount="40">
  <si>
    <t>aaRS</t>
  </si>
  <si>
    <t>5'UTR</t>
  </si>
  <si>
    <t>delta G predicted</t>
  </si>
  <si>
    <t>AF</t>
  </si>
  <si>
    <t>GAAGCCCACGGGCTATAGTATAAAATAAGGAGGTCATTT</t>
  </si>
  <si>
    <t>CAGGGAAAACGAACCGAAATAGAGTCAGTCCTATCGGTTATTTTACACAATTATACTAAGGAGGTTACTT</t>
  </si>
  <si>
    <t>GTATACGGAGAGGAATAGTTACGCTACGGGTACTACGGCGAGACTCACATTAAGGAGGTCATTT</t>
  </si>
  <si>
    <t>CTACTCACACACCTCTATACTGAGGTCGAAAATAAGGAGGTCATTT</t>
  </si>
  <si>
    <t>GGGGATCGAACCTGCTGCAATTACAGGAGGAAATTAATAAGGAGGTCATTT</t>
  </si>
  <si>
    <t>G1</t>
  </si>
  <si>
    <t>GTATTCAGCGGGTATATCGACTGACATAGGAAAAGGAAATTAAGGAGGTTTTTT</t>
  </si>
  <si>
    <t>TACACATCACGACTCAAACCAATCTGAAGTCAAACATTTATAAGGAGGTTTTTT</t>
  </si>
  <si>
    <t>TCTCGGATAACCGATTGCTTGTATATAAGGAGGTTTTTT</t>
  </si>
  <si>
    <t>CCCCCCAGCCCCGTCCGGGTCCGCGTTAATAAATAAGGAGGTTTTTT</t>
  </si>
  <si>
    <t>CAGCTAGCGAAGGTTTTTCACTAAGGAGGTTTTTT</t>
  </si>
  <si>
    <t>TGCAAATACACTACCGTAAGGTAATAAGGAGGTTATTA</t>
  </si>
  <si>
    <t>ACCGGAAGGACTAAAATATAAGGAGGTTATTA</t>
  </si>
  <si>
    <t>RumEn</t>
  </si>
  <si>
    <t>TGAACCAGGCACAGCAGCCTGGGATAACTTTACATAAGGAGGTCATT</t>
  </si>
  <si>
    <t>ATCCCGGCCGAATTAGGCCATTAAGACGTAAGGAGGTCATT</t>
  </si>
  <si>
    <t>GGTACACGAGGGGACCAGGCCCCTGATAAGTAAGGAGGACAGATTT</t>
  </si>
  <si>
    <t>Mm</t>
  </si>
  <si>
    <t>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t>
  </si>
  <si>
    <t>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t>
  </si>
  <si>
    <t>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t>
  </si>
  <si>
    <t>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t>
  </si>
  <si>
    <t>AAGCCCGGAAAGATCCGGCACAAAATTTAAGGAGGTAATTAT</t>
  </si>
  <si>
    <t>GAACGCACACGTAAACAACATTAAGGAGGTATTTTT</t>
  </si>
  <si>
    <t>ACATAAGTTGAGCGGTCGAAAGACCGCCTTTAAGGAGGTAATTAT</t>
  </si>
  <si>
    <t>CGCGTAAGCGCACATTTATTTTAAGGAGGTATTTTT</t>
  </si>
  <si>
    <t>mRNA</t>
  </si>
  <si>
    <t>none</t>
  </si>
  <si>
    <t>g1</t>
  </si>
  <si>
    <t>rumen</t>
  </si>
  <si>
    <t>mm</t>
  </si>
  <si>
    <t>RS4_1</t>
  </si>
  <si>
    <t>RS4_2</t>
  </si>
  <si>
    <t>RS4_1-2</t>
  </si>
  <si>
    <t>upstream aaRS</t>
  </si>
  <si>
    <t>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</si>
</sst>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sz val="12"/>
      <color rgb="FFFF0000"/>
      <name val="Arial"/>
      <family val="2"/>
    </font>
    <font>
      <sz val="12"/>
      <color rgb="FFFFFF00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color rgb="FF92D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2" fillId="2" borderId="0" xfId="0" applyFont="1" applyFill="1"/>
    <xf numFmtId="0" fontId="1" fillId="0" borderId="0" xfId="0" applyFont="1" applyFill="1"/>
    <xf numFmtId="0" fontId="3" fillId="0" borderId="0" xfId="0" applyFont="1"/>
    <xf numFmtId="0" fontId="0" fillId="2" borderId="0" xfId="0" applyFill="1"/>
    <xf numFmtId="0" fontId="0" fillId="3" borderId="0" xfId="0" applyFill="1"/>
    <xf numFmtId="0" fontId="2" fillId="4" borderId="0" xfId="0" applyFont="1" applyFill="1"/>
    <xf numFmtId="0" fontId="4" fillId="0" borderId="0" xfId="0" applyFont="1" applyFill="1"/>
    <xf numFmtId="0" fontId="5" fillId="2" borderId="0" xfId="0" applyFont="1" applyFill="1"/>
    <xf numFmtId="0" fontId="6" fillId="3" borderId="0" xfId="0" applyFont="1" applyFill="1"/>
    <xf numFmtId="0" fontId="7" fillId="5" borderId="0" xfId="0" applyFont="1" applyFill="1"/>
    <xf numFmtId="0" fontId="0" fillId="5" borderId="0" xfId="0" applyFill="1"/>
    <xf numFmtId="0" fontId="6" fillId="5" borderId="0" xfId="0" applyFont="1" applyFill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374A-5FE3-F64D-8533-E3824D5DA3F6}">
  <dimension ref="A1:L21"/>
  <sheetViews>
    <sheetView tabSelected="1" workbookViewId="0">
      <selection activeCell="J1" sqref="J1:J4"/>
    </sheetView>
  </sheetViews>
  <sheetFormatPr baseColWidth="10" defaultRowHeight="16" x14ac:dyDescent="0.2"/>
  <cols>
    <col min="2" max="2" width="15.83203125" bestFit="1" customWidth="1"/>
    <col min="3" max="3" width="98.33203125" bestFit="1" customWidth="1"/>
    <col min="5" max="5" width="16.83203125" bestFit="1" customWidth="1"/>
    <col min="6" max="7" width="7.5" bestFit="1" customWidth="1"/>
    <col min="8" max="8" width="9.33203125" bestFit="1" customWidth="1"/>
  </cols>
  <sheetData>
    <row r="1" spans="1:12" x14ac:dyDescent="0.2">
      <c r="A1" s="2" t="s">
        <v>0</v>
      </c>
      <c r="B1" s="2" t="s">
        <v>38</v>
      </c>
      <c r="C1" s="2" t="s">
        <v>1</v>
      </c>
      <c r="D1" s="3" t="s">
        <v>30</v>
      </c>
      <c r="E1" s="2" t="s">
        <v>2</v>
      </c>
      <c r="F1" s="2" t="s">
        <v>35</v>
      </c>
      <c r="G1" s="2" t="s">
        <v>36</v>
      </c>
      <c r="H1" s="2" t="s">
        <v>37</v>
      </c>
      <c r="J1" s="16" t="s">
        <v>39</v>
      </c>
      <c r="K1" s="2" t="s">
        <v>21</v>
      </c>
      <c r="L1" s="2" t="s">
        <v>22</v>
      </c>
    </row>
    <row r="2" spans="1:12" ht="17" x14ac:dyDescent="0.2">
      <c r="A2" s="3" t="s">
        <v>3</v>
      </c>
      <c r="B2" s="3" t="s">
        <v>31</v>
      </c>
      <c r="C2" s="3" t="s">
        <v>4</v>
      </c>
      <c r="D2" s="3" t="str">
        <f t="shared" ref="D2:D5" si="0">CONCATENATE(C2,$L$3)</f>
        <v>GAAGCCCACGGGCTATAGTATAAAATAAGGAGGTCAT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2" s="6">
        <v>-16.350000000000001</v>
      </c>
      <c r="F2" s="3"/>
      <c r="G2" s="4"/>
      <c r="J2" s="16"/>
      <c r="K2" s="2" t="s">
        <v>17</v>
      </c>
      <c r="L2" s="2" t="s">
        <v>23</v>
      </c>
    </row>
    <row r="3" spans="1:12" ht="17" x14ac:dyDescent="0.2">
      <c r="A3" s="3" t="s">
        <v>3</v>
      </c>
      <c r="B3" s="3" t="s">
        <v>31</v>
      </c>
      <c r="C3" s="3" t="s">
        <v>5</v>
      </c>
      <c r="D3" s="3" t="str">
        <f t="shared" si="0"/>
        <v>CAGGGAAAACGAACCGAAATAGAGTCAGTCCTATCGGTTATTTTACACAATTATACTAAGGAGGTTAC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3" s="6">
        <v>-16.04</v>
      </c>
      <c r="F3" s="2"/>
      <c r="G3" s="2"/>
      <c r="J3" s="16"/>
      <c r="K3" s="2" t="s">
        <v>3</v>
      </c>
      <c r="L3" s="2" t="s">
        <v>24</v>
      </c>
    </row>
    <row r="4" spans="1:12" ht="17" x14ac:dyDescent="0.2">
      <c r="A4" s="3" t="s">
        <v>3</v>
      </c>
      <c r="B4" s="3" t="s">
        <v>31</v>
      </c>
      <c r="C4" s="3" t="s">
        <v>6</v>
      </c>
      <c r="D4" s="3" t="str">
        <f t="shared" si="0"/>
        <v>GTATACGGAGAGGAATAGTTACGCTACGGGTACTACGGCGAGACTCACATTAAGGAGGTCAT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4" s="6">
        <v>-16.350000000000001</v>
      </c>
      <c r="F4" s="2"/>
      <c r="G4" s="3"/>
      <c r="J4" s="16"/>
      <c r="K4" s="2" t="s">
        <v>9</v>
      </c>
      <c r="L4" s="2" t="s">
        <v>25</v>
      </c>
    </row>
    <row r="5" spans="1:12" ht="17" x14ac:dyDescent="0.2">
      <c r="A5" s="3" t="s">
        <v>3</v>
      </c>
      <c r="B5" s="3" t="s">
        <v>31</v>
      </c>
      <c r="C5" s="3" t="s">
        <v>7</v>
      </c>
      <c r="D5" s="3" t="str">
        <f t="shared" si="0"/>
        <v>CTACTCACACACCTCTATACTGAGGTCGAAAATAAGGAGGTCAT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5" s="6">
        <v>-16.350000000000001</v>
      </c>
      <c r="F5" s="2"/>
      <c r="G5" s="3"/>
    </row>
    <row r="6" spans="1:12" ht="17" x14ac:dyDescent="0.2">
      <c r="A6" s="3" t="s">
        <v>3</v>
      </c>
      <c r="B6" s="3" t="s">
        <v>31</v>
      </c>
      <c r="C6" s="3" t="s">
        <v>8</v>
      </c>
      <c r="D6" s="3" t="str">
        <f>CONCATENATE(C6,$L$3)</f>
        <v>GGGGATCGAACCTGCTGCAATTACAGGAGGAAATTAATAAGGAGGTCAT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6" s="6">
        <v>-16.350000000000001</v>
      </c>
      <c r="F6" s="2"/>
      <c r="G6" s="3"/>
    </row>
    <row r="7" spans="1:12" ht="17" x14ac:dyDescent="0.2">
      <c r="A7" s="3" t="s">
        <v>3</v>
      </c>
      <c r="B7" s="3" t="s">
        <v>32</v>
      </c>
      <c r="C7" s="3" t="s">
        <v>4</v>
      </c>
      <c r="D7" s="3" t="str">
        <f>CONCATENATE($L$4, C7,$L$3)</f>
        <v>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GAAGCCCACGGGCTATAGTATAAAATAAGGAGGTCAT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7" s="6">
        <v>-8.4</v>
      </c>
      <c r="G7" s="1"/>
    </row>
    <row r="8" spans="1:12" ht="17" x14ac:dyDescent="0.2">
      <c r="A8" s="3" t="s">
        <v>3</v>
      </c>
      <c r="B8" s="3" t="s">
        <v>32</v>
      </c>
      <c r="C8" s="3" t="s">
        <v>5</v>
      </c>
      <c r="D8" s="3" t="str">
        <f t="shared" ref="D8:D11" si="1">CONCATENATE($L$4, C8,$L$3)</f>
        <v>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CAGGGAAAACGAACCGAAATAGAGTCAGTCCTATCGGTTATTTTACACAATTATACTAAGGAGGTTAC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8" s="6">
        <v>-15.39</v>
      </c>
      <c r="G8" s="1"/>
    </row>
    <row r="9" spans="1:12" ht="17" x14ac:dyDescent="0.2">
      <c r="A9" s="3" t="s">
        <v>3</v>
      </c>
      <c r="B9" s="3" t="s">
        <v>32</v>
      </c>
      <c r="C9" s="3" t="s">
        <v>6</v>
      </c>
      <c r="D9" s="3" t="str">
        <f t="shared" si="1"/>
        <v>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GTATACGGAGAGGAATAGTTACGCTACGGGTACTACGGCGAGACTCACATTAAGGAGGTCAT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9" s="6">
        <v>-14.91</v>
      </c>
    </row>
    <row r="10" spans="1:12" ht="17" x14ac:dyDescent="0.2">
      <c r="A10" s="3" t="s">
        <v>3</v>
      </c>
      <c r="B10" s="3" t="s">
        <v>32</v>
      </c>
      <c r="C10" s="3" t="s">
        <v>7</v>
      </c>
      <c r="D10" s="3" t="str">
        <f t="shared" si="1"/>
        <v>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CTACTCACACACCTCTATACTGAGGTCGAAAATAAGGAGGTCAT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10" s="6">
        <v>-8.52</v>
      </c>
    </row>
    <row r="11" spans="1:12" ht="17" x14ac:dyDescent="0.2">
      <c r="A11" s="3" t="s">
        <v>3</v>
      </c>
      <c r="B11" s="3" t="s">
        <v>32</v>
      </c>
      <c r="C11" s="3" t="s">
        <v>8</v>
      </c>
      <c r="D11" s="3" t="str">
        <f t="shared" si="1"/>
        <v>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GGGGATCGAACCTGCTGCAATTACAGGAGGAAATTAATAAGGAGGTCAT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11" s="6">
        <v>-13.89</v>
      </c>
    </row>
    <row r="12" spans="1:12" ht="17" x14ac:dyDescent="0.2">
      <c r="A12" s="3" t="s">
        <v>3</v>
      </c>
      <c r="B12" s="3" t="s">
        <v>33</v>
      </c>
      <c r="C12" s="3" t="s">
        <v>4</v>
      </c>
      <c r="D12" s="3" t="str">
        <f>CONCATENATE($L$2, C12,$L$3)</f>
        <v>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GAAGCCCACGGGCTATAGTATAAAATAAGGAGGTCAT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12" s="6">
        <v>-11.03</v>
      </c>
    </row>
    <row r="13" spans="1:12" ht="17" x14ac:dyDescent="0.2">
      <c r="A13" s="3" t="s">
        <v>3</v>
      </c>
      <c r="B13" s="3" t="s">
        <v>33</v>
      </c>
      <c r="C13" s="3" t="s">
        <v>5</v>
      </c>
      <c r="D13" s="3" t="str">
        <f t="shared" ref="D13:D16" si="2">CONCATENATE($L$2, C13,$L$3)</f>
        <v>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CAGGGAAAACGAACCGAAATAGAGTCAGTCCTATCGGTTATTTTACACAATTATACTAAGGAGGTTAC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13" s="6">
        <v>-16.04</v>
      </c>
    </row>
    <row r="14" spans="1:12" ht="17" x14ac:dyDescent="0.2">
      <c r="A14" s="3" t="s">
        <v>3</v>
      </c>
      <c r="B14" s="3" t="s">
        <v>33</v>
      </c>
      <c r="C14" s="3" t="s">
        <v>6</v>
      </c>
      <c r="D14" s="3" t="str">
        <f t="shared" si="2"/>
        <v>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GTATACGGAGAGGAATAGTTACGCTACGGGTACTACGGCGAGACTCACATTAAGGAGGTCAT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14" s="6">
        <v>-15.78</v>
      </c>
    </row>
    <row r="15" spans="1:12" ht="17" x14ac:dyDescent="0.2">
      <c r="A15" s="3" t="s">
        <v>3</v>
      </c>
      <c r="B15" s="3" t="s">
        <v>33</v>
      </c>
      <c r="C15" s="3" t="s">
        <v>7</v>
      </c>
      <c r="D15" s="3" t="str">
        <f t="shared" si="2"/>
        <v>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CTACTCACACACCTCTATACTGAGGTCGAAAATAAGGAGGTCAT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15" s="6">
        <v>-13.98</v>
      </c>
    </row>
    <row r="16" spans="1:12" ht="17" x14ac:dyDescent="0.2">
      <c r="A16" s="3" t="s">
        <v>3</v>
      </c>
      <c r="B16" s="3" t="s">
        <v>33</v>
      </c>
      <c r="C16" s="3" t="s">
        <v>8</v>
      </c>
      <c r="D16" s="3" t="str">
        <f t="shared" si="2"/>
        <v>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GGGGATCGAACCTGCTGCAATTACAGGAGGAAATTAATAAGGAGGTCAT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16" s="6">
        <v>-8.43</v>
      </c>
    </row>
    <row r="17" spans="1:8" ht="17" x14ac:dyDescent="0.2">
      <c r="A17" s="3" t="s">
        <v>3</v>
      </c>
      <c r="B17" s="3" t="s">
        <v>34</v>
      </c>
      <c r="C17" s="3" t="s">
        <v>4</v>
      </c>
      <c r="D17" s="3" t="str">
        <f>CONCATENATE($L$1, C17,$L$3)</f>
        <v>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GAAGCCCACGGGCTATAGTATAAAATAAGGAGGTCAT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17" s="6">
        <v>-12.43</v>
      </c>
    </row>
    <row r="18" spans="1:8" ht="17" x14ac:dyDescent="0.2">
      <c r="A18" s="3" t="s">
        <v>3</v>
      </c>
      <c r="B18" s="3" t="s">
        <v>34</v>
      </c>
      <c r="C18" s="3" t="s">
        <v>5</v>
      </c>
      <c r="D18" s="3" t="str">
        <f t="shared" ref="D18:D21" si="3">CONCATENATE($L$1, C18,$L$3)</f>
        <v>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CAGGGAAAACGAACCGAAATAGAGTCAGTCCTATCGGTTATTTTACACAATTATACTAAGGAGGTTAC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18" s="6">
        <v>-13.58</v>
      </c>
    </row>
    <row r="19" spans="1:8" ht="17" x14ac:dyDescent="0.2">
      <c r="A19" s="3" t="s">
        <v>3</v>
      </c>
      <c r="B19" s="3" t="s">
        <v>34</v>
      </c>
      <c r="C19" s="3" t="s">
        <v>6</v>
      </c>
      <c r="D19" s="3" t="str">
        <f t="shared" si="3"/>
        <v>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GTATACGGAGAGGAATAGTTACGCTACGGGTACTACGGCGAGACTCACATTAAGGAGGTCAT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19" s="6">
        <v>-12.7</v>
      </c>
    </row>
    <row r="20" spans="1:8" ht="17" x14ac:dyDescent="0.2">
      <c r="A20" s="3" t="s">
        <v>3</v>
      </c>
      <c r="B20" s="3" t="s">
        <v>34</v>
      </c>
      <c r="C20" s="3" t="s">
        <v>7</v>
      </c>
      <c r="D20" s="3" t="str">
        <f t="shared" si="3"/>
        <v>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CTACTCACACACCTCTATACTGAGGTCGAAAATAAGGAGGTCAT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20" s="6">
        <v>-13.45</v>
      </c>
    </row>
    <row r="21" spans="1:8" ht="17" x14ac:dyDescent="0.2">
      <c r="A21" s="3" t="s">
        <v>3</v>
      </c>
      <c r="B21" s="3" t="s">
        <v>34</v>
      </c>
      <c r="C21" s="3" t="s">
        <v>8</v>
      </c>
      <c r="D21" s="3" t="str">
        <f t="shared" si="3"/>
        <v>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GGGGATCGAACCTGCTGCAATTACAGGAGGAAATTAATAAGGAGGTCATTT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</v>
      </c>
      <c r="E21" s="6">
        <v>-13.7</v>
      </c>
      <c r="F21" s="8"/>
      <c r="G21" s="1"/>
      <c r="H21" s="15"/>
    </row>
  </sheetData>
  <mergeCells count="1">
    <mergeCell ref="J1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410D5-15C7-B94F-90D0-068FE9DFD6E5}">
  <dimension ref="A1:L21"/>
  <sheetViews>
    <sheetView workbookViewId="0">
      <selection activeCell="J1" sqref="J1:J4"/>
    </sheetView>
  </sheetViews>
  <sheetFormatPr baseColWidth="10" defaultRowHeight="16" x14ac:dyDescent="0.2"/>
  <cols>
    <col min="2" max="2" width="15.83203125" bestFit="1" customWidth="1"/>
  </cols>
  <sheetData>
    <row r="1" spans="1:12" x14ac:dyDescent="0.2">
      <c r="A1" s="2" t="s">
        <v>0</v>
      </c>
      <c r="B1" s="2" t="s">
        <v>38</v>
      </c>
      <c r="C1" s="2" t="s">
        <v>1</v>
      </c>
      <c r="D1" s="3" t="s">
        <v>30</v>
      </c>
      <c r="E1" s="2" t="s">
        <v>2</v>
      </c>
      <c r="F1" s="2" t="s">
        <v>35</v>
      </c>
      <c r="G1" s="2" t="s">
        <v>36</v>
      </c>
      <c r="H1" s="2" t="s">
        <v>37</v>
      </c>
      <c r="J1" s="16" t="s">
        <v>39</v>
      </c>
      <c r="K1" s="2" t="s">
        <v>21</v>
      </c>
      <c r="L1" s="2" t="s">
        <v>22</v>
      </c>
    </row>
    <row r="2" spans="1:12" ht="17" x14ac:dyDescent="0.2">
      <c r="A2" s="3" t="s">
        <v>32</v>
      </c>
      <c r="B2" s="3" t="s">
        <v>31</v>
      </c>
      <c r="C2" s="3" t="s">
        <v>10</v>
      </c>
      <c r="D2" s="3" t="str">
        <f>CONCATENATE(C2,$L$4)</f>
        <v>GTATTCAGCGGGTATATCGACTGACATAGGAAAAGGAAAT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2" s="6">
        <v>-11.14</v>
      </c>
      <c r="F2" s="3"/>
      <c r="G2" s="2"/>
      <c r="J2" s="16"/>
      <c r="K2" s="2" t="s">
        <v>17</v>
      </c>
      <c r="L2" s="2" t="s">
        <v>23</v>
      </c>
    </row>
    <row r="3" spans="1:12" ht="17" x14ac:dyDescent="0.2">
      <c r="A3" s="3" t="s">
        <v>32</v>
      </c>
      <c r="B3" s="3" t="s">
        <v>31</v>
      </c>
      <c r="C3" s="3" t="s">
        <v>11</v>
      </c>
      <c r="D3" s="3" t="str">
        <f t="shared" ref="D3" si="0">CONCATENATE(C3,$L$4)</f>
        <v>TACACATCACGACTCAAACCAATCTGAAGTCAAACATTTA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3" s="6">
        <v>-11.14</v>
      </c>
      <c r="F3" s="3"/>
      <c r="G3" s="3"/>
      <c r="H3" s="1"/>
      <c r="J3" s="16"/>
      <c r="K3" s="2" t="s">
        <v>3</v>
      </c>
      <c r="L3" s="2" t="s">
        <v>24</v>
      </c>
    </row>
    <row r="4" spans="1:12" ht="17" x14ac:dyDescent="0.2">
      <c r="A4" s="3" t="s">
        <v>32</v>
      </c>
      <c r="B4" s="3" t="s">
        <v>31</v>
      </c>
      <c r="C4" s="3" t="s">
        <v>12</v>
      </c>
      <c r="D4" s="3" t="str">
        <f>CONCATENATE(C4,$L$4)</f>
        <v>TCTCGGATAACCGATTGCTTGTATA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4" s="6">
        <v>-11.14</v>
      </c>
      <c r="F4" s="3"/>
      <c r="G4" s="3"/>
      <c r="J4" s="16"/>
      <c r="K4" s="2" t="s">
        <v>9</v>
      </c>
      <c r="L4" s="2" t="s">
        <v>25</v>
      </c>
    </row>
    <row r="5" spans="1:12" ht="17" x14ac:dyDescent="0.2">
      <c r="A5" s="3" t="s">
        <v>32</v>
      </c>
      <c r="B5" s="3" t="s">
        <v>31</v>
      </c>
      <c r="C5" s="3" t="s">
        <v>13</v>
      </c>
      <c r="D5" s="3" t="str">
        <f>CONCATENATE(C5,$L$4)</f>
        <v>CCCCCCAGCCCCGTCCGGGTCCGCGTTAATAAA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5" s="6">
        <v>-11.14</v>
      </c>
      <c r="F5" s="3"/>
      <c r="G5" s="3"/>
    </row>
    <row r="6" spans="1:12" ht="17" x14ac:dyDescent="0.2">
      <c r="A6" s="3" t="s">
        <v>32</v>
      </c>
      <c r="B6" s="3" t="s">
        <v>31</v>
      </c>
      <c r="C6" s="3" t="s">
        <v>14</v>
      </c>
      <c r="D6" s="3" t="str">
        <f>CONCATENATE(C6,$L$4)</f>
        <v>CAGCTAGCGAAGGTTTTTCAC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6" s="6">
        <v>-11.13</v>
      </c>
      <c r="F6" s="3"/>
      <c r="G6" s="3"/>
    </row>
    <row r="7" spans="1:12" ht="17" x14ac:dyDescent="0.2">
      <c r="A7" s="3" t="s">
        <v>32</v>
      </c>
      <c r="B7" s="3" t="s">
        <v>3</v>
      </c>
      <c r="C7" s="3" t="s">
        <v>10</v>
      </c>
      <c r="D7" s="3" t="str">
        <f>CONCATENATE($L$3, C7,$L$4)</f>
        <v>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GTATTCAGCGGGTATATCGACTGACATAGGAAAAGGAAAT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7" s="6">
        <v>-11.13</v>
      </c>
      <c r="F7" s="1"/>
      <c r="G7" s="7"/>
    </row>
    <row r="8" spans="1:12" ht="17" x14ac:dyDescent="0.2">
      <c r="A8" s="3" t="s">
        <v>32</v>
      </c>
      <c r="B8" s="3" t="s">
        <v>3</v>
      </c>
      <c r="C8" s="3" t="s">
        <v>11</v>
      </c>
      <c r="D8" s="3" t="str">
        <f t="shared" ref="D8:D11" si="1">CONCATENATE($L$3, C8,$L$4)</f>
        <v>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TACACATCACGACTCAAACCAATCTGAAGTCAAACATTTA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8" s="6">
        <v>-8.86</v>
      </c>
      <c r="F8" s="1"/>
      <c r="G8" s="1"/>
    </row>
    <row r="9" spans="1:12" ht="17" x14ac:dyDescent="0.2">
      <c r="A9" s="3" t="s">
        <v>32</v>
      </c>
      <c r="B9" s="3" t="s">
        <v>3</v>
      </c>
      <c r="C9" s="3" t="s">
        <v>12</v>
      </c>
      <c r="D9" s="3" t="str">
        <f t="shared" si="1"/>
        <v>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TCTCGGATAACCGATTGCTTGTATA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9" s="6">
        <v>-7.99</v>
      </c>
      <c r="F9" s="1"/>
    </row>
    <row r="10" spans="1:12" ht="17" x14ac:dyDescent="0.2">
      <c r="A10" s="3" t="s">
        <v>32</v>
      </c>
      <c r="B10" s="3" t="s">
        <v>3</v>
      </c>
      <c r="C10" s="3" t="s">
        <v>13</v>
      </c>
      <c r="D10" s="3" t="str">
        <f t="shared" si="1"/>
        <v>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CCCCCCAGCCCCGTCCGGGTCCGCGTTAATAAA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10" s="6">
        <v>-8.5299999999999994</v>
      </c>
      <c r="F10" s="1"/>
    </row>
    <row r="11" spans="1:12" ht="17" x14ac:dyDescent="0.2">
      <c r="A11" s="3" t="s">
        <v>32</v>
      </c>
      <c r="B11" s="3" t="s">
        <v>3</v>
      </c>
      <c r="C11" s="3" t="s">
        <v>14</v>
      </c>
      <c r="D11" s="3" t="str">
        <f t="shared" si="1"/>
        <v>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CAGCTAGCGAAGGTTTTTCAC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11" s="6">
        <v>-9.09</v>
      </c>
      <c r="F11" s="1"/>
    </row>
    <row r="12" spans="1:12" ht="17" x14ac:dyDescent="0.2">
      <c r="A12" s="3" t="s">
        <v>32</v>
      </c>
      <c r="B12" s="3" t="s">
        <v>33</v>
      </c>
      <c r="C12" s="3" t="s">
        <v>10</v>
      </c>
      <c r="D12" s="3" t="str">
        <f>CONCATENATE($L$2, C12,$L$4)</f>
        <v>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GTATTCAGCGGGTATATCGACTGACATAGGAAAAGGAAAT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12" s="6">
        <v>-8.09</v>
      </c>
      <c r="F12" s="1"/>
    </row>
    <row r="13" spans="1:12" ht="17" x14ac:dyDescent="0.2">
      <c r="A13" s="3" t="s">
        <v>32</v>
      </c>
      <c r="B13" s="3" t="s">
        <v>33</v>
      </c>
      <c r="C13" s="3" t="s">
        <v>11</v>
      </c>
      <c r="D13" s="3" t="str">
        <f t="shared" ref="D13:D16" si="2">CONCATENATE($L$2, C13,$L$4)</f>
        <v>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TACACATCACGACTCAAACCAATCTGAAGTCAAACATTTA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13" s="6">
        <v>-9.9499999999999993</v>
      </c>
      <c r="F13" s="8"/>
      <c r="H13" s="14"/>
    </row>
    <row r="14" spans="1:12" ht="17" x14ac:dyDescent="0.2">
      <c r="A14" s="3" t="s">
        <v>32</v>
      </c>
      <c r="B14" s="3" t="s">
        <v>33</v>
      </c>
      <c r="C14" s="3" t="s">
        <v>12</v>
      </c>
      <c r="D14" s="3" t="str">
        <f t="shared" si="2"/>
        <v>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TCTCGGATAACCGATTGCTTGTATA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14" s="6">
        <v>-10.18</v>
      </c>
      <c r="F14" s="1"/>
    </row>
    <row r="15" spans="1:12" ht="17" x14ac:dyDescent="0.2">
      <c r="A15" s="3" t="s">
        <v>32</v>
      </c>
      <c r="B15" s="3" t="s">
        <v>33</v>
      </c>
      <c r="C15" s="3" t="s">
        <v>13</v>
      </c>
      <c r="D15" s="3" t="str">
        <f t="shared" si="2"/>
        <v>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CCCCCCAGCCCCGTCCGGGTCCGCGTTAATAAA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15" s="6">
        <v>-5.71</v>
      </c>
      <c r="F15" s="1"/>
    </row>
    <row r="16" spans="1:12" ht="17" x14ac:dyDescent="0.2">
      <c r="A16" s="3" t="s">
        <v>32</v>
      </c>
      <c r="B16" s="3" t="s">
        <v>33</v>
      </c>
      <c r="C16" s="3" t="s">
        <v>14</v>
      </c>
      <c r="D16" s="3" t="str">
        <f t="shared" si="2"/>
        <v>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CAGCTAGCGAAGGTTTTTCAC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16" s="6">
        <v>-9.57</v>
      </c>
      <c r="F16" s="1"/>
    </row>
    <row r="17" spans="1:7" ht="17" x14ac:dyDescent="0.2">
      <c r="A17" s="3" t="s">
        <v>32</v>
      </c>
      <c r="B17" s="3" t="s">
        <v>34</v>
      </c>
      <c r="C17" s="3" t="s">
        <v>10</v>
      </c>
      <c r="D17" s="3" t="str">
        <f>CONCATENATE($L$1, C17,$L$4)</f>
        <v>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GTATTCAGCGGGTATATCGACTGACATAGGAAAAGGAAAT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17" s="6">
        <v>-9.6</v>
      </c>
      <c r="F17" s="1"/>
    </row>
    <row r="18" spans="1:7" ht="17" x14ac:dyDescent="0.2">
      <c r="A18" s="3" t="s">
        <v>32</v>
      </c>
      <c r="B18" s="3" t="s">
        <v>34</v>
      </c>
      <c r="C18" s="3" t="s">
        <v>11</v>
      </c>
      <c r="D18" s="3" t="str">
        <f t="shared" ref="D18:D21" si="3">CONCATENATE($L$1, C18,$L$4)</f>
        <v>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TACACATCACGACTCAAACCAATCTGAAGTCAAACATTTA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18" s="6">
        <v>-6.61</v>
      </c>
      <c r="F18" s="1"/>
    </row>
    <row r="19" spans="1:7" ht="17" x14ac:dyDescent="0.2">
      <c r="A19" s="3" t="s">
        <v>32</v>
      </c>
      <c r="B19" s="3" t="s">
        <v>34</v>
      </c>
      <c r="C19" s="3" t="s">
        <v>12</v>
      </c>
      <c r="D19" s="3" t="str">
        <f t="shared" si="3"/>
        <v>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TCTCGGATAACCGATTGCTTGTATA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19" s="6">
        <v>-5.86</v>
      </c>
      <c r="F19" s="1"/>
    </row>
    <row r="20" spans="1:7" ht="17" x14ac:dyDescent="0.2">
      <c r="A20" s="3" t="s">
        <v>32</v>
      </c>
      <c r="B20" s="3" t="s">
        <v>34</v>
      </c>
      <c r="C20" s="3" t="s">
        <v>13</v>
      </c>
      <c r="D20" s="3" t="str">
        <f t="shared" si="3"/>
        <v>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CCCCCCAGCCCCGTCCGGGTCCGCGTTAATAAA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20" s="6">
        <v>-4.45</v>
      </c>
      <c r="F20" s="1"/>
    </row>
    <row r="21" spans="1:7" ht="17" x14ac:dyDescent="0.2">
      <c r="A21" s="3" t="s">
        <v>32</v>
      </c>
      <c r="B21" s="3" t="s">
        <v>34</v>
      </c>
      <c r="C21" s="3" t="s">
        <v>14</v>
      </c>
      <c r="D21" s="3" t="str">
        <f t="shared" si="3"/>
        <v>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CAGCTAGCGAAGGTTTTTCACTAAGGAGGTTTTTT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</v>
      </c>
      <c r="E21" s="6">
        <v>-7.04</v>
      </c>
      <c r="F21" s="1"/>
      <c r="G21" s="1"/>
    </row>
  </sheetData>
  <mergeCells count="1">
    <mergeCell ref="J1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4B5B-7E61-E042-9ED5-7E1F8D18DD49}">
  <dimension ref="A1:L21"/>
  <sheetViews>
    <sheetView workbookViewId="0">
      <selection activeCell="J1" sqref="J1:J4"/>
    </sheetView>
  </sheetViews>
  <sheetFormatPr baseColWidth="10" defaultRowHeight="16" x14ac:dyDescent="0.2"/>
  <cols>
    <col min="2" max="2" width="15.83203125" bestFit="1" customWidth="1"/>
  </cols>
  <sheetData>
    <row r="1" spans="1:12" x14ac:dyDescent="0.2">
      <c r="A1" s="2" t="s">
        <v>0</v>
      </c>
      <c r="B1" s="2" t="s">
        <v>38</v>
      </c>
      <c r="C1" s="2" t="s">
        <v>1</v>
      </c>
      <c r="D1" s="3" t="s">
        <v>30</v>
      </c>
      <c r="E1" s="2" t="s">
        <v>2</v>
      </c>
      <c r="F1" s="2" t="s">
        <v>35</v>
      </c>
      <c r="G1" s="2" t="s">
        <v>36</v>
      </c>
      <c r="H1" s="2" t="s">
        <v>37</v>
      </c>
      <c r="J1" s="16" t="s">
        <v>39</v>
      </c>
      <c r="K1" s="2" t="s">
        <v>21</v>
      </c>
      <c r="L1" s="2" t="s">
        <v>22</v>
      </c>
    </row>
    <row r="2" spans="1:12" ht="17" x14ac:dyDescent="0.2">
      <c r="A2" s="3" t="s">
        <v>33</v>
      </c>
      <c r="B2" s="3" t="s">
        <v>31</v>
      </c>
      <c r="C2" s="3" t="s">
        <v>15</v>
      </c>
      <c r="D2" s="3" t="str">
        <f>CONCATENATE(C2,$L$2)</f>
        <v>TGCAAATACACTACCGTAAGGTAATAAGGAGGTTATTA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2" s="6">
        <v>-14.57</v>
      </c>
      <c r="F2" s="3"/>
      <c r="G2" s="2"/>
      <c r="J2" s="16"/>
      <c r="K2" s="2" t="s">
        <v>17</v>
      </c>
      <c r="L2" s="2" t="s">
        <v>23</v>
      </c>
    </row>
    <row r="3" spans="1:12" ht="17" x14ac:dyDescent="0.2">
      <c r="A3" s="3" t="s">
        <v>33</v>
      </c>
      <c r="B3" s="3" t="s">
        <v>31</v>
      </c>
      <c r="C3" s="3" t="s">
        <v>16</v>
      </c>
      <c r="D3" s="3" t="str">
        <f t="shared" ref="D3:D5" si="0">CONCATENATE(C3,$L$2)</f>
        <v>ACCGGAAGGACTAAAATATAAGGAGGTTATTA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3" s="6">
        <v>-14.57</v>
      </c>
      <c r="F3" s="9"/>
      <c r="G3" s="10"/>
      <c r="J3" s="16"/>
      <c r="K3" s="2" t="s">
        <v>3</v>
      </c>
      <c r="L3" s="2" t="s">
        <v>24</v>
      </c>
    </row>
    <row r="4" spans="1:12" ht="17" x14ac:dyDescent="0.2">
      <c r="A4" s="3" t="s">
        <v>33</v>
      </c>
      <c r="B4" s="3" t="s">
        <v>31</v>
      </c>
      <c r="C4" s="3" t="s">
        <v>18</v>
      </c>
      <c r="D4" s="3" t="str">
        <f t="shared" si="0"/>
        <v>TGAACCAGGCACAGCAGCCTGGGATAACTTTACATAAGGAGGTCATT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4" s="6">
        <v>-12.2</v>
      </c>
      <c r="F4" s="3"/>
      <c r="G4" s="3"/>
      <c r="J4" s="16"/>
      <c r="K4" s="2" t="s">
        <v>9</v>
      </c>
      <c r="L4" s="2" t="s">
        <v>25</v>
      </c>
    </row>
    <row r="5" spans="1:12" ht="17" x14ac:dyDescent="0.2">
      <c r="A5" s="3" t="s">
        <v>33</v>
      </c>
      <c r="B5" s="3" t="s">
        <v>31</v>
      </c>
      <c r="C5" s="3" t="s">
        <v>19</v>
      </c>
      <c r="D5" s="3" t="str">
        <f t="shared" si="0"/>
        <v>ATCCCGGCCGAATTAGGCCATTAAGACGTAAGGAGGTCATT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5" s="6">
        <v>-12.2</v>
      </c>
      <c r="F5" s="3"/>
      <c r="G5" s="3"/>
    </row>
    <row r="6" spans="1:12" ht="17" x14ac:dyDescent="0.2">
      <c r="A6" s="3" t="s">
        <v>33</v>
      </c>
      <c r="B6" s="3" t="s">
        <v>31</v>
      </c>
      <c r="C6" s="3" t="s">
        <v>20</v>
      </c>
      <c r="D6" s="3" t="str">
        <f>CONCATENATE(C6,$L$2)</f>
        <v>GGTACACGAGGGGACCAGGCCCCTGATAAGTAAGGAGGACAGATTT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6" s="6">
        <v>-12.1</v>
      </c>
      <c r="F6" s="3"/>
      <c r="G6" s="3"/>
    </row>
    <row r="7" spans="1:12" ht="17" x14ac:dyDescent="0.2">
      <c r="A7" s="3" t="s">
        <v>33</v>
      </c>
      <c r="B7" s="3" t="s">
        <v>3</v>
      </c>
      <c r="C7" s="3" t="s">
        <v>15</v>
      </c>
      <c r="D7" s="3" t="str">
        <f>CONCATENATE($L$3, C7,$L$2)</f>
        <v>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TGCAAATACACTACCGTAAGGTAATAAGGAGGTTATTA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7" s="6">
        <v>-6.89</v>
      </c>
      <c r="F7" s="1"/>
      <c r="G7" s="1"/>
    </row>
    <row r="8" spans="1:12" ht="17" x14ac:dyDescent="0.2">
      <c r="A8" s="3" t="s">
        <v>33</v>
      </c>
      <c r="B8" s="3" t="s">
        <v>3</v>
      </c>
      <c r="C8" s="3" t="s">
        <v>16</v>
      </c>
      <c r="D8" s="3" t="str">
        <f t="shared" ref="D8:D10" si="1">CONCATENATE($L$3, C8,$L$2)</f>
        <v>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ACCGGAAGGACTAAAATATAAGGAGGTTATTA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8" s="6">
        <v>-7.24</v>
      </c>
      <c r="F8" s="1"/>
      <c r="G8" s="1"/>
    </row>
    <row r="9" spans="1:12" ht="17" x14ac:dyDescent="0.2">
      <c r="A9" s="3" t="s">
        <v>33</v>
      </c>
      <c r="B9" s="3" t="s">
        <v>3</v>
      </c>
      <c r="C9" s="3" t="s">
        <v>18</v>
      </c>
      <c r="D9" s="3" t="str">
        <f t="shared" si="1"/>
        <v>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TGAACCAGGCACAGCAGCCTGGGATAACTTTACATAAGGAGGTCATT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9" s="6">
        <v>-2.8</v>
      </c>
      <c r="F9" s="1"/>
    </row>
    <row r="10" spans="1:12" ht="17" x14ac:dyDescent="0.2">
      <c r="A10" s="3" t="s">
        <v>33</v>
      </c>
      <c r="B10" s="3" t="s">
        <v>3</v>
      </c>
      <c r="C10" s="3" t="s">
        <v>19</v>
      </c>
      <c r="D10" s="3" t="str">
        <f t="shared" si="1"/>
        <v>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ATCCCGGCCGAATTAGGCCATTAAGACGTAAGGAGGTCATT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10" s="6">
        <v>-3.62</v>
      </c>
      <c r="F10" s="1"/>
    </row>
    <row r="11" spans="1:12" ht="17" x14ac:dyDescent="0.2">
      <c r="A11" s="3" t="s">
        <v>33</v>
      </c>
      <c r="B11" s="3" t="s">
        <v>3</v>
      </c>
      <c r="C11" s="3" t="s">
        <v>20</v>
      </c>
      <c r="D11" s="3" t="str">
        <f>CONCATENATE($L$3, C11,$L$2)</f>
        <v>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GGTACACGAGGGGACCAGGCCCCTGATAAGTAAGGAGGACAGATTT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11" s="6">
        <v>-0.85</v>
      </c>
      <c r="F11" s="1"/>
    </row>
    <row r="12" spans="1:12" ht="17" x14ac:dyDescent="0.2">
      <c r="A12" s="3" t="s">
        <v>33</v>
      </c>
      <c r="B12" s="3" t="s">
        <v>32</v>
      </c>
      <c r="C12" s="3" t="s">
        <v>15</v>
      </c>
      <c r="D12" s="3" t="str">
        <f>CONCATENATE($L$4, C12,$L$2)</f>
        <v>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TGCAAATACACTACCGTAAGGTAATAAGGAGGTTATTA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12" s="6">
        <v>-14.15</v>
      </c>
      <c r="F12" s="1"/>
    </row>
    <row r="13" spans="1:12" ht="17" x14ac:dyDescent="0.2">
      <c r="A13" s="3" t="s">
        <v>33</v>
      </c>
      <c r="B13" s="3" t="s">
        <v>32</v>
      </c>
      <c r="C13" s="3" t="s">
        <v>16</v>
      </c>
      <c r="D13" s="3" t="str">
        <f t="shared" ref="D13:D15" si="2">CONCATENATE($L$4, C13,$L$2)</f>
        <v>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ACCGGAAGGACTAAAATATAAGGAGGTTATTA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13" s="6">
        <v>-14.15</v>
      </c>
      <c r="F13" s="1"/>
      <c r="G13" s="11"/>
      <c r="H13" s="13"/>
    </row>
    <row r="14" spans="1:12" ht="17" x14ac:dyDescent="0.2">
      <c r="A14" s="3" t="s">
        <v>33</v>
      </c>
      <c r="B14" s="3" t="s">
        <v>32</v>
      </c>
      <c r="C14" s="3" t="s">
        <v>18</v>
      </c>
      <c r="D14" s="3" t="str">
        <f t="shared" si="2"/>
        <v>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TGAACCAGGCACAGCAGCCTGGGATAACTTTACATAAGGAGGTCATT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14" s="6">
        <v>-10.74</v>
      </c>
      <c r="F14" s="1"/>
    </row>
    <row r="15" spans="1:12" ht="17" x14ac:dyDescent="0.2">
      <c r="A15" s="3" t="s">
        <v>33</v>
      </c>
      <c r="B15" s="3" t="s">
        <v>32</v>
      </c>
      <c r="C15" s="3" t="s">
        <v>19</v>
      </c>
      <c r="D15" s="3" t="str">
        <f t="shared" si="2"/>
        <v>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ATCCCGGCCGAATTAGGCCATTAAGACGTAAGGAGGTCATT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15" s="6">
        <v>-8.5299999999999994</v>
      </c>
      <c r="F15" s="1"/>
    </row>
    <row r="16" spans="1:12" ht="17" x14ac:dyDescent="0.2">
      <c r="A16" s="3" t="s">
        <v>33</v>
      </c>
      <c r="B16" s="3" t="s">
        <v>32</v>
      </c>
      <c r="C16" s="3" t="s">
        <v>20</v>
      </c>
      <c r="D16" s="3" t="str">
        <f>CONCATENATE($L$4, C16,$L$2)</f>
        <v>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GGTACACGAGGGGACCAGGCCCCTGATAAGTAAGGAGGACAGATTT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16" s="6">
        <v>-8.4499999999999993</v>
      </c>
      <c r="F16" s="1"/>
    </row>
    <row r="17" spans="1:7" ht="17" x14ac:dyDescent="0.2">
      <c r="A17" s="3" t="s">
        <v>33</v>
      </c>
      <c r="B17" s="3" t="s">
        <v>34</v>
      </c>
      <c r="C17" s="3" t="s">
        <v>15</v>
      </c>
      <c r="D17" s="3" t="str">
        <f>CONCATENATE($L$1, C17,$L$2)</f>
        <v>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TGCAAATACACTACCGTAAGGTAATAAGGAGGTTATTA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17" s="6">
        <v>-1.97</v>
      </c>
      <c r="F17" s="1"/>
    </row>
    <row r="18" spans="1:7" ht="17" x14ac:dyDescent="0.2">
      <c r="A18" s="3" t="s">
        <v>33</v>
      </c>
      <c r="B18" s="3" t="s">
        <v>34</v>
      </c>
      <c r="C18" s="3" t="s">
        <v>16</v>
      </c>
      <c r="D18" s="3" t="str">
        <f t="shared" ref="D18:D21" si="3">CONCATENATE($L$1, C18,$L$2)</f>
        <v>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ACCGGAAGGACTAAAATATAAGGAGGTTATTA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18" s="6">
        <v>-5.51</v>
      </c>
      <c r="F18" s="1"/>
    </row>
    <row r="19" spans="1:7" ht="17" x14ac:dyDescent="0.2">
      <c r="A19" s="3" t="s">
        <v>33</v>
      </c>
      <c r="B19" s="3" t="s">
        <v>34</v>
      </c>
      <c r="C19" s="3" t="s">
        <v>18</v>
      </c>
      <c r="D19" s="3" t="str">
        <f t="shared" si="3"/>
        <v>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TGAACCAGGCACAGCAGCCTGGGATAACTTTACATAAGGAGGTCATT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19" s="6">
        <v>-4.37</v>
      </c>
      <c r="F19" s="1"/>
    </row>
    <row r="20" spans="1:7" ht="17" x14ac:dyDescent="0.2">
      <c r="A20" s="3" t="s">
        <v>33</v>
      </c>
      <c r="B20" s="3" t="s">
        <v>34</v>
      </c>
      <c r="C20" s="3" t="s">
        <v>19</v>
      </c>
      <c r="D20" s="3" t="str">
        <f t="shared" si="3"/>
        <v>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ATCCCGGCCGAATTAGGCCATTAAGACGTAAGGAGGTCATT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20" s="6">
        <v>-1.74</v>
      </c>
      <c r="F20" s="1"/>
    </row>
    <row r="21" spans="1:7" ht="17" x14ac:dyDescent="0.2">
      <c r="A21" s="3" t="s">
        <v>33</v>
      </c>
      <c r="B21" s="3" t="s">
        <v>34</v>
      </c>
      <c r="C21" s="3" t="s">
        <v>20</v>
      </c>
      <c r="D21" s="3" t="str">
        <f t="shared" si="3"/>
        <v>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GGTACACGAGGGGACCAGGCCCCTGATAAGTAAGGAGGACAGATTT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</v>
      </c>
      <c r="E21" s="6">
        <v>-1.68</v>
      </c>
      <c r="F21" s="1"/>
      <c r="G21" s="1"/>
    </row>
  </sheetData>
  <mergeCells count="1">
    <mergeCell ref="J1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0BEE0-7DB2-FF4E-BAF6-513AF7C74E9F}">
  <dimension ref="A1:L21"/>
  <sheetViews>
    <sheetView workbookViewId="0">
      <selection activeCell="J1" sqref="J1:J4"/>
    </sheetView>
  </sheetViews>
  <sheetFormatPr baseColWidth="10" defaultRowHeight="16" x14ac:dyDescent="0.2"/>
  <cols>
    <col min="2" max="2" width="15.83203125" bestFit="1" customWidth="1"/>
  </cols>
  <sheetData>
    <row r="1" spans="1:12" x14ac:dyDescent="0.2">
      <c r="A1" s="2" t="s">
        <v>0</v>
      </c>
      <c r="B1" s="2" t="s">
        <v>38</v>
      </c>
      <c r="C1" s="2" t="s">
        <v>1</v>
      </c>
      <c r="D1" s="3" t="s">
        <v>30</v>
      </c>
      <c r="E1" s="2" t="s">
        <v>2</v>
      </c>
      <c r="F1" s="2" t="s">
        <v>35</v>
      </c>
      <c r="G1" s="2" t="s">
        <v>36</v>
      </c>
      <c r="H1" s="2" t="s">
        <v>37</v>
      </c>
      <c r="J1" s="16" t="s">
        <v>39</v>
      </c>
      <c r="K1" s="2" t="s">
        <v>21</v>
      </c>
      <c r="L1" s="2" t="s">
        <v>22</v>
      </c>
    </row>
    <row r="2" spans="1:12" ht="18" x14ac:dyDescent="0.2">
      <c r="A2" s="3" t="s">
        <v>34</v>
      </c>
      <c r="B2" s="3" t="s">
        <v>31</v>
      </c>
      <c r="C2" s="5" t="s">
        <v>5</v>
      </c>
      <c r="D2" s="3" t="str">
        <f>CONCATENATE(C2,$L$1)</f>
        <v>CAGGGAAAACGAACCGAAATAGAGTCAGTCCTATCGGTTATTTTACACAATTATACTAAGGAGGTTACT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2" s="6">
        <v>-9.5399999999999991</v>
      </c>
      <c r="F2" s="3"/>
      <c r="G2" s="2"/>
      <c r="J2" s="16"/>
      <c r="K2" s="2" t="s">
        <v>17</v>
      </c>
      <c r="L2" s="2" t="s">
        <v>23</v>
      </c>
    </row>
    <row r="3" spans="1:12" ht="18" x14ac:dyDescent="0.2">
      <c r="A3" s="3" t="s">
        <v>34</v>
      </c>
      <c r="B3" s="3" t="s">
        <v>31</v>
      </c>
      <c r="C3" s="5" t="s">
        <v>26</v>
      </c>
      <c r="D3" s="3" t="str">
        <f t="shared" ref="D3:D6" si="0">CONCATENATE(C3,$L$1)</f>
        <v>AAGCCCGGAAAGATCCGGCACAAAATTTAAGGAGGTAATTA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3" s="6">
        <v>-12.78</v>
      </c>
      <c r="F3" s="3"/>
      <c r="G3" s="2"/>
      <c r="J3" s="16"/>
      <c r="K3" s="2" t="s">
        <v>3</v>
      </c>
      <c r="L3" s="2" t="s">
        <v>24</v>
      </c>
    </row>
    <row r="4" spans="1:12" ht="18" x14ac:dyDescent="0.2">
      <c r="A4" s="3" t="s">
        <v>34</v>
      </c>
      <c r="B4" s="3" t="s">
        <v>31</v>
      </c>
      <c r="C4" s="5" t="s">
        <v>27</v>
      </c>
      <c r="D4" s="3" t="str">
        <f t="shared" si="0"/>
        <v>GAACGCACACGTAAACAACATTAAGGAGGTATTTT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4" s="6">
        <v>-13.26</v>
      </c>
      <c r="F4" s="3"/>
      <c r="G4" s="3"/>
      <c r="J4" s="16"/>
      <c r="K4" s="2" t="s">
        <v>9</v>
      </c>
      <c r="L4" s="2" t="s">
        <v>25</v>
      </c>
    </row>
    <row r="5" spans="1:12" ht="18" x14ac:dyDescent="0.2">
      <c r="A5" s="3" t="s">
        <v>34</v>
      </c>
      <c r="B5" s="3" t="s">
        <v>31</v>
      </c>
      <c r="C5" s="5" t="s">
        <v>28</v>
      </c>
      <c r="D5" s="3" t="str">
        <f t="shared" si="0"/>
        <v>ACATAAGTTGAGCGGTCGAAAGACCGCCTTTAAGGAGGTAATTA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5" s="6">
        <v>-12.78</v>
      </c>
      <c r="F5" s="3"/>
      <c r="G5" s="3"/>
    </row>
    <row r="6" spans="1:12" ht="18" x14ac:dyDescent="0.2">
      <c r="A6" s="3" t="s">
        <v>34</v>
      </c>
      <c r="B6" s="3" t="s">
        <v>31</v>
      </c>
      <c r="C6" s="5" t="s">
        <v>29</v>
      </c>
      <c r="D6" s="3" t="str">
        <f t="shared" si="0"/>
        <v>CGCGTAAGCGCACATTTATTTTAAGGAGGTATTTT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6" s="6">
        <v>-13.26</v>
      </c>
      <c r="F6" s="3"/>
      <c r="G6" s="3"/>
    </row>
    <row r="7" spans="1:12" ht="18" x14ac:dyDescent="0.2">
      <c r="A7" s="3" t="s">
        <v>34</v>
      </c>
      <c r="B7" s="3" t="s">
        <v>3</v>
      </c>
      <c r="C7" s="5" t="s">
        <v>5</v>
      </c>
      <c r="D7" s="3" t="str">
        <f>CONCATENATE($L$3, C7,$L$1)</f>
        <v>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CAGGGAAAACGAACCGAAATAGAGTCAGTCCTATCGGTTATTTTACACAATTATACTAAGGAGGTTACT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7" s="6">
        <v>-11.5</v>
      </c>
      <c r="F7" s="1"/>
      <c r="G7" s="1"/>
    </row>
    <row r="8" spans="1:12" ht="18" x14ac:dyDescent="0.2">
      <c r="A8" s="3" t="s">
        <v>34</v>
      </c>
      <c r="B8" s="3" t="s">
        <v>3</v>
      </c>
      <c r="C8" s="5" t="s">
        <v>26</v>
      </c>
      <c r="D8" s="3" t="str">
        <f t="shared" ref="D8:D11" si="1">CONCATENATE($L$3, C8,$L$1)</f>
        <v>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AAGCCCGGAAAGATCCGGCACAAAATTTAAGGAGGTAATTA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8" s="6">
        <v>-12.04</v>
      </c>
      <c r="F8" s="1"/>
      <c r="G8" s="1"/>
    </row>
    <row r="9" spans="1:12" ht="18" x14ac:dyDescent="0.2">
      <c r="A9" s="3" t="s">
        <v>34</v>
      </c>
      <c r="B9" s="3" t="s">
        <v>3</v>
      </c>
      <c r="C9" s="5" t="s">
        <v>27</v>
      </c>
      <c r="D9" s="3" t="str">
        <f t="shared" si="1"/>
        <v>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GAACGCACACGTAAACAACATTAAGGAGGTATTTT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9" s="6">
        <v>-11.69</v>
      </c>
      <c r="F9" s="1"/>
    </row>
    <row r="10" spans="1:12" ht="18" x14ac:dyDescent="0.2">
      <c r="A10" s="3" t="s">
        <v>34</v>
      </c>
      <c r="B10" s="3" t="s">
        <v>3</v>
      </c>
      <c r="C10" s="5" t="s">
        <v>28</v>
      </c>
      <c r="D10" s="3" t="str">
        <f t="shared" si="1"/>
        <v>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ACATAAGTTGAGCGGTCGAAAGACCGCCTTTAAGGAGGTAATTA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10" s="6">
        <v>-11.51</v>
      </c>
      <c r="F10" s="1"/>
    </row>
    <row r="11" spans="1:12" ht="18" x14ac:dyDescent="0.2">
      <c r="A11" s="3" t="s">
        <v>34</v>
      </c>
      <c r="B11" s="3" t="s">
        <v>3</v>
      </c>
      <c r="C11" s="5" t="s">
        <v>29</v>
      </c>
      <c r="D11" s="3" t="str">
        <f t="shared" si="1"/>
        <v>ATGGACATTACGGAAAAACTGCGCTTGATTACGCGCAACGCGGAGGAAGTCGTAACAGAAGAAGAGTTGCGTCAGTTGATTGAAACAAAAGAAAAACCCCGTGCAATTGTAGGCTATGAACCAAGTGGCGAGATCCATTTAGGTCATATGATGACCGTCCAGAAACTGATGGATTTACAAGAGGCGGGATTTGAGATTATTGTCATGCTTGCGGACATCCTGGCATACTTGAATGAAAAAGGTACATTCGAGGAGATTGCCGAAGTGGCAGACTACAATAAAAAAGTCTTCATTGCATTAGGACTTGACGAATCGCGCGCCAAATTCGTCTTGGGTAGCGAATATGAGCTGAGCCGTGACTACGTGTTAGACGTGTTAAAGATGGCCCGTATCACTACGCTTAATCGTGCGCGTCGCTCGATGGATGAGGTCAGCCGCCGCAAGGAAGATCCAATGGTTTCCCAAATGATTTACCCGCTTATGCAGGCACTGACGGGGGCTCATTTAGGAGTGGACCTTGCCGTAGGTGGAATCGACCAACGTAAGATCCATATGCTGGCGCGCGAAAACCTGCCTCGCTTGGGATATAGTTCACCGGTGTGTTTACATACGCCGATTCTGGTGGGGTTAGACGGACAAAAGATGAGTTCGAGTAAGGGAAATTACATTTCAGTTCGTGATCCTCCAGAAGAGGTGGAGCGTAAAATCCGTAAAGCTTATTGCCCGGCAGGAGTGGTCGAGGAGAATCCGATTCTGGATATTGCCAAGTATCACATTTTGCCCCGTTTTGGTAAGATCGTAGTAGAGCGCGATGCTAAGGTGGGAGGGGACGTTGAATACGCGTCATTCGAGGAATTGGCAGAAGACTTTAAGTCTGGTCAGCTGCATCCAGGGAGGTTAAAGATCGCGGTCGCTAAATATTTGAATATGCTGTTGGAGGATGCCCGTAAACGTCTGGGCGTGTCTGTTTAACGCGTAAGCGCACATTTATTTTAAGGAGGTATTTT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11" s="6">
        <v>-10.33</v>
      </c>
      <c r="F11" s="1"/>
    </row>
    <row r="12" spans="1:12" ht="18" x14ac:dyDescent="0.2">
      <c r="A12" s="3" t="s">
        <v>34</v>
      </c>
      <c r="B12" s="3" t="s">
        <v>33</v>
      </c>
      <c r="C12" s="5" t="s">
        <v>5</v>
      </c>
      <c r="D12" s="3" t="str">
        <f>CONCATENATE($L$2, C12,$L$1)</f>
        <v>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CAGGGAAAACGAACCGAAATAGAGTCAGTCCTATCGGTTATTTTACACAATTATACTAAGGAGGTTACT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12" s="6">
        <v>-11.56</v>
      </c>
      <c r="F12" s="1"/>
    </row>
    <row r="13" spans="1:12" ht="18" x14ac:dyDescent="0.2">
      <c r="A13" s="3" t="s">
        <v>34</v>
      </c>
      <c r="B13" s="3" t="s">
        <v>33</v>
      </c>
      <c r="C13" s="5" t="s">
        <v>26</v>
      </c>
      <c r="D13" s="3" t="str">
        <f t="shared" ref="D13:D16" si="2">CONCATENATE($L$2, C13,$L$1)</f>
        <v>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AAGCCCGGAAAGATCCGGCACAAAATTTAAGGAGGTAATTA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13" s="6">
        <v>-12.79</v>
      </c>
      <c r="F13" s="1"/>
      <c r="G13" s="11"/>
    </row>
    <row r="14" spans="1:12" ht="18" x14ac:dyDescent="0.2">
      <c r="A14" s="3" t="s">
        <v>34</v>
      </c>
      <c r="B14" s="3" t="s">
        <v>33</v>
      </c>
      <c r="C14" s="5" t="s">
        <v>27</v>
      </c>
      <c r="D14" s="3" t="str">
        <f t="shared" si="2"/>
        <v>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GAACGCACACGTAAACAACATTAAGGAGGTATTTT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14" s="6">
        <v>-11.56</v>
      </c>
      <c r="F14" s="1"/>
    </row>
    <row r="15" spans="1:12" ht="18" x14ac:dyDescent="0.2">
      <c r="A15" s="3" t="s">
        <v>34</v>
      </c>
      <c r="B15" s="3" t="s">
        <v>33</v>
      </c>
      <c r="C15" s="5" t="s">
        <v>28</v>
      </c>
      <c r="D15" s="3" t="str">
        <f t="shared" si="2"/>
        <v>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ACATAAGTTGAGCGGTCGAAAGACCGCCTTTAAGGAGGTAATTA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15" s="6">
        <v>-7.6</v>
      </c>
      <c r="F15" s="1"/>
    </row>
    <row r="16" spans="1:12" ht="18" x14ac:dyDescent="0.2">
      <c r="A16" s="3" t="s">
        <v>34</v>
      </c>
      <c r="B16" s="3" t="s">
        <v>33</v>
      </c>
      <c r="C16" s="5" t="s">
        <v>29</v>
      </c>
      <c r="D16" s="3" t="str">
        <f t="shared" si="2"/>
        <v>ATGACTATTGAGTGGACGCCAAGCCAGAAACAGCGTCTTAAAGAATTAGGGATCGATTCAGATCAAGATTATACCATCAATAACATTCAGGAGCGTGAGGAGGTTTTTTCGCGCCTGGTAACACGCCGCCAATCAGAAGGTCGTCGTGCAATCCGCTCCATGATGGAACACCCTGTCCGTCACAAACTGGCGCAGTTGGAACAGGACCTGGCGCAAGCTTTGGTCGATGACGGCTTCCTGGAATTTCGCACGCCAACTATCATTACCCGCAGTGCTTTGGAAAAAATGGGCATTGGTCGTGAGCATCCCCTTCACGAACAAGTTTTTTGGTTAGACGAGAAGCGTTGCCTGCGTCCAATGATGGCCCCCAACATTTTCTACGTTGCGCGCCACTTGAAGCGTAACGCGAAGGGTCCCGTCAAGTTATTTGAGATCGGCACCTGTTACCGCAAAGAAAGTCACGGGTCGAACCATCTGGAAGAATTTACCATGTTGAATCTTTTTGAATTGGACCCAGCTGGGGATGCCCGCGAACAATTACGCAAACACATTTCCACTATTATGAATACGATCGGTTTAGACTACGAGTTAGTGAGCTGCTCGTCGGACGTTTACGTTGAAACTACGGACGTAGAAGTCAATGGCGTAGAAGTAGCGAGCGGTGCTATTGGGCCCCATAAATTAGATCCTGCGCATGGCATTAAAGCTCCTTGGGCAGGTGTGGGTTTCGGTTTGGAGCGTTTATTAATGTTAAAGCACGGCGAGGATAACGTAAAAAAAGTAGGCCGCTCGTTAATTTACTTGCAAGGTGTCCGCCTGGACATCTAACGCGTAAGCGCACATTTATTTTAAGGAGGTATTTT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16" s="6">
        <v>-11.34</v>
      </c>
      <c r="F16" s="1"/>
    </row>
    <row r="17" spans="1:8" ht="18" x14ac:dyDescent="0.2">
      <c r="A17" s="3" t="s">
        <v>34</v>
      </c>
      <c r="B17" s="3" t="s">
        <v>32</v>
      </c>
      <c r="C17" s="5" t="s">
        <v>5</v>
      </c>
      <c r="D17" s="3" t="str">
        <f>CONCATENATE($L$4, C17,$L$1)</f>
        <v>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CAGGGAAAACGAACCGAAATAGAGTCAGTCCTATCGGTTATTTTACACAATTATACTAAGGAGGTTACT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17" s="6">
        <v>-9.5399999999999991</v>
      </c>
      <c r="F17" s="1"/>
    </row>
    <row r="18" spans="1:8" ht="18" x14ac:dyDescent="0.2">
      <c r="A18" s="3" t="s">
        <v>34</v>
      </c>
      <c r="B18" s="3" t="s">
        <v>32</v>
      </c>
      <c r="C18" s="5" t="s">
        <v>26</v>
      </c>
      <c r="D18" s="3" t="str">
        <f t="shared" ref="D18:D21" si="3">CONCATENATE($L$4, C18,$L$1)</f>
        <v>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AAGCCCGGAAAGATCCGGCACAAAATTTAAGGAGGTAATTA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18" s="6">
        <v>-9.24</v>
      </c>
      <c r="F18" s="1"/>
    </row>
    <row r="19" spans="1:8" ht="18" x14ac:dyDescent="0.2">
      <c r="A19" s="3" t="s">
        <v>34</v>
      </c>
      <c r="B19" s="3" t="s">
        <v>32</v>
      </c>
      <c r="C19" s="5" t="s">
        <v>27</v>
      </c>
      <c r="D19" s="3" t="str">
        <f t="shared" si="3"/>
        <v>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GAACGCACACGTAAACAACATTAAGGAGGTATTTT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19" s="6">
        <v>-13.26</v>
      </c>
      <c r="F19" s="12"/>
      <c r="G19" s="1"/>
      <c r="H19" s="14"/>
    </row>
    <row r="20" spans="1:8" ht="18" x14ac:dyDescent="0.2">
      <c r="A20" s="3" t="s">
        <v>34</v>
      </c>
      <c r="B20" s="3" t="s">
        <v>32</v>
      </c>
      <c r="C20" s="5" t="s">
        <v>28</v>
      </c>
      <c r="D20" s="3" t="str">
        <f t="shared" si="3"/>
        <v>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ACATAAGTTGAGCGGTCGAAAGACCGCCTTTAAGGAGGTAATTA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20" s="6">
        <v>-9.56</v>
      </c>
      <c r="F20" s="1"/>
    </row>
    <row r="21" spans="1:8" ht="18" x14ac:dyDescent="0.2">
      <c r="A21" s="3" t="s">
        <v>34</v>
      </c>
      <c r="B21" s="3" t="s">
        <v>32</v>
      </c>
      <c r="C21" s="5" t="s">
        <v>29</v>
      </c>
      <c r="D21" s="3" t="str">
        <f t="shared" si="3"/>
        <v>ATGGTGGTCAAGTTTACTGATTCCCAAATTCAACACCTTATGGAGTATGGCGATAATGATTGGTCAGAGGCCGAATTCGAAGACGCTGCTGCACGCGACAAAGAGTTCTCCAGTCAATTTTCCAAACTGAAGTCTGCAAATGATAAAGGGCTGAAAGACGTTATTGCCAACCCTCGCAACGATTTAACCGACCTTGAAAACAAGATCCGTGAAAAACTTGCAGCGCGCGGTTTTATTGAGGTGCACACTCCCATCTTTGTTAGTAAGTCAGCCTTAGCGAAAATGACTATTACCGAGGACCACCCGCTTTTTAAGCAAGTTTTTTGGATCGATGATAAACGTGCGTTGCGTCCGATGCATGCTATGAATCTGTACAAAGTTATGCGCGAGTTACGCGATCACACCAAAGGCCCGGTTAAGATTTTTGAGATCGGTTCGTGCTTTCGCAAAGAGTCCAAGTCATCTACCCATTTGGAGGAGTTTACAATGTTAAATCTGGTCGAAATGGGGCCAGACGGGGATCCTATGGAGCATCTTAAAATGTACATTGGGGACATCATGGACGCGGTAGGCGTTGAATACACGACCTCCCGCGAAGAAAGTGATGTATATGTTGAAACCTTGGATGTGGAAATCAATGGTACAGAGGTAGCCAGTGGCGCTGTCGGCCCCCACAAATTAGACCCCGCGCACGACGTGCATGAGCCTTGGGCAGGTATCGGTTTCGGGCTTGAGCGCTTACTTATGCTTAAAAATGGAAAATCAAATGCGCGTAAGACCGGGAAATCTATCACTTATCTTAACGGATACAAGTTAGACTAACGCGTAAGCGCACATTTATTTTAAGGAGGTATTTTTATGGACAAAAAACCGCTGAACACCCTGATCTCTGCTACCGGTCTGTGGATGTCTCGTACCGGTACCATCCACAAAATCAAACACCACGAAGTTTCTCGTTCTAAAATCTACATCGAAATGGCTTGCGGTGACCACCTGGTTGTTAACAACTCTCGTTCTTCTCGTACCGCTCGTGCTCTGCGTCACCACAAATACCGTAAAACCTGCAAACGTTGCCGTGTTTCTGACGAAGACCTGAACAAATTCCTGACCAAAGCTAACGAAGACCAGACCTCTGTTAAAGTTAAAGTTGTTTCTGCTCCGACCCGTACCAAAAAAGCTATGCCGAAATCTGTTGCTCGTGCTCCGAAACCGCTGGAAAACACCGAAGCTGCTCAGGCTCAGCCGTCTGGTTCTAAATTCTCTCCGGCTATCCCGGTTTCTACCCAGGAATCTGTTTCTGTTCCGGCTTCTGTTTCTACCTCTATCTCTTCTATCTCTACCGGTGCTACCGCTTCTGCTCTGGTTAAAGGTAACACCAACCCGATCACCTCTATGTCTGCTCCGGTTCAGGCTTCTGCTCCGGCTCTGACCAAATCTCAGACCGACCGTCTGGAAGTTCTGCTGAACCCGAAAGACGAAATCTCTCTGAACTCTGGTAAACCGTTCCGTGAACTGGAATCTGAACTGCTGTCTCGTCGTAAAAAAGACTTACAACAGATCTACGCTGAAGAACGTGAAAACTACCTGGGTAAACTGGAACGTGAAATCACGCGTTTCTTCGTTGACCGTGGTTTCCTGGAAATCAAATCTCCGATCCTGATCCCGCTGGAATACATCGAACGTATGGGTATCGACAACGACACCGAACTGTCTAAACAGATCTTCCGTGTTGACAAAAACTTCTGCCTGCGTCCGATGCTGGCTCCGAACCTGTACAACTACCTGCGTAAACTGGACCGTGCTCTGCCGGACCCGATCAAAATCTTCGAAATCGGTCCGTGCTACCGTAAAGAATCTGACGGTAAAGAACACCTGGAAGAATTCACCATGCTGAACTTCTGCCAGATGGGTTCTGGTTGCACCCGTGAAAACCTGGAATCTATCATCACCGACTTCCTGAACCACCTGGGTATCGACTTCAAAATCGTTGGTGACTCTTGCATGGTTTACGGTGACACCCTGGACGTTATGCACGGTGACCTGGAACTGTCTTCTGCTGTTGTTGGTCCGATCCCGCTGGACCGTGAATGGGGTATCGACAAACCGTGGATCGGTGCTGGTTTCGGTCTGGAACGTCTGCTGAAAGTTAAACACGACTTCAAAAACATCAAACGTGCTGCTCGTTCTGAATCTTACTACAACGGTATCTCTACCAACCTGTAA</v>
      </c>
      <c r="E21" s="3"/>
      <c r="F21" s="1"/>
      <c r="G21" s="1"/>
    </row>
  </sheetData>
  <mergeCells count="1">
    <mergeCell ref="J1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Af</vt:lpstr>
      <vt:lpstr>Mg1</vt:lpstr>
      <vt:lpstr>Mrumen</vt:lpstr>
      <vt:lpstr>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dunkelmann.daniel@gmail.com</dc:creator>
  <cp:lastModifiedBy>dunkelmann.daniel@gmail.com</cp:lastModifiedBy>
  <dcterms:created xsi:type="dcterms:W3CDTF">2021-01-26T12:56:36Z</dcterms:created>
  <dcterms:modified xsi:type="dcterms:W3CDTF">2021-02-22T18:30:36Z</dcterms:modified>
</cp:coreProperties>
</file>