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Gable\Desktop\"/>
    </mc:Choice>
  </mc:AlternateContent>
  <xr:revisionPtr revIDLastSave="0" documentId="8_{1FE7FDBA-3F21-497E-B7EA-5954B3BE0793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Fig1" sheetId="1" r:id="rId1"/>
    <sheet name="Fig3" sheetId="2" r:id="rId2"/>
    <sheet name="Fig4" sheetId="3" r:id="rId3"/>
    <sheet name="Fig5" sheetId="4" r:id="rId4"/>
    <sheet name="Fig 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1" i="4" l="1"/>
  <c r="B87" i="4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66" i="4"/>
  <c r="B67" i="4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24" i="4"/>
  <c r="B25" i="4" s="1"/>
  <c r="B23" i="4"/>
  <c r="B20" i="4"/>
  <c r="B19" i="4"/>
  <c r="B18" i="4"/>
  <c r="B4" i="2"/>
  <c r="B5" i="2"/>
  <c r="B7" i="2"/>
  <c r="B6" i="2"/>
  <c r="B26" i="4" l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17" i="4"/>
</calcChain>
</file>

<file path=xl/sharedStrings.xml><?xml version="1.0" encoding="utf-8"?>
<sst xmlns="http://schemas.openxmlformats.org/spreadsheetml/2006/main" count="237" uniqueCount="54">
  <si>
    <t>Fig1e</t>
  </si>
  <si>
    <t>Trial 1</t>
  </si>
  <si>
    <t>Trial 2</t>
  </si>
  <si>
    <t>Trial 3</t>
  </si>
  <si>
    <t>never</t>
  </si>
  <si>
    <r>
      <t>[MgCl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 (mM)</t>
    </r>
  </si>
  <si>
    <t>Poly(rC)</t>
  </si>
  <si>
    <r>
      <t>Tphase (LCST) (</t>
    </r>
    <r>
      <rPr>
        <sz val="11"/>
        <color theme="1"/>
        <rFont val="Calibri"/>
        <family val="2"/>
      </rPr>
      <t>°C)</t>
    </r>
  </si>
  <si>
    <t>Poly(rU)</t>
  </si>
  <si>
    <r>
      <t>Tphase (UCST) (</t>
    </r>
    <r>
      <rPr>
        <sz val="11"/>
        <color theme="1"/>
        <rFont val="Calibri"/>
        <family val="2"/>
      </rPr>
      <t>°C)</t>
    </r>
  </si>
  <si>
    <t>Fig1b</t>
  </si>
  <si>
    <t>Poly(rA)</t>
  </si>
  <si>
    <t>always</t>
  </si>
  <si>
    <t xml:space="preserve">never </t>
  </si>
  <si>
    <t>Fig1f</t>
  </si>
  <si>
    <t>Fig1g</t>
  </si>
  <si>
    <t>0.15 mg/ml Poly(P)</t>
  </si>
  <si>
    <t>1.5 mg/ml Poly(P)</t>
  </si>
  <si>
    <t>Fig3e</t>
  </si>
  <si>
    <t>Time (s)</t>
  </si>
  <si>
    <t xml:space="preserve">50 µM CAGx31 </t>
  </si>
  <si>
    <t>intensity is normalized (B(i)-B(0))/(R(i)-B(0))</t>
  </si>
  <si>
    <t>Reference ®</t>
  </si>
  <si>
    <t>Bleached (B)</t>
  </si>
  <si>
    <t>Fig3f</t>
  </si>
  <si>
    <t>[RNA] (µM)</t>
  </si>
  <si>
    <t>Fig4b (left)</t>
  </si>
  <si>
    <t>10 µM CAGx31 RNA, 10T-50M-25N</t>
  </si>
  <si>
    <t>10 µM CAGx31 RNA, 10T-25N</t>
  </si>
  <si>
    <t>10 µM CUGx31 RNA, 10T-25N</t>
  </si>
  <si>
    <t>CUGx31 RNA, 10T-50M-25N</t>
  </si>
  <si>
    <t>Fig4b (right)</t>
  </si>
  <si>
    <t>Fig5c</t>
  </si>
  <si>
    <r>
      <t xml:space="preserve">1 µM </t>
    </r>
    <r>
      <rPr>
        <i/>
        <sz val="11"/>
        <color theme="1"/>
        <rFont val="Calibri"/>
        <family val="2"/>
        <scheme val="minor"/>
      </rPr>
      <t>Pfu</t>
    </r>
    <r>
      <rPr>
        <sz val="11"/>
        <color theme="1"/>
        <rFont val="Calibri"/>
        <family val="2"/>
        <scheme val="minor"/>
      </rPr>
      <t xml:space="preserve"> RPR, 10T-25N</t>
    </r>
  </si>
  <si>
    <t>Fig5e</t>
  </si>
  <si>
    <t>10 µM Pfu RPR, 10T-50M</t>
  </si>
  <si>
    <t>10 µM CAGx20 RNA, 10T-50M-25N</t>
  </si>
  <si>
    <t>Fig3g (red)</t>
  </si>
  <si>
    <t>Fig3g (blue)</t>
  </si>
  <si>
    <t>50 mM Mg2+</t>
  </si>
  <si>
    <t>10 mM Mg2+</t>
  </si>
  <si>
    <t>800 mM AmAc</t>
  </si>
  <si>
    <t>No AmAc</t>
  </si>
  <si>
    <t>50C</t>
  </si>
  <si>
    <t>64C</t>
  </si>
  <si>
    <t>74C</t>
  </si>
  <si>
    <t>76C</t>
  </si>
  <si>
    <t>86C</t>
  </si>
  <si>
    <t>p-values</t>
  </si>
  <si>
    <t>python code was used to extract pvalues from the data above</t>
  </si>
  <si>
    <t>50C1</t>
  </si>
  <si>
    <t>50C2</t>
  </si>
  <si>
    <t>50C3</t>
  </si>
  <si>
    <t>50C4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</si>
</sst>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4" fillId="2" borderId="0" xfId="1"/>
    <xf numFmtId="0" fontId="5" fillId="3" borderId="0" xfId="2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1" applyFill="1"/>
    <xf numFmtId="0" fontId="0" fillId="0" borderId="0" xfId="0" applyFill="1"/>
    <xf numFmtId="0" fontId="5" fillId="0" borderId="0" xfId="2" applyFill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opLeftCell="A54" workbookViewId="0">
      <selection activeCell="H18" sqref="H18"/>
    </sheetView>
  </sheetViews>
  <sheetFormatPr defaultRowHeight="15" x14ac:dyDescent="0.25"/>
  <cols>
    <col min="1" max="1" width="12.85546875" bestFit="1" customWidth="1"/>
  </cols>
  <sheetData>
    <row r="1" spans="1:17" x14ac:dyDescent="0.25">
      <c r="A1" t="s">
        <v>10</v>
      </c>
      <c r="B1" s="6" t="s">
        <v>8</v>
      </c>
      <c r="C1" s="6"/>
      <c r="D1" s="6"/>
      <c r="L1" s="6"/>
      <c r="M1" s="6"/>
      <c r="N1" s="6"/>
    </row>
    <row r="2" spans="1:17" x14ac:dyDescent="0.25">
      <c r="B2" s="6" t="s">
        <v>7</v>
      </c>
      <c r="C2" s="6"/>
      <c r="D2" s="6"/>
      <c r="E2" s="6" t="s">
        <v>9</v>
      </c>
      <c r="F2" s="6"/>
      <c r="G2" s="6"/>
      <c r="L2" s="6"/>
      <c r="M2" s="6"/>
      <c r="N2" s="6"/>
      <c r="O2" s="6"/>
      <c r="P2" s="6"/>
      <c r="Q2" s="6"/>
    </row>
    <row r="3" spans="1:17" ht="18" x14ac:dyDescent="0.35">
      <c r="A3" t="s">
        <v>5</v>
      </c>
      <c r="B3" t="s">
        <v>1</v>
      </c>
      <c r="C3" t="s">
        <v>2</v>
      </c>
      <c r="D3" t="s">
        <v>3</v>
      </c>
      <c r="E3" t="s">
        <v>1</v>
      </c>
      <c r="F3" t="s">
        <v>2</v>
      </c>
      <c r="G3" t="s">
        <v>3</v>
      </c>
    </row>
    <row r="4" spans="1:17" x14ac:dyDescent="0.25">
      <c r="A4">
        <v>200</v>
      </c>
      <c r="B4">
        <v>5.0999999999999996</v>
      </c>
      <c r="C4">
        <v>5.5</v>
      </c>
      <c r="D4">
        <v>7.2</v>
      </c>
      <c r="E4">
        <v>12.5</v>
      </c>
      <c r="F4">
        <v>11.1</v>
      </c>
      <c r="G4">
        <v>12.7</v>
      </c>
    </row>
    <row r="5" spans="1:17" x14ac:dyDescent="0.25">
      <c r="A5">
        <v>300</v>
      </c>
      <c r="B5">
        <v>4.4000000000000004</v>
      </c>
      <c r="C5">
        <v>5.7</v>
      </c>
      <c r="D5">
        <v>4.0999999999999996</v>
      </c>
      <c r="E5">
        <v>15.4</v>
      </c>
      <c r="F5">
        <v>14.5</v>
      </c>
      <c r="G5">
        <v>16.5</v>
      </c>
    </row>
    <row r="6" spans="1:17" x14ac:dyDescent="0.25">
      <c r="A6">
        <v>400</v>
      </c>
      <c r="B6">
        <v>1.7</v>
      </c>
      <c r="C6">
        <v>1</v>
      </c>
      <c r="D6">
        <v>0.7</v>
      </c>
      <c r="E6">
        <v>25</v>
      </c>
      <c r="F6">
        <v>24.1</v>
      </c>
      <c r="G6">
        <v>23.4</v>
      </c>
    </row>
    <row r="7" spans="1:17" x14ac:dyDescent="0.25">
      <c r="A7">
        <v>500</v>
      </c>
      <c r="B7" t="s">
        <v>4</v>
      </c>
      <c r="C7" t="s">
        <v>4</v>
      </c>
      <c r="D7" t="s">
        <v>4</v>
      </c>
      <c r="E7">
        <v>24.5</v>
      </c>
      <c r="F7">
        <v>25.6</v>
      </c>
      <c r="G7">
        <v>30.7</v>
      </c>
    </row>
    <row r="9" spans="1:17" x14ac:dyDescent="0.25">
      <c r="A9" t="s">
        <v>0</v>
      </c>
      <c r="B9" s="6" t="s">
        <v>6</v>
      </c>
      <c r="C9" s="6"/>
      <c r="D9" s="6"/>
    </row>
    <row r="10" spans="1:17" x14ac:dyDescent="0.25">
      <c r="B10" s="1" t="s">
        <v>7</v>
      </c>
      <c r="C10" s="1"/>
      <c r="D10" s="1"/>
    </row>
    <row r="11" spans="1:17" ht="18" x14ac:dyDescent="0.35">
      <c r="A11" t="s">
        <v>5</v>
      </c>
      <c r="B11" t="s">
        <v>1</v>
      </c>
      <c r="C11" t="s">
        <v>2</v>
      </c>
      <c r="D11" t="s">
        <v>3</v>
      </c>
    </row>
    <row r="12" spans="1:17" x14ac:dyDescent="0.25">
      <c r="A12">
        <v>5</v>
      </c>
      <c r="B12" t="s">
        <v>4</v>
      </c>
      <c r="C12" t="s">
        <v>4</v>
      </c>
      <c r="D12" t="s">
        <v>4</v>
      </c>
    </row>
    <row r="13" spans="1:17" x14ac:dyDescent="0.25">
      <c r="A13">
        <v>25</v>
      </c>
      <c r="B13" t="s">
        <v>4</v>
      </c>
      <c r="C13" t="s">
        <v>4</v>
      </c>
      <c r="D13" t="s">
        <v>4</v>
      </c>
    </row>
    <row r="14" spans="1:17" x14ac:dyDescent="0.25">
      <c r="A14">
        <v>35</v>
      </c>
      <c r="B14" t="s">
        <v>4</v>
      </c>
      <c r="C14" t="s">
        <v>4</v>
      </c>
      <c r="D14" t="s">
        <v>4</v>
      </c>
    </row>
    <row r="15" spans="1:17" x14ac:dyDescent="0.25">
      <c r="A15">
        <v>40</v>
      </c>
      <c r="B15">
        <v>71</v>
      </c>
      <c r="C15">
        <v>73</v>
      </c>
      <c r="D15">
        <v>75</v>
      </c>
    </row>
    <row r="16" spans="1:17" x14ac:dyDescent="0.25">
      <c r="A16">
        <v>50</v>
      </c>
      <c r="B16">
        <v>69</v>
      </c>
      <c r="C16">
        <v>68</v>
      </c>
      <c r="D16">
        <v>65</v>
      </c>
    </row>
    <row r="17" spans="1:4" x14ac:dyDescent="0.25">
      <c r="A17">
        <v>100</v>
      </c>
      <c r="B17">
        <v>64</v>
      </c>
      <c r="C17">
        <v>55</v>
      </c>
      <c r="D17">
        <v>58</v>
      </c>
    </row>
    <row r="18" spans="1:4" x14ac:dyDescent="0.25">
      <c r="A18">
        <v>250</v>
      </c>
      <c r="B18">
        <v>52</v>
      </c>
      <c r="C18">
        <v>56</v>
      </c>
      <c r="D18">
        <v>51</v>
      </c>
    </row>
    <row r="19" spans="1:4" x14ac:dyDescent="0.25">
      <c r="A19">
        <v>500</v>
      </c>
      <c r="B19">
        <v>51</v>
      </c>
      <c r="C19">
        <v>52</v>
      </c>
      <c r="D19">
        <v>50</v>
      </c>
    </row>
    <row r="21" spans="1:4" x14ac:dyDescent="0.25">
      <c r="A21" t="s">
        <v>14</v>
      </c>
      <c r="B21" s="1" t="s">
        <v>11</v>
      </c>
      <c r="C21" s="1"/>
      <c r="D21" s="1"/>
    </row>
    <row r="22" spans="1:4" x14ac:dyDescent="0.25">
      <c r="B22" s="1" t="s">
        <v>7</v>
      </c>
      <c r="C22" s="1"/>
      <c r="D22" s="1"/>
    </row>
    <row r="23" spans="1:4" ht="18" x14ac:dyDescent="0.35">
      <c r="A23" t="s">
        <v>5</v>
      </c>
      <c r="B23" t="s">
        <v>1</v>
      </c>
      <c r="C23" t="s">
        <v>2</v>
      </c>
      <c r="D23" t="s">
        <v>3</v>
      </c>
    </row>
    <row r="24" spans="1:4" x14ac:dyDescent="0.25">
      <c r="A24">
        <v>1</v>
      </c>
      <c r="B24" t="s">
        <v>13</v>
      </c>
      <c r="C24" t="s">
        <v>4</v>
      </c>
      <c r="D24" t="s">
        <v>4</v>
      </c>
    </row>
    <row r="25" spans="1:4" x14ac:dyDescent="0.25">
      <c r="A25">
        <v>3</v>
      </c>
      <c r="B25">
        <v>59</v>
      </c>
      <c r="C25">
        <v>52</v>
      </c>
      <c r="D25">
        <v>72</v>
      </c>
    </row>
    <row r="26" spans="1:4" x14ac:dyDescent="0.25">
      <c r="A26">
        <v>3.5</v>
      </c>
      <c r="B26">
        <v>43</v>
      </c>
      <c r="C26">
        <v>43</v>
      </c>
      <c r="D26">
        <v>53</v>
      </c>
    </row>
    <row r="27" spans="1:4" x14ac:dyDescent="0.25">
      <c r="A27">
        <v>5</v>
      </c>
      <c r="B27">
        <v>31</v>
      </c>
      <c r="C27">
        <v>45</v>
      </c>
      <c r="D27">
        <v>32</v>
      </c>
    </row>
    <row r="28" spans="1:4" x14ac:dyDescent="0.25">
      <c r="A28">
        <v>7.5</v>
      </c>
      <c r="B28" t="s">
        <v>12</v>
      </c>
      <c r="C28" t="s">
        <v>12</v>
      </c>
      <c r="D28" t="s">
        <v>12</v>
      </c>
    </row>
    <row r="29" spans="1:4" x14ac:dyDescent="0.25">
      <c r="A29">
        <v>10</v>
      </c>
      <c r="B29" t="s">
        <v>12</v>
      </c>
      <c r="C29" t="s">
        <v>12</v>
      </c>
      <c r="D29" t="s">
        <v>12</v>
      </c>
    </row>
    <row r="30" spans="1:4" x14ac:dyDescent="0.25">
      <c r="A30">
        <v>25</v>
      </c>
      <c r="B30" t="s">
        <v>12</v>
      </c>
      <c r="C30" t="s">
        <v>12</v>
      </c>
      <c r="D30" t="s">
        <v>12</v>
      </c>
    </row>
    <row r="31" spans="1:4" x14ac:dyDescent="0.25">
      <c r="A31">
        <v>50</v>
      </c>
      <c r="B31" t="s">
        <v>12</v>
      </c>
      <c r="C31" t="s">
        <v>12</v>
      </c>
      <c r="D31" t="s">
        <v>12</v>
      </c>
    </row>
    <row r="33" spans="1:4" x14ac:dyDescent="0.25">
      <c r="A33" t="s">
        <v>15</v>
      </c>
      <c r="B33" s="1" t="s">
        <v>16</v>
      </c>
      <c r="C33" s="1"/>
      <c r="D33" s="1"/>
    </row>
    <row r="34" spans="1:4" x14ac:dyDescent="0.25">
      <c r="B34" s="1" t="s">
        <v>7</v>
      </c>
      <c r="C34" s="1"/>
      <c r="D34" s="1"/>
    </row>
    <row r="35" spans="1:4" ht="18" x14ac:dyDescent="0.35">
      <c r="A35" t="s">
        <v>5</v>
      </c>
      <c r="B35" t="s">
        <v>1</v>
      </c>
      <c r="C35" t="s">
        <v>2</v>
      </c>
      <c r="D35" t="s">
        <v>3</v>
      </c>
    </row>
    <row r="36" spans="1:4" x14ac:dyDescent="0.25">
      <c r="A36">
        <v>0</v>
      </c>
      <c r="B36">
        <v>79</v>
      </c>
      <c r="C36">
        <v>77</v>
      </c>
      <c r="D36">
        <v>79</v>
      </c>
    </row>
    <row r="37" spans="1:4" x14ac:dyDescent="0.25">
      <c r="A37">
        <v>1</v>
      </c>
      <c r="B37">
        <v>79</v>
      </c>
      <c r="C37">
        <v>80</v>
      </c>
      <c r="D37">
        <v>81</v>
      </c>
    </row>
    <row r="38" spans="1:4" x14ac:dyDescent="0.25">
      <c r="A38">
        <v>5</v>
      </c>
      <c r="B38">
        <v>68</v>
      </c>
      <c r="C38">
        <v>69</v>
      </c>
      <c r="D38">
        <v>72</v>
      </c>
    </row>
    <row r="39" spans="1:4" x14ac:dyDescent="0.25">
      <c r="A39">
        <v>10</v>
      </c>
      <c r="B39">
        <v>53</v>
      </c>
      <c r="C39">
        <v>55</v>
      </c>
      <c r="D39">
        <v>55</v>
      </c>
    </row>
    <row r="40" spans="1:4" x14ac:dyDescent="0.25">
      <c r="A40">
        <v>15</v>
      </c>
      <c r="B40">
        <v>52</v>
      </c>
      <c r="C40">
        <v>3</v>
      </c>
      <c r="D40">
        <v>52</v>
      </c>
    </row>
    <row r="41" spans="1:4" x14ac:dyDescent="0.25">
      <c r="A41">
        <v>25</v>
      </c>
      <c r="B41">
        <v>58</v>
      </c>
      <c r="C41">
        <v>58</v>
      </c>
      <c r="D41">
        <v>54</v>
      </c>
    </row>
    <row r="42" spans="1:4" x14ac:dyDescent="0.25">
      <c r="A42">
        <v>50</v>
      </c>
      <c r="B42">
        <v>53</v>
      </c>
      <c r="C42">
        <v>53</v>
      </c>
      <c r="D42">
        <v>50</v>
      </c>
    </row>
    <row r="43" spans="1:4" x14ac:dyDescent="0.25">
      <c r="A43">
        <v>75</v>
      </c>
      <c r="B43">
        <v>46</v>
      </c>
      <c r="C43">
        <v>46</v>
      </c>
      <c r="D43">
        <v>46</v>
      </c>
    </row>
    <row r="44" spans="1:4" x14ac:dyDescent="0.25">
      <c r="A44">
        <v>100</v>
      </c>
      <c r="B44">
        <v>65</v>
      </c>
      <c r="C44">
        <v>65</v>
      </c>
      <c r="D44">
        <v>68</v>
      </c>
    </row>
    <row r="45" spans="1:4" x14ac:dyDescent="0.25">
      <c r="A45">
        <v>125</v>
      </c>
      <c r="B45">
        <v>63</v>
      </c>
      <c r="C45">
        <v>63</v>
      </c>
      <c r="D45">
        <v>58</v>
      </c>
    </row>
    <row r="46" spans="1:4" x14ac:dyDescent="0.25">
      <c r="A46">
        <v>200</v>
      </c>
      <c r="B46">
        <v>74</v>
      </c>
      <c r="C46">
        <v>75</v>
      </c>
      <c r="D46">
        <v>74</v>
      </c>
    </row>
    <row r="47" spans="1:4" x14ac:dyDescent="0.25">
      <c r="A47">
        <v>250</v>
      </c>
      <c r="B47">
        <v>71</v>
      </c>
      <c r="C47">
        <v>68</v>
      </c>
      <c r="D47">
        <v>72</v>
      </c>
    </row>
    <row r="48" spans="1:4" x14ac:dyDescent="0.25">
      <c r="A48">
        <v>300</v>
      </c>
      <c r="B48">
        <v>79</v>
      </c>
      <c r="C48">
        <v>80</v>
      </c>
      <c r="D48">
        <v>82</v>
      </c>
    </row>
    <row r="49" spans="1:4" x14ac:dyDescent="0.25">
      <c r="A49">
        <v>325</v>
      </c>
      <c r="B49">
        <v>76</v>
      </c>
      <c r="C49">
        <v>81</v>
      </c>
      <c r="D49">
        <v>80</v>
      </c>
    </row>
    <row r="50" spans="1:4" x14ac:dyDescent="0.25">
      <c r="A50">
        <v>400</v>
      </c>
      <c r="B50">
        <v>77</v>
      </c>
      <c r="C50">
        <v>82</v>
      </c>
      <c r="D50">
        <v>80</v>
      </c>
    </row>
    <row r="51" spans="1:4" x14ac:dyDescent="0.25">
      <c r="A51">
        <v>500</v>
      </c>
      <c r="B51" t="s">
        <v>4</v>
      </c>
      <c r="C51" t="s">
        <v>4</v>
      </c>
      <c r="D51" t="s">
        <v>4</v>
      </c>
    </row>
    <row r="54" spans="1:4" x14ac:dyDescent="0.25">
      <c r="A54" t="s">
        <v>15</v>
      </c>
      <c r="B54" s="1" t="s">
        <v>17</v>
      </c>
      <c r="C54" s="1"/>
      <c r="D54" s="1"/>
    </row>
    <row r="55" spans="1:4" x14ac:dyDescent="0.25">
      <c r="B55" s="1" t="s">
        <v>7</v>
      </c>
      <c r="C55" s="1"/>
      <c r="D55" s="1"/>
    </row>
    <row r="56" spans="1:4" ht="18" x14ac:dyDescent="0.35">
      <c r="A56" t="s">
        <v>5</v>
      </c>
      <c r="B56" t="s">
        <v>1</v>
      </c>
      <c r="C56" t="s">
        <v>2</v>
      </c>
      <c r="D56" t="s">
        <v>3</v>
      </c>
    </row>
    <row r="57" spans="1:4" x14ac:dyDescent="0.25">
      <c r="A57">
        <v>0</v>
      </c>
      <c r="B57">
        <v>57</v>
      </c>
      <c r="C57">
        <v>60</v>
      </c>
      <c r="D57">
        <v>62</v>
      </c>
    </row>
    <row r="58" spans="1:4" x14ac:dyDescent="0.25">
      <c r="A58">
        <v>1</v>
      </c>
      <c r="B58">
        <v>67</v>
      </c>
      <c r="C58">
        <v>72</v>
      </c>
      <c r="D58">
        <v>66</v>
      </c>
    </row>
    <row r="59" spans="1:4" x14ac:dyDescent="0.25">
      <c r="A59">
        <v>5</v>
      </c>
      <c r="B59">
        <v>64</v>
      </c>
      <c r="C59">
        <v>72</v>
      </c>
      <c r="D59">
        <v>74</v>
      </c>
    </row>
    <row r="60" spans="1:4" x14ac:dyDescent="0.25">
      <c r="A60">
        <v>10</v>
      </c>
      <c r="B60">
        <v>47</v>
      </c>
      <c r="C60">
        <v>50</v>
      </c>
      <c r="D60">
        <v>51</v>
      </c>
    </row>
    <row r="61" spans="1:4" x14ac:dyDescent="0.25">
      <c r="A61">
        <v>15</v>
      </c>
      <c r="B61">
        <v>28</v>
      </c>
      <c r="C61">
        <v>38</v>
      </c>
      <c r="D61">
        <v>36</v>
      </c>
    </row>
    <row r="62" spans="1:4" x14ac:dyDescent="0.25">
      <c r="A62">
        <v>25</v>
      </c>
      <c r="B62">
        <v>0</v>
      </c>
      <c r="C62">
        <v>0</v>
      </c>
      <c r="D62">
        <v>0</v>
      </c>
    </row>
    <row r="63" spans="1:4" x14ac:dyDescent="0.25">
      <c r="A63">
        <v>50</v>
      </c>
      <c r="B63">
        <v>0</v>
      </c>
      <c r="C63">
        <v>0</v>
      </c>
      <c r="D63">
        <v>0</v>
      </c>
    </row>
    <row r="64" spans="1:4" x14ac:dyDescent="0.25">
      <c r="A64">
        <v>75</v>
      </c>
      <c r="B64">
        <v>0</v>
      </c>
      <c r="C64">
        <v>0</v>
      </c>
      <c r="D64">
        <v>0</v>
      </c>
    </row>
    <row r="65" spans="1:4" x14ac:dyDescent="0.25">
      <c r="A65">
        <v>100</v>
      </c>
      <c r="B65">
        <v>0</v>
      </c>
      <c r="C65">
        <v>0</v>
      </c>
      <c r="D65">
        <v>0</v>
      </c>
    </row>
    <row r="66" spans="1:4" x14ac:dyDescent="0.25">
      <c r="A66">
        <v>125</v>
      </c>
      <c r="B66">
        <v>0</v>
      </c>
      <c r="C66">
        <v>0</v>
      </c>
      <c r="D66">
        <v>0</v>
      </c>
    </row>
    <row r="67" spans="1:4" x14ac:dyDescent="0.25">
      <c r="A67">
        <v>200</v>
      </c>
      <c r="B67">
        <v>0</v>
      </c>
      <c r="C67">
        <v>0</v>
      </c>
      <c r="D67">
        <v>0</v>
      </c>
    </row>
    <row r="68" spans="1:4" x14ac:dyDescent="0.25">
      <c r="A68">
        <v>250</v>
      </c>
      <c r="B68">
        <v>27</v>
      </c>
      <c r="C68">
        <v>31</v>
      </c>
      <c r="D68">
        <v>33</v>
      </c>
    </row>
    <row r="69" spans="1:4" x14ac:dyDescent="0.25">
      <c r="A69">
        <v>300</v>
      </c>
      <c r="B69">
        <v>32</v>
      </c>
      <c r="C69">
        <v>30</v>
      </c>
      <c r="D69">
        <v>42</v>
      </c>
    </row>
    <row r="70" spans="1:4" x14ac:dyDescent="0.25">
      <c r="A70">
        <v>325</v>
      </c>
      <c r="B70">
        <v>50</v>
      </c>
      <c r="C70">
        <v>41</v>
      </c>
      <c r="D70">
        <v>39</v>
      </c>
    </row>
    <row r="71" spans="1:4" x14ac:dyDescent="0.25">
      <c r="A71">
        <v>400</v>
      </c>
      <c r="B71">
        <v>57</v>
      </c>
      <c r="C71">
        <v>56</v>
      </c>
      <c r="D71">
        <v>55</v>
      </c>
    </row>
    <row r="72" spans="1:4" x14ac:dyDescent="0.25">
      <c r="A72">
        <v>475</v>
      </c>
      <c r="B72">
        <v>71</v>
      </c>
      <c r="C72">
        <v>65</v>
      </c>
      <c r="D72">
        <v>68</v>
      </c>
    </row>
    <row r="73" spans="1:4" x14ac:dyDescent="0.25">
      <c r="A73">
        <v>500</v>
      </c>
      <c r="B73" t="s">
        <v>4</v>
      </c>
      <c r="C73" t="s">
        <v>4</v>
      </c>
      <c r="D73" t="s">
        <v>4</v>
      </c>
    </row>
  </sheetData>
  <mergeCells count="7">
    <mergeCell ref="B9:D9"/>
    <mergeCell ref="L1:N1"/>
    <mergeCell ref="L2:N2"/>
    <mergeCell ref="O2:Q2"/>
    <mergeCell ref="B1:D1"/>
    <mergeCell ref="B2:D2"/>
    <mergeCell ref="E2:G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ACA2-A4DC-4F50-A9A3-C3A568D63AC5}">
  <dimension ref="A1:D88"/>
  <sheetViews>
    <sheetView topLeftCell="A63" zoomScaleNormal="100" workbookViewId="0">
      <selection activeCell="A80" sqref="A80"/>
    </sheetView>
  </sheetViews>
  <sheetFormatPr defaultRowHeight="15" x14ac:dyDescent="0.25"/>
  <cols>
    <col min="1" max="1" width="12.85546875" bestFit="1" customWidth="1"/>
    <col min="2" max="2" width="11" bestFit="1" customWidth="1"/>
    <col min="3" max="3" width="11.7109375" bestFit="1" customWidth="1"/>
    <col min="4" max="4" width="17.7109375" customWidth="1"/>
  </cols>
  <sheetData>
    <row r="1" spans="1:4" x14ac:dyDescent="0.25">
      <c r="A1" t="s">
        <v>18</v>
      </c>
      <c r="B1" s="6" t="s">
        <v>20</v>
      </c>
      <c r="C1" s="6"/>
      <c r="D1" s="6"/>
    </row>
    <row r="2" spans="1:4" x14ac:dyDescent="0.25">
      <c r="B2" s="6" t="s">
        <v>21</v>
      </c>
      <c r="C2" s="6"/>
      <c r="D2" s="6"/>
    </row>
    <row r="3" spans="1:4" x14ac:dyDescent="0.25">
      <c r="B3" t="s">
        <v>19</v>
      </c>
      <c r="C3" t="s">
        <v>22</v>
      </c>
      <c r="D3" t="s">
        <v>23</v>
      </c>
    </row>
    <row r="4" spans="1:4" x14ac:dyDescent="0.25">
      <c r="B4">
        <f>-B12</f>
        <v>-27.054545000000005</v>
      </c>
      <c r="D4">
        <v>1.0104145969059357</v>
      </c>
    </row>
    <row r="5" spans="1:4" x14ac:dyDescent="0.25">
      <c r="B5">
        <f>-B11</f>
        <v>-20.290909000000013</v>
      </c>
      <c r="D5">
        <v>1.0189461693291164</v>
      </c>
    </row>
    <row r="6" spans="1:4" x14ac:dyDescent="0.25">
      <c r="B6">
        <f>-B10</f>
        <v>-13.527272000000011</v>
      </c>
      <c r="D6">
        <v>0.97936272624910592</v>
      </c>
    </row>
    <row r="7" spans="1:4" x14ac:dyDescent="0.25">
      <c r="B7">
        <f>-B9</f>
        <v>-6.7636360000000053</v>
      </c>
      <c r="D7">
        <v>0.99127626322484574</v>
      </c>
    </row>
    <row r="8" spans="1:4" x14ac:dyDescent="0.25">
      <c r="B8">
        <v>0</v>
      </c>
      <c r="C8">
        <v>1</v>
      </c>
      <c r="D8">
        <v>0</v>
      </c>
    </row>
    <row r="9" spans="1:4" x14ac:dyDescent="0.25">
      <c r="B9">
        <v>6.7636360000000053</v>
      </c>
      <c r="C9">
        <v>1</v>
      </c>
      <c r="D9">
        <v>2.4793404894505849E-2</v>
      </c>
    </row>
    <row r="10" spans="1:4" x14ac:dyDescent="0.25">
      <c r="B10">
        <v>13.527272000000011</v>
      </c>
      <c r="C10">
        <v>1</v>
      </c>
      <c r="D10">
        <v>3.2112085156876025E-2</v>
      </c>
    </row>
    <row r="11" spans="1:4" x14ac:dyDescent="0.25">
      <c r="B11">
        <v>20.290909000000013</v>
      </c>
      <c r="C11">
        <v>1</v>
      </c>
      <c r="D11">
        <v>5.100183590159197E-2</v>
      </c>
    </row>
    <row r="12" spans="1:4" x14ac:dyDescent="0.25">
      <c r="B12">
        <v>27.054545000000005</v>
      </c>
      <c r="C12">
        <v>1</v>
      </c>
      <c r="D12">
        <v>3.907562106552763E-2</v>
      </c>
    </row>
    <row r="13" spans="1:4" x14ac:dyDescent="0.25">
      <c r="B13">
        <v>33.818182000000007</v>
      </c>
      <c r="C13">
        <v>1</v>
      </c>
      <c r="D13">
        <v>3.9028729829982359E-2</v>
      </c>
    </row>
    <row r="14" spans="1:4" x14ac:dyDescent="0.25">
      <c r="B14">
        <v>40.581817999999998</v>
      </c>
      <c r="C14">
        <v>1</v>
      </c>
      <c r="D14">
        <v>4.8525870839803815E-2</v>
      </c>
    </row>
    <row r="15" spans="1:4" x14ac:dyDescent="0.25">
      <c r="B15">
        <v>47.345454000000018</v>
      </c>
      <c r="C15">
        <v>1</v>
      </c>
      <c r="D15">
        <v>6.043324578575808E-2</v>
      </c>
    </row>
    <row r="16" spans="1:4" x14ac:dyDescent="0.25">
      <c r="B16">
        <v>54.109091000000006</v>
      </c>
      <c r="C16">
        <v>1</v>
      </c>
      <c r="D16">
        <v>7.3100925914682452E-2</v>
      </c>
    </row>
    <row r="17" spans="2:4" x14ac:dyDescent="0.25">
      <c r="B17">
        <v>60.872726999999998</v>
      </c>
      <c r="C17">
        <v>1</v>
      </c>
      <c r="D17">
        <v>6.2579742319919709E-2</v>
      </c>
    </row>
    <row r="18" spans="2:4" x14ac:dyDescent="0.25">
      <c r="B18">
        <v>67.636363000000017</v>
      </c>
      <c r="C18">
        <v>1</v>
      </c>
      <c r="D18">
        <v>7.0056074513167935E-2</v>
      </c>
    </row>
    <row r="19" spans="2:4" x14ac:dyDescent="0.25">
      <c r="B19">
        <v>74.400000000000006</v>
      </c>
      <c r="C19">
        <v>1</v>
      </c>
      <c r="D19">
        <v>7.3864579569067057E-2</v>
      </c>
    </row>
    <row r="20" spans="2:4" x14ac:dyDescent="0.25">
      <c r="B20">
        <v>81.163635999999997</v>
      </c>
      <c r="C20">
        <v>1</v>
      </c>
      <c r="D20">
        <v>6.8294424748342492E-2</v>
      </c>
    </row>
    <row r="21" spans="2:4" x14ac:dyDescent="0.25">
      <c r="B21">
        <v>87.927272000000016</v>
      </c>
      <c r="C21">
        <v>1</v>
      </c>
      <c r="D21">
        <v>7.8505699942836293E-2</v>
      </c>
    </row>
    <row r="22" spans="2:4" x14ac:dyDescent="0.25">
      <c r="B22">
        <v>94.690909000000005</v>
      </c>
      <c r="C22">
        <v>1</v>
      </c>
      <c r="D22">
        <v>8.5048006571360441E-2</v>
      </c>
    </row>
    <row r="23" spans="2:4" x14ac:dyDescent="0.25">
      <c r="B23">
        <v>101.454545</v>
      </c>
      <c r="C23">
        <v>1</v>
      </c>
      <c r="D23">
        <v>9.2844229400415604E-2</v>
      </c>
    </row>
    <row r="24" spans="2:4" x14ac:dyDescent="0.25">
      <c r="B24">
        <v>108.21818200000001</v>
      </c>
      <c r="C24">
        <v>1</v>
      </c>
      <c r="D24">
        <v>0.11308113969179573</v>
      </c>
    </row>
    <row r="25" spans="2:4" x14ac:dyDescent="0.25">
      <c r="B25">
        <v>114.981818</v>
      </c>
      <c r="C25">
        <v>1</v>
      </c>
      <c r="D25">
        <v>9.1542095211514421E-2</v>
      </c>
    </row>
    <row r="26" spans="2:4" x14ac:dyDescent="0.25">
      <c r="B26">
        <v>121.745454</v>
      </c>
      <c r="C26">
        <v>1</v>
      </c>
      <c r="D26">
        <v>0.1021804500343054</v>
      </c>
    </row>
    <row r="27" spans="2:4" x14ac:dyDescent="0.25">
      <c r="B27">
        <v>128.50909100000001</v>
      </c>
      <c r="C27">
        <v>1</v>
      </c>
      <c r="D27">
        <v>0.12112757967975202</v>
      </c>
    </row>
    <row r="28" spans="2:4" x14ac:dyDescent="0.25">
      <c r="B28">
        <v>135.272727</v>
      </c>
      <c r="C28">
        <v>1</v>
      </c>
      <c r="D28">
        <v>0.10918555331954879</v>
      </c>
    </row>
    <row r="29" spans="2:4" x14ac:dyDescent="0.25">
      <c r="B29">
        <v>142.03636299999999</v>
      </c>
      <c r="C29">
        <v>1</v>
      </c>
      <c r="D29">
        <v>0.12369962691752695</v>
      </c>
    </row>
    <row r="30" spans="2:4" x14ac:dyDescent="0.25">
      <c r="B30">
        <v>148.80000000000001</v>
      </c>
      <c r="C30">
        <v>1</v>
      </c>
      <c r="D30">
        <v>0.10034053870048075</v>
      </c>
    </row>
    <row r="31" spans="2:4" x14ac:dyDescent="0.25">
      <c r="B31">
        <v>155.56363600000003</v>
      </c>
      <c r="C31">
        <v>1</v>
      </c>
      <c r="D31">
        <v>0.11782639542060194</v>
      </c>
    </row>
    <row r="32" spans="2:4" x14ac:dyDescent="0.25">
      <c r="B32">
        <v>162.32727199999999</v>
      </c>
      <c r="C32">
        <v>1</v>
      </c>
      <c r="D32">
        <v>0.11741612132808359</v>
      </c>
    </row>
    <row r="33" spans="2:4" x14ac:dyDescent="0.25">
      <c r="B33">
        <v>169.09090900000001</v>
      </c>
      <c r="C33">
        <v>1</v>
      </c>
      <c r="D33">
        <v>0.11621176671640224</v>
      </c>
    </row>
    <row r="34" spans="2:4" x14ac:dyDescent="0.25">
      <c r="B34">
        <v>175.85454500000003</v>
      </c>
      <c r="C34">
        <v>1</v>
      </c>
      <c r="D34">
        <v>0.11447978145997047</v>
      </c>
    </row>
    <row r="35" spans="2:4" x14ac:dyDescent="0.25">
      <c r="B35">
        <v>182.61818199999999</v>
      </c>
      <c r="C35">
        <v>1</v>
      </c>
      <c r="D35">
        <v>0.11044479759094701</v>
      </c>
    </row>
    <row r="36" spans="2:4" x14ac:dyDescent="0.25">
      <c r="B36">
        <v>189.38181800000001</v>
      </c>
      <c r="C36">
        <v>1</v>
      </c>
      <c r="D36">
        <v>0.11486788403861888</v>
      </c>
    </row>
    <row r="37" spans="2:4" x14ac:dyDescent="0.25">
      <c r="B37">
        <v>196.14545400000003</v>
      </c>
      <c r="C37">
        <v>1</v>
      </c>
      <c r="D37">
        <v>0.12967216691635519</v>
      </c>
    </row>
    <row r="38" spans="2:4" x14ac:dyDescent="0.25">
      <c r="B38">
        <v>202.90909099999999</v>
      </c>
      <c r="C38">
        <v>1</v>
      </c>
      <c r="D38">
        <v>0.11442693879032577</v>
      </c>
    </row>
    <row r="39" spans="2:4" x14ac:dyDescent="0.25">
      <c r="B39">
        <v>209.67272700000001</v>
      </c>
      <c r="C39">
        <v>1</v>
      </c>
      <c r="D39">
        <v>0.12252998268688663</v>
      </c>
    </row>
    <row r="40" spans="2:4" x14ac:dyDescent="0.25">
      <c r="B40">
        <v>216.43636300000003</v>
      </c>
      <c r="C40">
        <v>1</v>
      </c>
      <c r="D40">
        <v>0.15100251949519025</v>
      </c>
    </row>
    <row r="41" spans="2:4" x14ac:dyDescent="0.25">
      <c r="B41">
        <v>223.2</v>
      </c>
      <c r="C41">
        <v>1</v>
      </c>
      <c r="D41">
        <v>0.16342162089965406</v>
      </c>
    </row>
    <row r="42" spans="2:4" x14ac:dyDescent="0.25">
      <c r="B42">
        <v>229.96363600000001</v>
      </c>
      <c r="C42">
        <v>1</v>
      </c>
      <c r="D42">
        <v>0.14927445974235384</v>
      </c>
    </row>
    <row r="43" spans="2:4" x14ac:dyDescent="0.25">
      <c r="B43">
        <v>236.72727200000003</v>
      </c>
      <c r="C43">
        <v>1</v>
      </c>
      <c r="D43">
        <v>0.13751419009529994</v>
      </c>
    </row>
    <row r="44" spans="2:4" x14ac:dyDescent="0.25">
      <c r="B44">
        <v>243.49090899999999</v>
      </c>
      <c r="C44">
        <v>1</v>
      </c>
      <c r="D44">
        <v>0.15616872230590384</v>
      </c>
    </row>
    <row r="45" spans="2:4" x14ac:dyDescent="0.25">
      <c r="B45">
        <v>250.25454500000001</v>
      </c>
      <c r="C45">
        <v>1</v>
      </c>
      <c r="D45">
        <v>0.13211010260908387</v>
      </c>
    </row>
    <row r="46" spans="2:4" x14ac:dyDescent="0.25">
      <c r="B46">
        <v>257.01818200000002</v>
      </c>
      <c r="C46">
        <v>1</v>
      </c>
      <c r="D46">
        <v>0.14976786858805582</v>
      </c>
    </row>
    <row r="47" spans="2:4" x14ac:dyDescent="0.25">
      <c r="B47">
        <v>263.78181799999999</v>
      </c>
      <c r="C47">
        <v>1</v>
      </c>
      <c r="D47">
        <v>0.14672888438236589</v>
      </c>
    </row>
    <row r="48" spans="2:4" x14ac:dyDescent="0.25">
      <c r="B48">
        <v>270.54545400000001</v>
      </c>
      <c r="C48">
        <v>1</v>
      </c>
      <c r="D48">
        <v>0.1730692114678769</v>
      </c>
    </row>
    <row r="49" spans="1:4" x14ac:dyDescent="0.25">
      <c r="B49">
        <v>277.30909100000002</v>
      </c>
      <c r="C49">
        <v>1</v>
      </c>
      <c r="D49">
        <v>0.16956378308817821</v>
      </c>
    </row>
    <row r="50" spans="1:4" x14ac:dyDescent="0.25">
      <c r="B50">
        <v>284.07272699999999</v>
      </c>
      <c r="C50">
        <v>1</v>
      </c>
      <c r="D50">
        <v>0.15797199841411338</v>
      </c>
    </row>
    <row r="51" spans="1:4" x14ac:dyDescent="0.25">
      <c r="B51">
        <v>290.83636300000001</v>
      </c>
      <c r="C51">
        <v>1</v>
      </c>
      <c r="D51">
        <v>0.19729234430303944</v>
      </c>
    </row>
    <row r="52" spans="1:4" x14ac:dyDescent="0.25">
      <c r="B52">
        <v>297.60000000000002</v>
      </c>
      <c r="C52">
        <v>1</v>
      </c>
      <c r="D52">
        <v>0.17178559706364246</v>
      </c>
    </row>
    <row r="54" spans="1:4" x14ac:dyDescent="0.25">
      <c r="A54" t="s">
        <v>24</v>
      </c>
      <c r="B54" s="6" t="s">
        <v>28</v>
      </c>
      <c r="C54" s="6"/>
      <c r="D54" s="6"/>
    </row>
    <row r="55" spans="1:4" x14ac:dyDescent="0.25">
      <c r="B55" s="6" t="s">
        <v>7</v>
      </c>
      <c r="C55" s="6"/>
      <c r="D55" s="6"/>
    </row>
    <row r="56" spans="1:4" ht="18" x14ac:dyDescent="0.35">
      <c r="A56" t="s">
        <v>5</v>
      </c>
      <c r="B56" t="s">
        <v>1</v>
      </c>
      <c r="C56" t="s">
        <v>2</v>
      </c>
      <c r="D56" t="s">
        <v>3</v>
      </c>
    </row>
    <row r="57" spans="1:4" x14ac:dyDescent="0.25">
      <c r="A57">
        <v>0</v>
      </c>
      <c r="B57" t="s">
        <v>4</v>
      </c>
      <c r="C57" t="s">
        <v>4</v>
      </c>
      <c r="D57" t="s">
        <v>4</v>
      </c>
    </row>
    <row r="58" spans="1:4" x14ac:dyDescent="0.25">
      <c r="A58">
        <v>1</v>
      </c>
      <c r="B58" t="s">
        <v>4</v>
      </c>
      <c r="C58" t="s">
        <v>4</v>
      </c>
      <c r="D58" t="s">
        <v>4</v>
      </c>
    </row>
    <row r="59" spans="1:4" x14ac:dyDescent="0.25">
      <c r="A59">
        <v>5</v>
      </c>
      <c r="B59">
        <v>66</v>
      </c>
      <c r="C59">
        <v>71</v>
      </c>
      <c r="D59">
        <v>78</v>
      </c>
    </row>
    <row r="60" spans="1:4" x14ac:dyDescent="0.25">
      <c r="A60">
        <v>10</v>
      </c>
      <c r="B60">
        <v>57</v>
      </c>
      <c r="C60">
        <v>56</v>
      </c>
      <c r="D60">
        <v>59</v>
      </c>
    </row>
    <row r="61" spans="1:4" x14ac:dyDescent="0.25">
      <c r="A61">
        <v>25</v>
      </c>
      <c r="B61">
        <v>49</v>
      </c>
      <c r="C61">
        <v>47</v>
      </c>
      <c r="D61">
        <v>54</v>
      </c>
    </row>
    <row r="62" spans="1:4" x14ac:dyDescent="0.25">
      <c r="A62">
        <v>50</v>
      </c>
      <c r="B62">
        <v>46</v>
      </c>
      <c r="C62">
        <v>47</v>
      </c>
      <c r="D62">
        <v>50</v>
      </c>
    </row>
    <row r="63" spans="1:4" x14ac:dyDescent="0.25">
      <c r="A63">
        <v>75</v>
      </c>
      <c r="B63">
        <v>46</v>
      </c>
      <c r="C63">
        <v>46</v>
      </c>
      <c r="D63">
        <v>46</v>
      </c>
    </row>
    <row r="64" spans="1:4" x14ac:dyDescent="0.25">
      <c r="A64">
        <v>100</v>
      </c>
      <c r="B64">
        <v>44</v>
      </c>
      <c r="C64">
        <v>44</v>
      </c>
      <c r="D64">
        <v>43</v>
      </c>
    </row>
    <row r="65" spans="1:4" x14ac:dyDescent="0.25">
      <c r="A65">
        <v>250</v>
      </c>
      <c r="B65">
        <v>40</v>
      </c>
      <c r="C65">
        <v>35</v>
      </c>
      <c r="D65">
        <v>32</v>
      </c>
    </row>
    <row r="66" spans="1:4" x14ac:dyDescent="0.25">
      <c r="A66">
        <v>500</v>
      </c>
      <c r="B66" t="s">
        <v>12</v>
      </c>
      <c r="C66" t="s">
        <v>12</v>
      </c>
      <c r="D66" t="s">
        <v>12</v>
      </c>
    </row>
    <row r="68" spans="1:4" x14ac:dyDescent="0.25">
      <c r="A68" t="s">
        <v>37</v>
      </c>
      <c r="B68" s="6" t="s">
        <v>27</v>
      </c>
      <c r="C68" s="6"/>
      <c r="D68" s="6"/>
    </row>
    <row r="69" spans="1:4" x14ac:dyDescent="0.25">
      <c r="B69" s="6" t="s">
        <v>7</v>
      </c>
      <c r="C69" s="6"/>
      <c r="D69" s="6"/>
    </row>
    <row r="70" spans="1:4" x14ac:dyDescent="0.25">
      <c r="A70" t="s">
        <v>25</v>
      </c>
      <c r="B70" t="s">
        <v>1</v>
      </c>
      <c r="C70" t="s">
        <v>2</v>
      </c>
      <c r="D70" t="s">
        <v>3</v>
      </c>
    </row>
    <row r="71" spans="1:4" x14ac:dyDescent="0.25">
      <c r="A71">
        <v>0</v>
      </c>
      <c r="B71" t="s">
        <v>4</v>
      </c>
      <c r="C71" t="s">
        <v>4</v>
      </c>
      <c r="D71" t="s">
        <v>4</v>
      </c>
    </row>
    <row r="72" spans="1:4" x14ac:dyDescent="0.25">
      <c r="A72">
        <v>1</v>
      </c>
      <c r="B72" t="s">
        <v>4</v>
      </c>
      <c r="C72" t="s">
        <v>4</v>
      </c>
      <c r="D72" t="s">
        <v>4</v>
      </c>
    </row>
    <row r="73" spans="1:4" x14ac:dyDescent="0.25">
      <c r="A73">
        <v>5</v>
      </c>
      <c r="B73" t="s">
        <v>4</v>
      </c>
      <c r="C73" t="s">
        <v>4</v>
      </c>
      <c r="D73" t="s">
        <v>4</v>
      </c>
    </row>
    <row r="74" spans="1:4" x14ac:dyDescent="0.25">
      <c r="A74">
        <v>10</v>
      </c>
      <c r="B74">
        <v>49</v>
      </c>
      <c r="C74">
        <v>58</v>
      </c>
      <c r="D74">
        <v>53</v>
      </c>
    </row>
    <row r="75" spans="1:4" x14ac:dyDescent="0.25">
      <c r="A75">
        <v>25</v>
      </c>
      <c r="B75">
        <v>49</v>
      </c>
      <c r="C75">
        <v>55</v>
      </c>
      <c r="D75">
        <v>49</v>
      </c>
    </row>
    <row r="76" spans="1:4" x14ac:dyDescent="0.25">
      <c r="A76">
        <v>50</v>
      </c>
      <c r="B76">
        <v>41</v>
      </c>
      <c r="C76">
        <v>38</v>
      </c>
      <c r="D76">
        <v>44</v>
      </c>
    </row>
    <row r="77" spans="1:4" x14ac:dyDescent="0.25">
      <c r="A77">
        <v>100</v>
      </c>
      <c r="B77">
        <v>40</v>
      </c>
      <c r="C77">
        <v>35</v>
      </c>
      <c r="D77">
        <v>39</v>
      </c>
    </row>
    <row r="79" spans="1:4" x14ac:dyDescent="0.25">
      <c r="A79" t="s">
        <v>38</v>
      </c>
      <c r="B79" s="6" t="s">
        <v>36</v>
      </c>
      <c r="C79" s="6"/>
      <c r="D79" s="6"/>
    </row>
    <row r="80" spans="1:4" x14ac:dyDescent="0.25">
      <c r="B80" s="6" t="s">
        <v>7</v>
      </c>
      <c r="C80" s="6"/>
      <c r="D80" s="6"/>
    </row>
    <row r="81" spans="1:4" x14ac:dyDescent="0.25">
      <c r="A81" t="s">
        <v>25</v>
      </c>
      <c r="B81" t="s">
        <v>1</v>
      </c>
      <c r="C81" t="s">
        <v>2</v>
      </c>
      <c r="D81" t="s">
        <v>3</v>
      </c>
    </row>
    <row r="82" spans="1:4" x14ac:dyDescent="0.25">
      <c r="A82">
        <v>0</v>
      </c>
      <c r="B82" t="s">
        <v>4</v>
      </c>
      <c r="C82" t="s">
        <v>4</v>
      </c>
      <c r="D82" t="s">
        <v>4</v>
      </c>
    </row>
    <row r="83" spans="1:4" x14ac:dyDescent="0.25">
      <c r="A83">
        <v>1</v>
      </c>
      <c r="B83" t="s">
        <v>4</v>
      </c>
      <c r="C83" t="s">
        <v>4</v>
      </c>
      <c r="D83" t="s">
        <v>4</v>
      </c>
    </row>
    <row r="84" spans="1:4" x14ac:dyDescent="0.25">
      <c r="A84">
        <v>5</v>
      </c>
      <c r="B84" t="s">
        <v>4</v>
      </c>
      <c r="C84" t="s">
        <v>4</v>
      </c>
      <c r="D84" t="s">
        <v>4</v>
      </c>
    </row>
    <row r="85" spans="1:4" x14ac:dyDescent="0.25">
      <c r="A85">
        <v>10</v>
      </c>
      <c r="B85" t="s">
        <v>4</v>
      </c>
      <c r="C85" t="s">
        <v>4</v>
      </c>
      <c r="D85" t="s">
        <v>4</v>
      </c>
    </row>
    <row r="86" spans="1:4" x14ac:dyDescent="0.25">
      <c r="A86">
        <v>25</v>
      </c>
      <c r="B86" t="s">
        <v>4</v>
      </c>
      <c r="C86" t="s">
        <v>4</v>
      </c>
      <c r="D86" t="s">
        <v>4</v>
      </c>
    </row>
    <row r="87" spans="1:4" x14ac:dyDescent="0.25">
      <c r="A87">
        <v>50</v>
      </c>
      <c r="B87">
        <v>70</v>
      </c>
      <c r="C87">
        <v>75</v>
      </c>
      <c r="D87">
        <v>72</v>
      </c>
    </row>
    <row r="88" spans="1:4" x14ac:dyDescent="0.25">
      <c r="A88">
        <v>100</v>
      </c>
      <c r="B88">
        <v>75</v>
      </c>
      <c r="C88">
        <v>65</v>
      </c>
      <c r="D88">
        <v>63</v>
      </c>
    </row>
  </sheetData>
  <mergeCells count="8">
    <mergeCell ref="B69:D69"/>
    <mergeCell ref="B68:D68"/>
    <mergeCell ref="B79:D79"/>
    <mergeCell ref="B80:D80"/>
    <mergeCell ref="B1:D1"/>
    <mergeCell ref="B2:D2"/>
    <mergeCell ref="B54:D54"/>
    <mergeCell ref="B55:D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A860-4EE3-4DBC-9D02-9EEFE8E3E856}">
  <dimension ref="A1:M23"/>
  <sheetViews>
    <sheetView workbookViewId="0">
      <selection activeCell="A12" sqref="A12:D23"/>
    </sheetView>
  </sheetViews>
  <sheetFormatPr defaultRowHeight="15" x14ac:dyDescent="0.25"/>
  <cols>
    <col min="1" max="1" width="12.85546875" bestFit="1" customWidth="1"/>
  </cols>
  <sheetData>
    <row r="1" spans="1:13" x14ac:dyDescent="0.25">
      <c r="A1" t="s">
        <v>26</v>
      </c>
      <c r="B1" s="6" t="s">
        <v>30</v>
      </c>
      <c r="C1" s="6"/>
      <c r="D1" s="6"/>
    </row>
    <row r="2" spans="1:13" x14ac:dyDescent="0.25">
      <c r="B2" s="6" t="s">
        <v>7</v>
      </c>
      <c r="C2" s="6"/>
      <c r="D2" s="6"/>
    </row>
    <row r="3" spans="1:13" x14ac:dyDescent="0.25">
      <c r="A3" t="s">
        <v>25</v>
      </c>
      <c r="B3" t="s">
        <v>1</v>
      </c>
      <c r="C3" t="s">
        <v>2</v>
      </c>
      <c r="D3" t="s">
        <v>3</v>
      </c>
    </row>
    <row r="4" spans="1:13" x14ac:dyDescent="0.25">
      <c r="A4">
        <v>0</v>
      </c>
      <c r="B4" t="s">
        <v>4</v>
      </c>
      <c r="C4" t="s">
        <v>4</v>
      </c>
      <c r="D4" t="s">
        <v>4</v>
      </c>
    </row>
    <row r="5" spans="1:13" x14ac:dyDescent="0.25">
      <c r="A5">
        <v>1</v>
      </c>
      <c r="B5" t="s">
        <v>4</v>
      </c>
      <c r="C5" t="s">
        <v>4</v>
      </c>
      <c r="D5" t="s">
        <v>4</v>
      </c>
    </row>
    <row r="6" spans="1:13" x14ac:dyDescent="0.25">
      <c r="A6">
        <v>5</v>
      </c>
      <c r="B6" t="s">
        <v>4</v>
      </c>
      <c r="C6" t="s">
        <v>4</v>
      </c>
      <c r="D6" t="s">
        <v>4</v>
      </c>
    </row>
    <row r="7" spans="1:13" x14ac:dyDescent="0.25">
      <c r="A7">
        <v>10</v>
      </c>
      <c r="B7">
        <v>64</v>
      </c>
      <c r="C7">
        <v>67</v>
      </c>
      <c r="D7">
        <v>68</v>
      </c>
    </row>
    <row r="8" spans="1:13" x14ac:dyDescent="0.25">
      <c r="A8">
        <v>25</v>
      </c>
      <c r="B8">
        <v>63</v>
      </c>
      <c r="C8">
        <v>62</v>
      </c>
      <c r="D8">
        <v>63</v>
      </c>
    </row>
    <row r="9" spans="1:13" x14ac:dyDescent="0.25">
      <c r="A9">
        <v>50</v>
      </c>
      <c r="B9">
        <v>53</v>
      </c>
      <c r="C9">
        <v>51</v>
      </c>
      <c r="D9">
        <v>55</v>
      </c>
    </row>
    <row r="10" spans="1:13" x14ac:dyDescent="0.25">
      <c r="A10">
        <v>100</v>
      </c>
      <c r="B10">
        <v>59</v>
      </c>
      <c r="C10">
        <v>53</v>
      </c>
      <c r="D10">
        <v>61</v>
      </c>
    </row>
    <row r="11" spans="1:13" x14ac:dyDescent="0.25">
      <c r="K11" s="6"/>
      <c r="L11" s="6"/>
      <c r="M11" s="6"/>
    </row>
    <row r="12" spans="1:13" x14ac:dyDescent="0.25">
      <c r="A12" t="s">
        <v>31</v>
      </c>
      <c r="B12" s="6" t="s">
        <v>29</v>
      </c>
      <c r="C12" s="6"/>
      <c r="D12" s="6"/>
      <c r="K12" s="6"/>
      <c r="L12" s="6"/>
      <c r="M12" s="6"/>
    </row>
    <row r="13" spans="1:13" x14ac:dyDescent="0.25">
      <c r="B13" s="6" t="s">
        <v>7</v>
      </c>
      <c r="C13" s="6"/>
      <c r="D13" s="6"/>
    </row>
    <row r="14" spans="1:13" ht="18" x14ac:dyDescent="0.35">
      <c r="A14" t="s">
        <v>5</v>
      </c>
      <c r="B14" t="s">
        <v>1</v>
      </c>
      <c r="C14" t="s">
        <v>2</v>
      </c>
      <c r="D14" t="s">
        <v>3</v>
      </c>
    </row>
    <row r="15" spans="1:13" x14ac:dyDescent="0.25">
      <c r="A15">
        <v>0</v>
      </c>
      <c r="B15" t="s">
        <v>4</v>
      </c>
      <c r="C15" t="s">
        <v>4</v>
      </c>
      <c r="D15" t="s">
        <v>4</v>
      </c>
    </row>
    <row r="16" spans="1:13" x14ac:dyDescent="0.25">
      <c r="A16">
        <v>1</v>
      </c>
      <c r="B16" t="s">
        <v>4</v>
      </c>
      <c r="C16" t="s">
        <v>4</v>
      </c>
      <c r="D16" t="s">
        <v>4</v>
      </c>
    </row>
    <row r="17" spans="1:4" x14ac:dyDescent="0.25">
      <c r="A17">
        <v>5</v>
      </c>
      <c r="B17" t="s">
        <v>4</v>
      </c>
      <c r="C17" t="s">
        <v>4</v>
      </c>
      <c r="D17" t="s">
        <v>4</v>
      </c>
    </row>
    <row r="18" spans="1:4" x14ac:dyDescent="0.25">
      <c r="A18">
        <v>10</v>
      </c>
      <c r="B18" t="s">
        <v>4</v>
      </c>
      <c r="C18" t="s">
        <v>4</v>
      </c>
      <c r="D18" t="s">
        <v>4</v>
      </c>
    </row>
    <row r="19" spans="1:4" x14ac:dyDescent="0.25">
      <c r="A19">
        <v>25</v>
      </c>
      <c r="B19" t="s">
        <v>4</v>
      </c>
      <c r="C19" t="s">
        <v>4</v>
      </c>
      <c r="D19" t="s">
        <v>4</v>
      </c>
    </row>
    <row r="20" spans="1:4" x14ac:dyDescent="0.25">
      <c r="A20">
        <v>50</v>
      </c>
      <c r="B20">
        <v>74</v>
      </c>
      <c r="C20">
        <v>76</v>
      </c>
      <c r="D20">
        <v>68</v>
      </c>
    </row>
    <row r="21" spans="1:4" x14ac:dyDescent="0.25">
      <c r="A21">
        <v>100</v>
      </c>
      <c r="B21">
        <v>74</v>
      </c>
      <c r="C21">
        <v>68</v>
      </c>
      <c r="D21">
        <v>69</v>
      </c>
    </row>
    <row r="22" spans="1:4" x14ac:dyDescent="0.25">
      <c r="A22">
        <v>250</v>
      </c>
      <c r="B22">
        <v>67</v>
      </c>
      <c r="C22">
        <v>69</v>
      </c>
      <c r="D22">
        <v>65</v>
      </c>
    </row>
    <row r="23" spans="1:4" x14ac:dyDescent="0.25">
      <c r="A23">
        <v>500</v>
      </c>
      <c r="B23">
        <v>64</v>
      </c>
      <c r="C23">
        <v>61</v>
      </c>
      <c r="D23">
        <v>57</v>
      </c>
    </row>
  </sheetData>
  <mergeCells count="6">
    <mergeCell ref="B13:D13"/>
    <mergeCell ref="B1:D1"/>
    <mergeCell ref="B2:D2"/>
    <mergeCell ref="K11:M11"/>
    <mergeCell ref="K12:M12"/>
    <mergeCell ref="B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C38D-C50C-419D-A8AB-D0D3765F2E72}">
  <dimension ref="A1:D111"/>
  <sheetViews>
    <sheetView zoomScale="70" zoomScaleNormal="70" workbookViewId="0">
      <selection activeCell="K112" sqref="K112"/>
    </sheetView>
  </sheetViews>
  <sheetFormatPr defaultRowHeight="15" x14ac:dyDescent="0.25"/>
  <cols>
    <col min="1" max="1" width="12.85546875" bestFit="1" customWidth="1"/>
    <col min="4" max="4" width="23.7109375" customWidth="1"/>
  </cols>
  <sheetData>
    <row r="1" spans="1:4" x14ac:dyDescent="0.25">
      <c r="A1" t="s">
        <v>32</v>
      </c>
      <c r="B1" s="6" t="s">
        <v>33</v>
      </c>
      <c r="C1" s="6"/>
      <c r="D1" s="6"/>
    </row>
    <row r="2" spans="1:4" x14ac:dyDescent="0.25">
      <c r="B2" s="6" t="s">
        <v>7</v>
      </c>
      <c r="C2" s="6"/>
      <c r="D2" s="6"/>
    </row>
    <row r="3" spans="1:4" ht="18" x14ac:dyDescent="0.35">
      <c r="A3" t="s">
        <v>5</v>
      </c>
      <c r="B3" t="s">
        <v>1</v>
      </c>
      <c r="C3" t="s">
        <v>2</v>
      </c>
      <c r="D3" t="s">
        <v>3</v>
      </c>
    </row>
    <row r="4" spans="1:4" x14ac:dyDescent="0.25">
      <c r="A4">
        <v>0</v>
      </c>
      <c r="B4" t="s">
        <v>4</v>
      </c>
      <c r="C4" t="s">
        <v>4</v>
      </c>
      <c r="D4" t="s">
        <v>4</v>
      </c>
    </row>
    <row r="5" spans="1:4" x14ac:dyDescent="0.25">
      <c r="A5">
        <v>1</v>
      </c>
      <c r="B5" t="s">
        <v>4</v>
      </c>
      <c r="C5" t="s">
        <v>4</v>
      </c>
      <c r="D5" t="s">
        <v>4</v>
      </c>
    </row>
    <row r="6" spans="1:4" x14ac:dyDescent="0.25">
      <c r="A6">
        <v>5</v>
      </c>
      <c r="B6" t="s">
        <v>4</v>
      </c>
      <c r="C6" t="s">
        <v>4</v>
      </c>
      <c r="D6" t="s">
        <v>4</v>
      </c>
    </row>
    <row r="7" spans="1:4" x14ac:dyDescent="0.25">
      <c r="A7">
        <v>10</v>
      </c>
      <c r="B7" t="s">
        <v>4</v>
      </c>
      <c r="C7" t="s">
        <v>4</v>
      </c>
      <c r="D7" t="s">
        <v>4</v>
      </c>
    </row>
    <row r="8" spans="1:4" x14ac:dyDescent="0.25">
      <c r="A8">
        <v>25</v>
      </c>
      <c r="B8">
        <v>74</v>
      </c>
      <c r="C8">
        <v>78</v>
      </c>
      <c r="D8">
        <v>81</v>
      </c>
    </row>
    <row r="9" spans="1:4" x14ac:dyDescent="0.25">
      <c r="A9">
        <v>50</v>
      </c>
      <c r="B9">
        <v>74</v>
      </c>
      <c r="C9">
        <v>69</v>
      </c>
      <c r="D9">
        <v>75</v>
      </c>
    </row>
    <row r="10" spans="1:4" x14ac:dyDescent="0.25">
      <c r="A10">
        <v>100</v>
      </c>
      <c r="B10">
        <v>67</v>
      </c>
      <c r="C10">
        <v>62</v>
      </c>
      <c r="D10">
        <v>66</v>
      </c>
    </row>
    <row r="11" spans="1:4" x14ac:dyDescent="0.25">
      <c r="A11">
        <v>500</v>
      </c>
      <c r="B11">
        <v>64</v>
      </c>
      <c r="C11">
        <v>59</v>
      </c>
      <c r="D11">
        <v>63</v>
      </c>
    </row>
    <row r="14" spans="1:4" x14ac:dyDescent="0.25">
      <c r="A14" t="s">
        <v>34</v>
      </c>
      <c r="B14" s="6" t="s">
        <v>35</v>
      </c>
      <c r="C14" s="6"/>
      <c r="D14" s="6"/>
    </row>
    <row r="15" spans="1:4" x14ac:dyDescent="0.25">
      <c r="B15" s="6" t="s">
        <v>21</v>
      </c>
      <c r="C15" s="6"/>
      <c r="D15" s="6"/>
    </row>
    <row r="16" spans="1:4" x14ac:dyDescent="0.25">
      <c r="B16" t="s">
        <v>19</v>
      </c>
      <c r="C16" t="s">
        <v>22</v>
      </c>
      <c r="D16" t="s">
        <v>23</v>
      </c>
    </row>
    <row r="17" spans="2:4" x14ac:dyDescent="0.25">
      <c r="B17">
        <f>-B25</f>
        <v>-13.815172</v>
      </c>
      <c r="D17">
        <v>1.0238452159329141</v>
      </c>
    </row>
    <row r="18" spans="2:4" x14ac:dyDescent="0.25">
      <c r="B18">
        <f>-B24</f>
        <v>-10.361372000000001</v>
      </c>
      <c r="D18">
        <v>1.0018731362683437</v>
      </c>
    </row>
    <row r="19" spans="2:4" x14ac:dyDescent="0.25">
      <c r="B19">
        <f>-B23</f>
        <v>-6.9075720000000009</v>
      </c>
      <c r="D19">
        <v>0.98966453668763099</v>
      </c>
    </row>
    <row r="20" spans="2:4" x14ac:dyDescent="0.25">
      <c r="B20">
        <f>-B22</f>
        <v>-3.4537720000000007</v>
      </c>
      <c r="D20">
        <v>0.98548028092243178</v>
      </c>
    </row>
    <row r="21" spans="2:4" x14ac:dyDescent="0.25">
      <c r="B21">
        <v>0</v>
      </c>
      <c r="C21">
        <v>1</v>
      </c>
      <c r="D21">
        <v>0</v>
      </c>
    </row>
    <row r="22" spans="2:4" x14ac:dyDescent="0.25">
      <c r="B22">
        <v>3.4537720000000007</v>
      </c>
      <c r="C22">
        <v>1</v>
      </c>
      <c r="D22">
        <v>8.31135010482182E-3</v>
      </c>
    </row>
    <row r="23" spans="2:4" x14ac:dyDescent="0.25">
      <c r="B23">
        <f>B22+3.4538</f>
        <v>6.9075720000000009</v>
      </c>
      <c r="C23">
        <v>1</v>
      </c>
      <c r="D23">
        <v>1.329819287211725E-2</v>
      </c>
    </row>
    <row r="24" spans="2:4" x14ac:dyDescent="0.25">
      <c r="B24">
        <f t="shared" ref="B24:B88" si="0">B23+3.4538</f>
        <v>10.361372000000001</v>
      </c>
      <c r="C24">
        <v>1</v>
      </c>
      <c r="D24">
        <v>1.388213417190765E-2</v>
      </c>
    </row>
    <row r="25" spans="2:4" x14ac:dyDescent="0.25">
      <c r="B25">
        <f t="shared" si="0"/>
        <v>13.815172</v>
      </c>
      <c r="C25">
        <v>1</v>
      </c>
      <c r="D25">
        <v>1.876187002096423E-2</v>
      </c>
    </row>
    <row r="26" spans="2:4" x14ac:dyDescent="0.25">
      <c r="B26">
        <f t="shared" si="0"/>
        <v>17.268972000000002</v>
      </c>
      <c r="C26">
        <v>1</v>
      </c>
      <c r="D26">
        <v>1.5617974842767158E-2</v>
      </c>
    </row>
    <row r="27" spans="2:4" x14ac:dyDescent="0.25">
      <c r="B27">
        <f t="shared" si="0"/>
        <v>20.722772000000003</v>
      </c>
      <c r="C27">
        <v>1</v>
      </c>
      <c r="D27">
        <v>2.2304213836477904E-2</v>
      </c>
    </row>
    <row r="28" spans="2:4" x14ac:dyDescent="0.25">
      <c r="B28">
        <f t="shared" si="0"/>
        <v>24.176572000000004</v>
      </c>
      <c r="C28">
        <v>1</v>
      </c>
      <c r="D28">
        <v>2.1936955974842787E-2</v>
      </c>
    </row>
    <row r="29" spans="2:4" x14ac:dyDescent="0.25">
      <c r="B29">
        <f t="shared" si="0"/>
        <v>27.630372000000005</v>
      </c>
      <c r="C29">
        <v>1</v>
      </c>
      <c r="D29">
        <v>2.5116188679245234E-2</v>
      </c>
    </row>
    <row r="30" spans="2:4" x14ac:dyDescent="0.25">
      <c r="B30">
        <f t="shared" si="0"/>
        <v>31.084172000000006</v>
      </c>
      <c r="C30">
        <v>1</v>
      </c>
      <c r="D30">
        <v>2.510969811320744E-2</v>
      </c>
    </row>
    <row r="31" spans="2:4" x14ac:dyDescent="0.25">
      <c r="B31">
        <f t="shared" si="0"/>
        <v>34.537972000000003</v>
      </c>
      <c r="C31">
        <v>1</v>
      </c>
      <c r="D31">
        <v>2.4621119496855384E-2</v>
      </c>
    </row>
    <row r="32" spans="2:4" x14ac:dyDescent="0.25">
      <c r="B32">
        <f t="shared" si="0"/>
        <v>37.991772000000005</v>
      </c>
      <c r="C32">
        <v>1</v>
      </c>
      <c r="D32">
        <v>2.6128532494758865E-2</v>
      </c>
    </row>
    <row r="33" spans="2:4" x14ac:dyDescent="0.25">
      <c r="B33">
        <f t="shared" si="0"/>
        <v>41.445572000000006</v>
      </c>
      <c r="C33">
        <v>1</v>
      </c>
      <c r="D33">
        <v>2.7765534591194897E-2</v>
      </c>
    </row>
    <row r="34" spans="2:4" x14ac:dyDescent="0.25">
      <c r="B34">
        <f t="shared" si="0"/>
        <v>44.899372000000007</v>
      </c>
      <c r="C34">
        <v>1</v>
      </c>
      <c r="D34">
        <v>3.0546310272536528E-2</v>
      </c>
    </row>
    <row r="35" spans="2:4" x14ac:dyDescent="0.25">
      <c r="B35">
        <f t="shared" si="0"/>
        <v>48.353172000000008</v>
      </c>
      <c r="C35">
        <v>1</v>
      </c>
      <c r="D35">
        <v>2.8457681341718992E-2</v>
      </c>
    </row>
    <row r="36" spans="2:4" x14ac:dyDescent="0.25">
      <c r="B36">
        <f t="shared" si="0"/>
        <v>51.806972000000009</v>
      </c>
      <c r="C36">
        <v>1</v>
      </c>
      <c r="D36">
        <v>2.7495790356394167E-2</v>
      </c>
    </row>
    <row r="37" spans="2:4" x14ac:dyDescent="0.25">
      <c r="B37">
        <f t="shared" si="0"/>
        <v>55.26077200000001</v>
      </c>
      <c r="C37">
        <v>1</v>
      </c>
      <c r="D37">
        <v>3.0543438155136212E-2</v>
      </c>
    </row>
    <row r="38" spans="2:4" x14ac:dyDescent="0.25">
      <c r="B38">
        <f t="shared" si="0"/>
        <v>58.714572000000011</v>
      </c>
      <c r="C38">
        <v>1</v>
      </c>
      <c r="D38">
        <v>2.5535505241090117E-2</v>
      </c>
    </row>
    <row r="39" spans="2:4" x14ac:dyDescent="0.25">
      <c r="B39">
        <f t="shared" si="0"/>
        <v>62.168372000000012</v>
      </c>
      <c r="C39">
        <v>1</v>
      </c>
      <c r="D39">
        <v>3.0630394129978946E-2</v>
      </c>
    </row>
    <row r="40" spans="2:4" x14ac:dyDescent="0.25">
      <c r="B40">
        <f t="shared" si="0"/>
        <v>65.622172000000006</v>
      </c>
      <c r="C40">
        <v>1</v>
      </c>
      <c r="D40">
        <v>3.196425157232699E-2</v>
      </c>
    </row>
    <row r="41" spans="2:4" x14ac:dyDescent="0.25">
      <c r="B41">
        <f t="shared" si="0"/>
        <v>69.075972000000007</v>
      </c>
      <c r="C41">
        <v>1</v>
      </c>
      <c r="D41">
        <v>3.0372830188679256E-2</v>
      </c>
    </row>
    <row r="42" spans="2:4" x14ac:dyDescent="0.25">
      <c r="B42">
        <f t="shared" si="0"/>
        <v>72.529772000000008</v>
      </c>
      <c r="C42">
        <v>1</v>
      </c>
      <c r="D42">
        <v>3.2392423480083872E-2</v>
      </c>
    </row>
    <row r="43" spans="2:4" x14ac:dyDescent="0.25">
      <c r="B43">
        <f t="shared" si="0"/>
        <v>75.983572000000009</v>
      </c>
      <c r="C43">
        <v>1</v>
      </c>
      <c r="D43">
        <v>3.2102402515723348E-2</v>
      </c>
    </row>
    <row r="44" spans="2:4" x14ac:dyDescent="0.25">
      <c r="B44">
        <f t="shared" si="0"/>
        <v>79.437372000000011</v>
      </c>
      <c r="C44">
        <v>1</v>
      </c>
      <c r="D44">
        <v>3.3312784067085828E-2</v>
      </c>
    </row>
    <row r="45" spans="2:4" x14ac:dyDescent="0.25">
      <c r="B45">
        <f t="shared" si="0"/>
        <v>82.891172000000012</v>
      </c>
      <c r="C45">
        <v>1</v>
      </c>
      <c r="D45">
        <v>3.5080561844863738E-2</v>
      </c>
    </row>
    <row r="46" spans="2:4" x14ac:dyDescent="0.25">
      <c r="B46">
        <f t="shared" si="0"/>
        <v>86.344972000000013</v>
      </c>
      <c r="C46">
        <v>1</v>
      </c>
      <c r="D46">
        <v>3.5679480083857337E-2</v>
      </c>
    </row>
    <row r="47" spans="2:4" x14ac:dyDescent="0.25">
      <c r="B47">
        <f t="shared" si="0"/>
        <v>89.798772000000014</v>
      </c>
      <c r="C47">
        <v>1</v>
      </c>
      <c r="D47">
        <v>3.5627698113207568E-2</v>
      </c>
    </row>
    <row r="48" spans="2:4" x14ac:dyDescent="0.25">
      <c r="B48">
        <f t="shared" si="0"/>
        <v>93.252572000000015</v>
      </c>
      <c r="C48">
        <v>1</v>
      </c>
      <c r="D48">
        <v>3.6741232704402563E-2</v>
      </c>
    </row>
    <row r="49" spans="2:4" x14ac:dyDescent="0.25">
      <c r="B49">
        <f t="shared" si="0"/>
        <v>96.706372000000016</v>
      </c>
      <c r="C49">
        <v>1</v>
      </c>
      <c r="D49">
        <v>3.7425798742138229E-2</v>
      </c>
    </row>
    <row r="50" spans="2:4" x14ac:dyDescent="0.25">
      <c r="B50">
        <f t="shared" si="0"/>
        <v>100.16017200000002</v>
      </c>
      <c r="C50">
        <v>1</v>
      </c>
      <c r="D50">
        <v>3.7660348008385698E-2</v>
      </c>
    </row>
    <row r="51" spans="2:4" x14ac:dyDescent="0.25">
      <c r="B51">
        <f t="shared" si="0"/>
        <v>103.61397200000002</v>
      </c>
      <c r="C51">
        <v>1</v>
      </c>
      <c r="D51">
        <v>3.2412109014674943E-2</v>
      </c>
    </row>
    <row r="52" spans="2:4" x14ac:dyDescent="0.25">
      <c r="B52">
        <f t="shared" si="0"/>
        <v>107.06777200000002</v>
      </c>
      <c r="C52">
        <v>1</v>
      </c>
      <c r="D52">
        <v>3.2609119496855236E-2</v>
      </c>
    </row>
    <row r="53" spans="2:4" x14ac:dyDescent="0.25">
      <c r="B53">
        <f t="shared" si="0"/>
        <v>110.52157200000002</v>
      </c>
      <c r="C53">
        <v>1</v>
      </c>
      <c r="D53">
        <v>3.8198637316561743E-2</v>
      </c>
    </row>
    <row r="54" spans="2:4" x14ac:dyDescent="0.25">
      <c r="B54">
        <f t="shared" si="0"/>
        <v>113.97537200000002</v>
      </c>
      <c r="C54">
        <v>1</v>
      </c>
      <c r="D54">
        <v>3.7540419287211794E-2</v>
      </c>
    </row>
    <row r="55" spans="2:4" x14ac:dyDescent="0.25">
      <c r="B55">
        <f t="shared" si="0"/>
        <v>117.42917200000002</v>
      </c>
      <c r="C55">
        <v>1</v>
      </c>
      <c r="D55">
        <v>3.7722004192872034E-2</v>
      </c>
    </row>
    <row r="56" spans="2:4" x14ac:dyDescent="0.25">
      <c r="B56">
        <f t="shared" si="0"/>
        <v>120.88297200000002</v>
      </c>
      <c r="C56">
        <v>1</v>
      </c>
      <c r="D56">
        <v>3.8332809224318726E-2</v>
      </c>
    </row>
    <row r="57" spans="2:4" x14ac:dyDescent="0.25">
      <c r="B57">
        <f t="shared" si="0"/>
        <v>124.33677200000002</v>
      </c>
      <c r="C57">
        <v>1</v>
      </c>
      <c r="D57">
        <v>3.7057735849056458E-2</v>
      </c>
    </row>
    <row r="58" spans="2:4" x14ac:dyDescent="0.25">
      <c r="B58">
        <f t="shared" si="0"/>
        <v>127.79057200000003</v>
      </c>
      <c r="C58">
        <v>1</v>
      </c>
      <c r="D58">
        <v>3.7394964360587014E-2</v>
      </c>
    </row>
    <row r="59" spans="2:4" x14ac:dyDescent="0.25">
      <c r="B59">
        <f t="shared" si="0"/>
        <v>131.24437200000003</v>
      </c>
      <c r="C59">
        <v>1</v>
      </c>
      <c r="D59">
        <v>3.8297698113207594E-2</v>
      </c>
    </row>
    <row r="60" spans="2:4" x14ac:dyDescent="0.25">
      <c r="B60">
        <f t="shared" si="0"/>
        <v>134.69817200000003</v>
      </c>
      <c r="C60">
        <v>1</v>
      </c>
      <c r="D60">
        <v>3.6370159329140471E-2</v>
      </c>
    </row>
    <row r="61" spans="2:4" x14ac:dyDescent="0.25">
      <c r="B61">
        <f t="shared" si="0"/>
        <v>138.15197200000003</v>
      </c>
      <c r="C61">
        <v>1</v>
      </c>
      <c r="D61">
        <v>3.5134188679245268E-2</v>
      </c>
    </row>
    <row r="62" spans="2:4" x14ac:dyDescent="0.25">
      <c r="B62">
        <f t="shared" si="0"/>
        <v>141.60577200000003</v>
      </c>
      <c r="C62">
        <v>1</v>
      </c>
      <c r="D62">
        <v>3.9500557651991626E-2</v>
      </c>
    </row>
    <row r="63" spans="2:4" x14ac:dyDescent="0.25">
      <c r="B63">
        <f t="shared" si="0"/>
        <v>145.05957200000003</v>
      </c>
      <c r="C63">
        <v>1</v>
      </c>
      <c r="D63">
        <v>3.8888725366876153E-2</v>
      </c>
    </row>
    <row r="64" spans="2:4" x14ac:dyDescent="0.25">
      <c r="B64">
        <f t="shared" si="0"/>
        <v>148.51337200000003</v>
      </c>
      <c r="C64">
        <v>1</v>
      </c>
      <c r="D64">
        <v>4.0552721174004255E-2</v>
      </c>
    </row>
    <row r="65" spans="2:4" x14ac:dyDescent="0.25">
      <c r="B65">
        <f t="shared" si="0"/>
        <v>151.96717200000003</v>
      </c>
      <c r="C65">
        <v>1</v>
      </c>
      <c r="D65">
        <v>3.9324121593291426E-2</v>
      </c>
    </row>
    <row r="66" spans="2:4" x14ac:dyDescent="0.25">
      <c r="B66">
        <f>B65+3.4538</f>
        <v>155.42097200000003</v>
      </c>
      <c r="C66">
        <v>1</v>
      </c>
      <c r="D66">
        <v>3.9335924528301897E-2</v>
      </c>
    </row>
    <row r="67" spans="2:4" x14ac:dyDescent="0.25">
      <c r="B67">
        <f t="shared" si="0"/>
        <v>158.87477200000004</v>
      </c>
      <c r="C67">
        <v>1</v>
      </c>
      <c r="D67">
        <v>3.637044863731656E-2</v>
      </c>
    </row>
    <row r="68" spans="2:4" x14ac:dyDescent="0.25">
      <c r="B68">
        <f t="shared" si="0"/>
        <v>162.32857200000004</v>
      </c>
      <c r="C68">
        <v>1</v>
      </c>
      <c r="D68">
        <v>3.9113023060796719E-2</v>
      </c>
    </row>
    <row r="69" spans="2:4" x14ac:dyDescent="0.25">
      <c r="B69">
        <f t="shared" si="0"/>
        <v>165.78237200000004</v>
      </c>
      <c r="C69">
        <v>1</v>
      </c>
      <c r="D69">
        <v>4.1285450733752692E-2</v>
      </c>
    </row>
    <row r="70" spans="2:4" x14ac:dyDescent="0.25">
      <c r="B70">
        <f t="shared" si="0"/>
        <v>169.23617200000004</v>
      </c>
      <c r="C70">
        <v>1</v>
      </c>
      <c r="D70">
        <v>4.0049542976939093E-2</v>
      </c>
    </row>
    <row r="71" spans="2:4" x14ac:dyDescent="0.25">
      <c r="B71">
        <f t="shared" si="0"/>
        <v>172.68997200000004</v>
      </c>
      <c r="C71">
        <v>1</v>
      </c>
      <c r="D71">
        <v>4.3082213836477944E-2</v>
      </c>
    </row>
    <row r="72" spans="2:4" x14ac:dyDescent="0.25">
      <c r="B72">
        <f t="shared" si="0"/>
        <v>176.14377200000004</v>
      </c>
      <c r="C72">
        <v>1</v>
      </c>
      <c r="D72">
        <v>4.1977073375262006E-2</v>
      </c>
    </row>
    <row r="73" spans="2:4" x14ac:dyDescent="0.25">
      <c r="B73">
        <f t="shared" si="0"/>
        <v>179.59757200000004</v>
      </c>
      <c r="C73">
        <v>1</v>
      </c>
      <c r="D73">
        <v>4.1407069182389927E-2</v>
      </c>
    </row>
    <row r="74" spans="2:4" x14ac:dyDescent="0.25">
      <c r="B74">
        <f t="shared" si="0"/>
        <v>183.05137200000004</v>
      </c>
      <c r="C74">
        <v>1</v>
      </c>
      <c r="D74">
        <v>4.1517643605869931E-2</v>
      </c>
    </row>
    <row r="75" spans="2:4" x14ac:dyDescent="0.25">
      <c r="B75">
        <f t="shared" si="0"/>
        <v>186.50517200000004</v>
      </c>
      <c r="C75">
        <v>1</v>
      </c>
      <c r="D75">
        <v>3.6770008385744082E-2</v>
      </c>
    </row>
    <row r="76" spans="2:4" x14ac:dyDescent="0.25">
      <c r="B76">
        <f t="shared" si="0"/>
        <v>189.95897200000005</v>
      </c>
      <c r="C76">
        <v>1</v>
      </c>
      <c r="D76">
        <v>4.4208062893081629E-2</v>
      </c>
    </row>
    <row r="77" spans="2:4" x14ac:dyDescent="0.25">
      <c r="B77">
        <f t="shared" si="0"/>
        <v>193.41277200000005</v>
      </c>
      <c r="C77">
        <v>1</v>
      </c>
      <c r="D77">
        <v>3.5422289308176112E-2</v>
      </c>
    </row>
    <row r="78" spans="2:4" x14ac:dyDescent="0.25">
      <c r="B78">
        <f t="shared" si="0"/>
        <v>196.86657200000005</v>
      </c>
      <c r="C78">
        <v>1</v>
      </c>
      <c r="D78">
        <v>4.012646960167706E-2</v>
      </c>
    </row>
    <row r="79" spans="2:4" x14ac:dyDescent="0.25">
      <c r="B79">
        <f t="shared" si="0"/>
        <v>200.32037200000005</v>
      </c>
      <c r="C79">
        <v>1</v>
      </c>
      <c r="D79">
        <v>3.7121098532494803E-2</v>
      </c>
    </row>
    <row r="80" spans="2:4" x14ac:dyDescent="0.25">
      <c r="B80">
        <f t="shared" si="0"/>
        <v>203.77417200000005</v>
      </c>
      <c r="C80">
        <v>1</v>
      </c>
      <c r="D80">
        <v>4.3710490566037576E-2</v>
      </c>
    </row>
    <row r="81" spans="2:4" x14ac:dyDescent="0.25">
      <c r="B81">
        <f t="shared" si="0"/>
        <v>207.22797200000005</v>
      </c>
      <c r="C81">
        <v>1</v>
      </c>
      <c r="D81">
        <v>4.0194700209643573E-2</v>
      </c>
    </row>
    <row r="82" spans="2:4" x14ac:dyDescent="0.25">
      <c r="B82">
        <f t="shared" si="0"/>
        <v>210.68177200000005</v>
      </c>
      <c r="C82">
        <v>1</v>
      </c>
      <c r="D82">
        <v>3.8713031446540758E-2</v>
      </c>
    </row>
    <row r="83" spans="2:4" x14ac:dyDescent="0.25">
      <c r="B83">
        <f t="shared" si="0"/>
        <v>214.13557200000005</v>
      </c>
      <c r="C83">
        <v>1</v>
      </c>
      <c r="D83">
        <v>3.9969962264150838E-2</v>
      </c>
    </row>
    <row r="84" spans="2:4" x14ac:dyDescent="0.25">
      <c r="B84">
        <f t="shared" si="0"/>
        <v>217.58937200000005</v>
      </c>
      <c r="C84">
        <v>1</v>
      </c>
      <c r="D84">
        <v>4.2261127882599517E-2</v>
      </c>
    </row>
    <row r="85" spans="2:4" x14ac:dyDescent="0.25">
      <c r="B85">
        <f t="shared" si="0"/>
        <v>221.04317200000006</v>
      </c>
      <c r="C85">
        <v>1</v>
      </c>
      <c r="D85">
        <v>4.5334725366876182E-2</v>
      </c>
    </row>
    <row r="86" spans="2:4" x14ac:dyDescent="0.25">
      <c r="B86">
        <f t="shared" si="0"/>
        <v>224.49697200000006</v>
      </c>
      <c r="C86">
        <v>1</v>
      </c>
      <c r="D86">
        <v>4.1358607966456865E-2</v>
      </c>
    </row>
    <row r="87" spans="2:4" x14ac:dyDescent="0.25">
      <c r="B87">
        <f>B86+3.4538</f>
        <v>227.95077200000006</v>
      </c>
      <c r="C87">
        <v>1</v>
      </c>
      <c r="D87">
        <v>4.3633698113207504E-2</v>
      </c>
    </row>
    <row r="88" spans="2:4" x14ac:dyDescent="0.25">
      <c r="B88">
        <f t="shared" si="0"/>
        <v>231.40457200000006</v>
      </c>
      <c r="C88">
        <v>1</v>
      </c>
      <c r="D88">
        <v>4.3481090146750383E-2</v>
      </c>
    </row>
    <row r="89" spans="2:4" x14ac:dyDescent="0.25">
      <c r="B89">
        <f t="shared" ref="B89:B111" si="1">B88+3.4538</f>
        <v>234.85837200000006</v>
      </c>
      <c r="C89">
        <v>1</v>
      </c>
      <c r="D89">
        <v>4.0341773584905628E-2</v>
      </c>
    </row>
    <row r="90" spans="2:4" x14ac:dyDescent="0.25">
      <c r="B90">
        <f t="shared" si="1"/>
        <v>238.31217200000006</v>
      </c>
      <c r="C90">
        <v>1</v>
      </c>
      <c r="D90">
        <v>4.108179035639406E-2</v>
      </c>
    </row>
    <row r="91" spans="2:4" x14ac:dyDescent="0.25">
      <c r="B91">
        <f t="shared" si="1"/>
        <v>241.76597200000006</v>
      </c>
      <c r="C91">
        <v>1</v>
      </c>
      <c r="D91">
        <v>4.2585660377358468E-2</v>
      </c>
    </row>
    <row r="92" spans="2:4" x14ac:dyDescent="0.25">
      <c r="B92">
        <f t="shared" si="1"/>
        <v>245.21977200000006</v>
      </c>
      <c r="C92">
        <v>1</v>
      </c>
      <c r="D92">
        <v>4.3090398322851178E-2</v>
      </c>
    </row>
    <row r="93" spans="2:4" x14ac:dyDescent="0.25">
      <c r="B93">
        <f t="shared" si="1"/>
        <v>248.67357200000006</v>
      </c>
      <c r="C93">
        <v>1</v>
      </c>
      <c r="D93">
        <v>4.2656465408804994E-2</v>
      </c>
    </row>
    <row r="94" spans="2:4" x14ac:dyDescent="0.25">
      <c r="B94">
        <f t="shared" si="1"/>
        <v>252.12737200000007</v>
      </c>
      <c r="C94">
        <v>1</v>
      </c>
      <c r="D94">
        <v>4.2733702306079584E-2</v>
      </c>
    </row>
    <row r="95" spans="2:4" x14ac:dyDescent="0.25">
      <c r="B95">
        <f t="shared" si="1"/>
        <v>255.58117200000007</v>
      </c>
      <c r="C95">
        <v>1</v>
      </c>
      <c r="D95">
        <v>4.190804192872119E-2</v>
      </c>
    </row>
    <row r="96" spans="2:4" x14ac:dyDescent="0.25">
      <c r="B96">
        <f t="shared" si="1"/>
        <v>259.03497200000004</v>
      </c>
      <c r="C96">
        <v>1</v>
      </c>
      <c r="D96">
        <v>4.4101412997903613E-2</v>
      </c>
    </row>
    <row r="97" spans="2:4" x14ac:dyDescent="0.25">
      <c r="B97">
        <f t="shared" si="1"/>
        <v>262.48877200000004</v>
      </c>
      <c r="C97">
        <v>1</v>
      </c>
      <c r="D97">
        <v>4.3788884696016744E-2</v>
      </c>
    </row>
    <row r="98" spans="2:4" x14ac:dyDescent="0.25">
      <c r="B98">
        <f t="shared" si="1"/>
        <v>265.94257200000004</v>
      </c>
      <c r="C98">
        <v>1</v>
      </c>
      <c r="D98">
        <v>4.5450012578616403E-2</v>
      </c>
    </row>
    <row r="99" spans="2:4" x14ac:dyDescent="0.25">
      <c r="B99">
        <f t="shared" si="1"/>
        <v>269.39637200000004</v>
      </c>
      <c r="C99">
        <v>1</v>
      </c>
      <c r="D99">
        <v>4.4401756813417098E-2</v>
      </c>
    </row>
    <row r="100" spans="2:4" x14ac:dyDescent="0.25">
      <c r="B100">
        <f t="shared" si="1"/>
        <v>272.85017200000004</v>
      </c>
      <c r="C100">
        <v>1</v>
      </c>
      <c r="D100">
        <v>4.2571127882599542E-2</v>
      </c>
    </row>
    <row r="101" spans="2:4" x14ac:dyDescent="0.25">
      <c r="B101">
        <f t="shared" si="1"/>
        <v>276.30397200000004</v>
      </c>
      <c r="C101">
        <v>1</v>
      </c>
      <c r="D101">
        <v>4.5252268343815502E-2</v>
      </c>
    </row>
    <row r="102" spans="2:4" x14ac:dyDescent="0.25">
      <c r="B102">
        <f t="shared" si="1"/>
        <v>279.75777200000005</v>
      </c>
      <c r="C102">
        <v>1</v>
      </c>
      <c r="D102">
        <v>4.2615396226415074E-2</v>
      </c>
    </row>
    <row r="103" spans="2:4" x14ac:dyDescent="0.25">
      <c r="B103">
        <f t="shared" si="1"/>
        <v>283.21157200000005</v>
      </c>
      <c r="C103">
        <v>1</v>
      </c>
      <c r="D103">
        <v>3.947422222222223E-2</v>
      </c>
    </row>
    <row r="104" spans="2:4" x14ac:dyDescent="0.25">
      <c r="B104">
        <f t="shared" si="1"/>
        <v>286.66537200000005</v>
      </c>
      <c r="C104">
        <v>1</v>
      </c>
      <c r="D104">
        <v>4.082032704402503E-2</v>
      </c>
    </row>
    <row r="105" spans="2:4" x14ac:dyDescent="0.25">
      <c r="B105">
        <f t="shared" si="1"/>
        <v>290.11917200000005</v>
      </c>
      <c r="C105">
        <v>1</v>
      </c>
      <c r="D105">
        <v>4.1642138364779833E-2</v>
      </c>
    </row>
    <row r="106" spans="2:4" x14ac:dyDescent="0.25">
      <c r="B106">
        <f t="shared" si="1"/>
        <v>293.57297200000005</v>
      </c>
      <c r="C106">
        <v>1</v>
      </c>
      <c r="D106">
        <v>4.1949044025157166E-2</v>
      </c>
    </row>
    <row r="107" spans="2:4" x14ac:dyDescent="0.25">
      <c r="B107">
        <f t="shared" si="1"/>
        <v>297.02677200000005</v>
      </c>
      <c r="C107">
        <v>1</v>
      </c>
      <c r="D107">
        <v>4.020133752620534E-2</v>
      </c>
    </row>
    <row r="108" spans="2:4" x14ac:dyDescent="0.25">
      <c r="B108">
        <f t="shared" si="1"/>
        <v>300.48057200000005</v>
      </c>
      <c r="C108">
        <v>1</v>
      </c>
      <c r="D108">
        <v>4.1893740041928619E-2</v>
      </c>
    </row>
    <row r="109" spans="2:4" x14ac:dyDescent="0.25">
      <c r="B109">
        <f t="shared" si="1"/>
        <v>303.93437200000005</v>
      </c>
      <c r="C109">
        <v>1</v>
      </c>
      <c r="D109">
        <v>4.2494792452830069E-2</v>
      </c>
    </row>
    <row r="110" spans="2:4" x14ac:dyDescent="0.25">
      <c r="B110">
        <f t="shared" si="1"/>
        <v>307.38817200000005</v>
      </c>
      <c r="C110">
        <v>1</v>
      </c>
      <c r="D110">
        <v>4.3057350104821847E-2</v>
      </c>
    </row>
    <row r="111" spans="2:4" x14ac:dyDescent="0.25">
      <c r="B111">
        <f t="shared" si="1"/>
        <v>310.84197200000006</v>
      </c>
      <c r="C111">
        <v>1</v>
      </c>
      <c r="D111">
        <v>4.6383727463312409E-2</v>
      </c>
    </row>
  </sheetData>
  <mergeCells count="4">
    <mergeCell ref="B1:D1"/>
    <mergeCell ref="B2:D2"/>
    <mergeCell ref="B14:D14"/>
    <mergeCell ref="B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CC92-312A-4E79-ADC9-9FFE8A7ECB63}">
  <dimension ref="A1:T20"/>
  <sheetViews>
    <sheetView tabSelected="1" workbookViewId="0">
      <selection activeCell="P9" sqref="P9"/>
    </sheetView>
  </sheetViews>
  <sheetFormatPr defaultRowHeight="15" x14ac:dyDescent="0.25"/>
  <sheetData>
    <row r="1" spans="1:20" x14ac:dyDescent="0.25">
      <c r="A1" s="7" t="s">
        <v>39</v>
      </c>
      <c r="B1" s="7"/>
      <c r="C1" s="7"/>
      <c r="D1" s="7"/>
      <c r="E1" s="7"/>
      <c r="F1" s="7"/>
      <c r="G1" s="7" t="s">
        <v>40</v>
      </c>
      <c r="H1" s="7"/>
      <c r="I1" s="7"/>
      <c r="J1" s="7"/>
      <c r="K1" s="7"/>
      <c r="L1" s="7"/>
    </row>
    <row r="2" spans="1:20" x14ac:dyDescent="0.25">
      <c r="A2" s="7" t="s">
        <v>41</v>
      </c>
      <c r="B2" s="7"/>
      <c r="C2" s="7"/>
      <c r="D2" s="3"/>
      <c r="E2" s="3" t="s">
        <v>42</v>
      </c>
      <c r="F2" s="3"/>
      <c r="G2" s="7" t="s">
        <v>41</v>
      </c>
      <c r="H2" s="7"/>
      <c r="I2" s="7"/>
      <c r="J2" s="7" t="s">
        <v>42</v>
      </c>
      <c r="K2" s="7"/>
      <c r="L2" s="7"/>
    </row>
    <row r="3" spans="1:20" x14ac:dyDescent="0.25">
      <c r="A3" s="2" t="s">
        <v>43</v>
      </c>
      <c r="B3" s="2" t="s">
        <v>44</v>
      </c>
      <c r="C3" s="2" t="s">
        <v>45</v>
      </c>
      <c r="D3" s="2" t="s">
        <v>43</v>
      </c>
      <c r="E3" s="2" t="s">
        <v>44</v>
      </c>
      <c r="F3" s="2" t="s">
        <v>45</v>
      </c>
      <c r="G3" s="2" t="s">
        <v>43</v>
      </c>
      <c r="H3" s="2" t="s">
        <v>46</v>
      </c>
      <c r="I3" s="2" t="s">
        <v>47</v>
      </c>
      <c r="J3" s="2" t="s">
        <v>43</v>
      </c>
      <c r="K3" s="2" t="s">
        <v>46</v>
      </c>
      <c r="L3" s="2" t="s">
        <v>47</v>
      </c>
    </row>
    <row r="4" spans="1:20" x14ac:dyDescent="0.25">
      <c r="A4">
        <v>6.2E-2</v>
      </c>
      <c r="B4">
        <v>0.05</v>
      </c>
      <c r="C4">
        <v>4.2000000000000003E-2</v>
      </c>
      <c r="D4">
        <v>5.7000000000000002E-2</v>
      </c>
      <c r="E4">
        <v>0.03</v>
      </c>
      <c r="F4">
        <v>5.0000000000000001E-3</v>
      </c>
      <c r="G4">
        <v>5.1999999999999998E-2</v>
      </c>
      <c r="H4">
        <v>4.2999999999999997E-2</v>
      </c>
      <c r="I4">
        <v>3.5000000000000003E-2</v>
      </c>
      <c r="J4">
        <v>5.7000000000000002E-2</v>
      </c>
      <c r="K4">
        <v>1.9E-2</v>
      </c>
      <c r="L4">
        <v>5.0000000000000001E-3</v>
      </c>
    </row>
    <row r="5" spans="1:20" x14ac:dyDescent="0.25">
      <c r="A5">
        <v>5.3999999999999999E-2</v>
      </c>
      <c r="B5">
        <v>4.2999999999999997E-2</v>
      </c>
      <c r="C5">
        <v>3.7999999999999999E-2</v>
      </c>
      <c r="D5">
        <v>4.2999999999999997E-2</v>
      </c>
      <c r="E5">
        <v>3.2000000000000001E-2</v>
      </c>
      <c r="F5">
        <v>5.0000000000000001E-3</v>
      </c>
      <c r="G5">
        <v>4.3999999999999997E-2</v>
      </c>
      <c r="H5">
        <v>4.2000000000000003E-2</v>
      </c>
      <c r="I5">
        <v>3.7999999999999999E-2</v>
      </c>
      <c r="J5">
        <v>0.04</v>
      </c>
      <c r="K5">
        <v>1.9E-2</v>
      </c>
      <c r="L5">
        <v>5.0000000000000001E-3</v>
      </c>
    </row>
    <row r="6" spans="1:20" x14ac:dyDescent="0.25">
      <c r="A6">
        <v>0.05</v>
      </c>
      <c r="B6">
        <v>4.2999999999999997E-2</v>
      </c>
      <c r="C6">
        <v>3.5000000000000003E-2</v>
      </c>
      <c r="D6">
        <v>3.7999999999999999E-2</v>
      </c>
      <c r="E6">
        <v>2.9000000000000001E-2</v>
      </c>
      <c r="F6">
        <v>5.0000000000000001E-3</v>
      </c>
      <c r="G6">
        <v>4.2000000000000003E-2</v>
      </c>
      <c r="H6">
        <v>4.8000000000000001E-2</v>
      </c>
      <c r="I6">
        <v>3.4000000000000002E-2</v>
      </c>
      <c r="J6">
        <v>6.3E-2</v>
      </c>
      <c r="K6">
        <v>1.6E-2</v>
      </c>
      <c r="L6">
        <v>5.0000000000000001E-3</v>
      </c>
    </row>
    <row r="7" spans="1:20" x14ac:dyDescent="0.25">
      <c r="B7">
        <v>0.05</v>
      </c>
      <c r="C7">
        <v>4.2999999999999997E-2</v>
      </c>
      <c r="E7">
        <v>3.4000000000000002E-2</v>
      </c>
      <c r="F7">
        <v>8.9999999999999993E-3</v>
      </c>
      <c r="H7">
        <v>3.7999999999999999E-2</v>
      </c>
      <c r="I7">
        <v>3.1E-2</v>
      </c>
      <c r="K7">
        <v>0.02</v>
      </c>
      <c r="L7">
        <v>8.9999999999999993E-3</v>
      </c>
    </row>
    <row r="11" spans="1:20" x14ac:dyDescent="0.25">
      <c r="A11" s="6" t="s">
        <v>48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20" x14ac:dyDescent="0.25">
      <c r="A12" s="6" t="s">
        <v>49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20" x14ac:dyDescent="0.25">
      <c r="B13" s="7" t="s">
        <v>40</v>
      </c>
      <c r="C13" s="7"/>
      <c r="D13" s="7"/>
      <c r="E13" s="7"/>
      <c r="F13" s="7"/>
      <c r="G13" s="7"/>
      <c r="H13" s="7" t="s">
        <v>39</v>
      </c>
      <c r="I13" s="7"/>
      <c r="J13" s="7"/>
      <c r="K13" s="7"/>
      <c r="L13" s="7"/>
      <c r="M13" s="7"/>
      <c r="O13" s="8"/>
      <c r="P13" s="8"/>
      <c r="Q13" s="8"/>
      <c r="R13" s="8"/>
      <c r="S13" s="8"/>
      <c r="T13" s="8"/>
    </row>
    <row r="14" spans="1:20" x14ac:dyDescent="0.25">
      <c r="B14" s="7" t="s">
        <v>41</v>
      </c>
      <c r="C14" s="7"/>
      <c r="D14" s="7"/>
      <c r="E14" s="7" t="s">
        <v>42</v>
      </c>
      <c r="F14" s="7"/>
      <c r="G14" s="7"/>
      <c r="H14" s="7" t="s">
        <v>41</v>
      </c>
      <c r="I14" s="7"/>
      <c r="J14" s="7"/>
      <c r="K14" s="3"/>
      <c r="L14" s="3" t="s">
        <v>42</v>
      </c>
      <c r="M14" s="3"/>
      <c r="O14" s="2"/>
      <c r="P14" s="2"/>
      <c r="Q14" s="2"/>
      <c r="R14" s="3"/>
      <c r="S14" s="3"/>
      <c r="T14" s="3"/>
    </row>
    <row r="15" spans="1:20" x14ac:dyDescent="0.25">
      <c r="B15" s="2" t="s">
        <v>52</v>
      </c>
      <c r="C15" s="2" t="s">
        <v>46</v>
      </c>
      <c r="D15" s="2" t="s">
        <v>47</v>
      </c>
      <c r="E15" s="2" t="s">
        <v>53</v>
      </c>
      <c r="F15" s="2" t="s">
        <v>46</v>
      </c>
      <c r="G15" s="2" t="s">
        <v>47</v>
      </c>
      <c r="H15" s="2" t="s">
        <v>50</v>
      </c>
      <c r="I15" s="2" t="s">
        <v>44</v>
      </c>
      <c r="J15" s="2" t="s">
        <v>45</v>
      </c>
      <c r="K15" s="2" t="s">
        <v>51</v>
      </c>
      <c r="L15" s="2" t="s">
        <v>44</v>
      </c>
      <c r="M15" s="2" t="s">
        <v>45</v>
      </c>
      <c r="O15" s="2"/>
      <c r="P15" s="2"/>
      <c r="Q15" s="2"/>
      <c r="R15" s="2"/>
      <c r="S15" s="2"/>
      <c r="T15" s="2"/>
    </row>
    <row r="16" spans="1:20" x14ac:dyDescent="0.25">
      <c r="A16" s="2" t="s">
        <v>50</v>
      </c>
      <c r="I16" s="4">
        <v>4.0927226977532698E-2</v>
      </c>
      <c r="J16" s="4">
        <v>5.2883496271817201E-3</v>
      </c>
      <c r="N16" s="2"/>
      <c r="O16" s="10"/>
      <c r="P16" s="9"/>
      <c r="Q16" s="9"/>
      <c r="R16" s="10"/>
      <c r="S16" s="10"/>
      <c r="T16" s="10"/>
    </row>
    <row r="17" spans="1:20" x14ac:dyDescent="0.25">
      <c r="A17" s="1" t="s">
        <v>51</v>
      </c>
      <c r="H17" s="5">
        <v>9.2002511919619001E-2</v>
      </c>
      <c r="L17" s="4">
        <v>2.5756887826995499E-2</v>
      </c>
      <c r="M17" s="4">
        <v>4.80626534475003E-4</v>
      </c>
      <c r="N17" s="1"/>
      <c r="O17" s="11"/>
      <c r="P17" s="10"/>
      <c r="Q17" s="10"/>
      <c r="R17" s="10"/>
      <c r="S17" s="9"/>
      <c r="T17" s="9"/>
    </row>
    <row r="18" spans="1:20" x14ac:dyDescent="0.25">
      <c r="A18" s="1" t="s">
        <v>52</v>
      </c>
      <c r="C18" s="5">
        <v>0.20895469720889401</v>
      </c>
      <c r="D18" s="4">
        <v>9.5888323013416602E-3</v>
      </c>
      <c r="H18" s="4">
        <v>4.3941667646618797E-2</v>
      </c>
      <c r="K18" s="5">
        <v>0.5</v>
      </c>
      <c r="N18" s="1"/>
      <c r="O18" s="9"/>
      <c r="P18" s="10"/>
      <c r="Q18" s="10"/>
      <c r="R18" s="11"/>
      <c r="S18" s="10"/>
      <c r="T18" s="10"/>
    </row>
    <row r="19" spans="1:20" x14ac:dyDescent="0.25">
      <c r="A19" s="1" t="s">
        <v>53</v>
      </c>
      <c r="B19" s="5">
        <v>0.18296200034548299</v>
      </c>
      <c r="F19" s="4">
        <v>2.0216872943831202E-3</v>
      </c>
      <c r="G19" s="4">
        <v>5.2342447725139897E-4</v>
      </c>
      <c r="H19" s="5">
        <v>0.392237715915292</v>
      </c>
      <c r="K19" s="5">
        <v>0.20715470491555599</v>
      </c>
      <c r="N19" s="1"/>
      <c r="O19" s="11"/>
      <c r="P19" s="10"/>
      <c r="Q19" s="10"/>
      <c r="R19" s="11"/>
      <c r="S19" s="10"/>
      <c r="T19" s="10"/>
    </row>
    <row r="20" spans="1:20" x14ac:dyDescent="0.25">
      <c r="O20" s="10"/>
      <c r="P20" s="10"/>
      <c r="Q20" s="10"/>
      <c r="R20" s="10"/>
      <c r="S20" s="10"/>
      <c r="T20" s="10"/>
    </row>
  </sheetData>
  <mergeCells count="12">
    <mergeCell ref="E14:G14"/>
    <mergeCell ref="A12:M12"/>
    <mergeCell ref="B13:G13"/>
    <mergeCell ref="H13:M13"/>
    <mergeCell ref="B14:D14"/>
    <mergeCell ref="H14:J14"/>
    <mergeCell ref="A11:M11"/>
    <mergeCell ref="A1:F1"/>
    <mergeCell ref="G1:L1"/>
    <mergeCell ref="A2:C2"/>
    <mergeCell ref="G2:I2"/>
    <mergeCell ref="J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e G P 5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H h j +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4 Y / l W K I p H u A 4 A A A A R A A A A E w A c A E Z v c m 1 1 b G F z L 1 N l Y 3 R p b 2 4 x L m 0 g o h g A K K A U A A A A A A A A A A A A A A A A A A A A A A A A A A A A K 0 5 N L s n M z 1 M I h t C G 1 g B Q S w E C L Q A U A A I A C A B 4 Y / l W Q 2 f p 9 a I A A A D 2 A A A A E g A A A A A A A A A A A A A A A A A A A A A A Q 2 9 u Z m l n L 1 B h Y 2 t h Z 2 U u e G 1 s U E s B A i 0 A F A A C A A g A e G P 5 V g / K 6 a u k A A A A 6 Q A A A B M A A A A A A A A A A A A A A A A A 7 g A A A F t D b 2 5 0 Z W 5 0 X 1 R 5 c G V z X S 5 4 b W x Q S w E C L Q A U A A I A C A B 4 Y / l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0 K s J u I l r k 6 b 5 I g 8 l R D w z Q A A A A A C A A A A A A A Q Z g A A A A E A A C A A A A D h S 1 B x 7 r 3 o v J 6 M / c 9 8 o O I G E N C M S h L k V l W G d P u / e D q R h Q A A A A A O g A A A A A I A A C A A A A C X a F k H f P B v i O C R t r 5 p h D E F A X I L R E w h U M K m f 2 n p Q m D Y E V A A A A C M S C c O m O 7 c P + W e o 5 B L P o Q + p W 6 b H Y l W G I t N J 8 e K H K j u 9 w V m r H m t h + w C C w L q 7 7 q S X G D o u S z l r e Y 3 d l V 7 H j n A a j / u G e 3 A Z 7 p + u D 8 U P N C Z 4 Y 0 N X k A A A A D s X 0 a u N 9 A L V m V 0 T n h v Q Q l n S w E 4 v M a w z q S f 4 P a R e U R P W x N B k + r c P K B 5 p D 5 U v M u / D i 8 K i a o P t A i h i R u 5 r H S b U / V e < / D a t a M a s h u p > 
</file>

<file path=customXml/itemProps1.xml><?xml version="1.0" encoding="utf-8"?>
<ds:datastoreItem xmlns:ds="http://schemas.openxmlformats.org/officeDocument/2006/customXml" ds:itemID="{CA3BFDC6-B4BC-4DB3-88BF-40E59144A6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</vt:lpstr>
      <vt:lpstr>Fig3</vt:lpstr>
      <vt:lpstr>Fig4</vt:lpstr>
      <vt:lpstr>Fig5</vt:lpstr>
      <vt:lpstr>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Gable</dc:creator>
  <cp:lastModifiedBy>Gable Wadsworth</cp:lastModifiedBy>
  <dcterms:created xsi:type="dcterms:W3CDTF">2015-06-05T18:17:20Z</dcterms:created>
  <dcterms:modified xsi:type="dcterms:W3CDTF">2023-09-18T15:19:19Z</dcterms:modified>
</cp:coreProperties>
</file>