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sf\Dropbox\taeyang an\UCSD\Research projects\Manuscript\Nat. Chem\Final formatting\Source data\Figure 1c\"/>
    </mc:Choice>
  </mc:AlternateContent>
  <xr:revisionPtr revIDLastSave="0" documentId="13_ncr:1_{79787B6E-0E9A-400C-9214-2E8488F01EEF}" xr6:coauthVersionLast="47" xr6:coauthVersionMax="47" xr10:uidLastSave="{00000000-0000-0000-0000-000000000000}"/>
  <bookViews>
    <workbookView xWindow="28680" yWindow="-120" windowWidth="29040" windowHeight="15720" xr2:uid="{2DEB4A8C-BDE7-4953-80AE-4B567B2C2154}"/>
  </bookViews>
  <sheets>
    <sheet name="Figure 1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1" l="1"/>
  <c r="S13" i="1"/>
  <c r="T12" i="1"/>
  <c r="S12" i="1"/>
  <c r="T11" i="1"/>
  <c r="S11" i="1"/>
  <c r="T10" i="1"/>
  <c r="S10" i="1"/>
  <c r="T9" i="1"/>
  <c r="S9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</calcChain>
</file>

<file path=xl/sharedStrings.xml><?xml version="1.0" encoding="utf-8"?>
<sst xmlns="http://schemas.openxmlformats.org/spreadsheetml/2006/main" count="26" uniqueCount="12">
  <si>
    <t>Figure 1c</t>
    <phoneticPr fontId="1" type="noConversion"/>
  </si>
  <si>
    <t>2.5 mM Cys + 5 mM C8-CT</t>
    <phoneticPr fontId="1" type="noConversion"/>
  </si>
  <si>
    <t>Experiment #1</t>
    <phoneticPr fontId="1" type="noConversion"/>
  </si>
  <si>
    <t>Absorbance at 230 nm</t>
    <phoneticPr fontId="1" type="noConversion"/>
  </si>
  <si>
    <t>Experiment #2</t>
    <phoneticPr fontId="1" type="noConversion"/>
  </si>
  <si>
    <t>Experiment #3</t>
    <phoneticPr fontId="1" type="noConversion"/>
  </si>
  <si>
    <t>Concentration of C8-Cys (mM)</t>
    <phoneticPr fontId="1" type="noConversion"/>
  </si>
  <si>
    <t>Avg</t>
    <phoneticPr fontId="1" type="noConversion"/>
  </si>
  <si>
    <t>SD</t>
    <phoneticPr fontId="1" type="noConversion"/>
  </si>
  <si>
    <t>Time (h)</t>
    <phoneticPr fontId="1" type="noConversion"/>
  </si>
  <si>
    <t>2.5 mM Cys + 5 mM C8-MESNA</t>
    <phoneticPr fontId="1" type="noConversion"/>
  </si>
  <si>
    <t>Abs = 4299.7 * mM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</si>
</sst>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4B4D-C2FA-4EA0-9343-716F649C1F75}">
  <dimension ref="A1:T15"/>
  <sheetViews>
    <sheetView tabSelected="1" workbookViewId="0">
      <selection activeCell="M17" sqref="M17"/>
    </sheetView>
  </sheetViews>
  <sheetFormatPr defaultRowHeight="17.399999999999999" x14ac:dyDescent="0.4"/>
  <cols>
    <col min="3" max="8" width="14.09765625" bestFit="1" customWidth="1"/>
    <col min="13" max="18" width="14.09765625" bestFit="1" customWidth="1"/>
  </cols>
  <sheetData>
    <row r="1" spans="1:20" x14ac:dyDescent="0.4">
      <c r="A1" s="1" t="s">
        <v>0</v>
      </c>
    </row>
    <row r="4" spans="1:20" x14ac:dyDescent="0.4">
      <c r="C4" t="s">
        <v>11</v>
      </c>
    </row>
    <row r="6" spans="1:20" x14ac:dyDescent="0.4">
      <c r="C6" s="1" t="s">
        <v>1</v>
      </c>
      <c r="M6" s="1" t="s">
        <v>10</v>
      </c>
    </row>
    <row r="7" spans="1:20" x14ac:dyDescent="0.4">
      <c r="B7" s="1" t="s">
        <v>9</v>
      </c>
      <c r="C7" s="1" t="s">
        <v>3</v>
      </c>
      <c r="D7" s="1"/>
      <c r="E7" s="1"/>
      <c r="F7" s="1" t="s">
        <v>6</v>
      </c>
      <c r="G7" s="1"/>
      <c r="H7" s="1"/>
      <c r="I7" s="1"/>
      <c r="J7" s="1"/>
      <c r="K7" s="1"/>
      <c r="L7" s="1" t="s">
        <v>9</v>
      </c>
      <c r="M7" s="1" t="s">
        <v>3</v>
      </c>
      <c r="N7" s="1"/>
      <c r="O7" s="1"/>
      <c r="P7" s="1" t="s">
        <v>6</v>
      </c>
    </row>
    <row r="8" spans="1:20" x14ac:dyDescent="0.4">
      <c r="C8" t="s">
        <v>2</v>
      </c>
      <c r="D8" t="s">
        <v>4</v>
      </c>
      <c r="E8" t="s">
        <v>5</v>
      </c>
      <c r="F8" t="s">
        <v>2</v>
      </c>
      <c r="G8" t="s">
        <v>4</v>
      </c>
      <c r="H8" t="s">
        <v>5</v>
      </c>
      <c r="I8" t="s">
        <v>7</v>
      </c>
      <c r="J8" t="s">
        <v>8</v>
      </c>
      <c r="M8" t="s">
        <v>2</v>
      </c>
      <c r="N8" t="s">
        <v>4</v>
      </c>
      <c r="O8" t="s">
        <v>5</v>
      </c>
      <c r="P8" t="s">
        <v>2</v>
      </c>
      <c r="Q8" t="s">
        <v>4</v>
      </c>
      <c r="R8" t="s">
        <v>5</v>
      </c>
      <c r="S8" t="s">
        <v>7</v>
      </c>
      <c r="T8" t="s">
        <v>8</v>
      </c>
    </row>
    <row r="9" spans="1:20" x14ac:dyDescent="0.4"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f>AVERAGE(F9:H9)</f>
        <v>0</v>
      </c>
      <c r="J9">
        <f>STDEV(F9:H9)</f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f>AVERAGE(P9:R9)</f>
        <v>0</v>
      </c>
      <c r="T9">
        <f>STDEV(P9:R9)</f>
        <v>0</v>
      </c>
    </row>
    <row r="10" spans="1:20" x14ac:dyDescent="0.4">
      <c r="B10">
        <v>0.5</v>
      </c>
      <c r="C10">
        <v>860.6</v>
      </c>
      <c r="D10">
        <v>1068</v>
      </c>
      <c r="E10">
        <v>980.8</v>
      </c>
      <c r="F10">
        <v>0.20015349908133126</v>
      </c>
      <c r="G10">
        <v>0.24838942251785009</v>
      </c>
      <c r="H10">
        <v>0.22810893783287206</v>
      </c>
      <c r="I10">
        <f t="shared" ref="I10:I15" si="0">AVERAGE(F10:H10)</f>
        <v>0.22555061981068447</v>
      </c>
      <c r="J10">
        <f t="shared" ref="J10:J15" si="1">STDEV(F10:H10)</f>
        <v>2.4219513223234155E-2</v>
      </c>
      <c r="L10">
        <v>2</v>
      </c>
      <c r="M10">
        <v>145.6</v>
      </c>
      <c r="N10">
        <v>119.6</v>
      </c>
      <c r="O10">
        <v>153.6</v>
      </c>
      <c r="P10">
        <v>3.3862827639137616E-2</v>
      </c>
      <c r="Q10">
        <v>2.7815894132148754E-2</v>
      </c>
      <c r="R10">
        <v>3.5723422564364955E-2</v>
      </c>
      <c r="S10">
        <f t="shared" ref="S10:S13" si="2">AVERAGE(P10:R10)</f>
        <v>3.246738144521711E-2</v>
      </c>
      <c r="T10">
        <f t="shared" ref="T10:T13" si="3">STDEV(P10:R10)</f>
        <v>4.1343323568228431E-3</v>
      </c>
    </row>
    <row r="11" spans="1:20" x14ac:dyDescent="0.4">
      <c r="B11">
        <v>1</v>
      </c>
      <c r="C11">
        <v>1717.2</v>
      </c>
      <c r="D11">
        <v>1782.2</v>
      </c>
      <c r="E11">
        <v>1737.4</v>
      </c>
      <c r="F11">
        <v>0.39937670070004888</v>
      </c>
      <c r="G11">
        <v>0.41449403446752103</v>
      </c>
      <c r="H11">
        <v>0.40407470288624792</v>
      </c>
      <c r="I11">
        <f t="shared" si="0"/>
        <v>0.40598181268460598</v>
      </c>
      <c r="J11">
        <f t="shared" si="1"/>
        <v>7.737004969400843E-3</v>
      </c>
      <c r="L11">
        <v>4</v>
      </c>
      <c r="M11">
        <v>540</v>
      </c>
      <c r="N11">
        <v>355.2</v>
      </c>
      <c r="O11">
        <v>345.6</v>
      </c>
      <c r="P11">
        <v>0.12559015745284555</v>
      </c>
      <c r="Q11">
        <v>8.261041468009396E-2</v>
      </c>
      <c r="R11">
        <v>8.0377700769821162E-2</v>
      </c>
      <c r="S11">
        <f t="shared" si="2"/>
        <v>9.6192757634253556E-2</v>
      </c>
      <c r="T11">
        <f t="shared" si="3"/>
        <v>2.5483359078463247E-2</v>
      </c>
    </row>
    <row r="12" spans="1:20" x14ac:dyDescent="0.4">
      <c r="B12">
        <v>2</v>
      </c>
      <c r="C12">
        <v>3429.8</v>
      </c>
      <c r="D12">
        <v>2756.8</v>
      </c>
      <c r="E12">
        <v>2724.6</v>
      </c>
      <c r="F12">
        <v>0.79768355931809198</v>
      </c>
      <c r="G12">
        <v>0.6411610112333419</v>
      </c>
      <c r="H12">
        <v>0.63367211665930179</v>
      </c>
      <c r="I12">
        <f t="shared" si="0"/>
        <v>0.69083889573691193</v>
      </c>
      <c r="J12">
        <f t="shared" si="1"/>
        <v>9.2605925767830485E-2</v>
      </c>
      <c r="L12">
        <v>6</v>
      </c>
      <c r="M12">
        <v>570.79999999999995</v>
      </c>
      <c r="N12">
        <v>776.4</v>
      </c>
      <c r="O12">
        <v>729.6</v>
      </c>
      <c r="P12">
        <v>0.13275344791497082</v>
      </c>
      <c r="Q12">
        <v>0.18057073749331348</v>
      </c>
      <c r="R12">
        <v>0.16968625718073355</v>
      </c>
      <c r="S12">
        <f t="shared" si="2"/>
        <v>0.16100348086300595</v>
      </c>
      <c r="T12">
        <f t="shared" si="3"/>
        <v>2.5063244983292522E-2</v>
      </c>
    </row>
    <row r="13" spans="1:20" x14ac:dyDescent="0.4">
      <c r="B13">
        <v>4</v>
      </c>
      <c r="C13">
        <v>3728.6</v>
      </c>
      <c r="D13">
        <v>3607.6</v>
      </c>
      <c r="E13">
        <v>3796</v>
      </c>
      <c r="F13">
        <v>0.86717677977533314</v>
      </c>
      <c r="G13">
        <v>0.83903528153126961</v>
      </c>
      <c r="H13">
        <v>0.88285229202037352</v>
      </c>
      <c r="I13">
        <f t="shared" si="0"/>
        <v>0.86302145110899209</v>
      </c>
      <c r="J13">
        <f t="shared" si="1"/>
        <v>2.2202087048170661E-2</v>
      </c>
      <c r="L13">
        <v>24</v>
      </c>
      <c r="M13">
        <v>2598.8000000000002</v>
      </c>
      <c r="N13">
        <v>2166</v>
      </c>
      <c r="O13">
        <v>2374</v>
      </c>
      <c r="P13">
        <v>0.60441426146010191</v>
      </c>
      <c r="Q13">
        <v>0.5037560760053027</v>
      </c>
      <c r="R13">
        <v>0.55213154406121356</v>
      </c>
      <c r="S13">
        <f t="shared" si="2"/>
        <v>0.55343396050887272</v>
      </c>
      <c r="T13">
        <f t="shared" si="3"/>
        <v>5.0341730117423836E-2</v>
      </c>
    </row>
    <row r="14" spans="1:20" x14ac:dyDescent="0.4">
      <c r="B14">
        <v>6</v>
      </c>
      <c r="C14">
        <v>4077.6</v>
      </c>
      <c r="D14">
        <v>4648.8</v>
      </c>
      <c r="E14">
        <v>4261</v>
      </c>
      <c r="F14">
        <v>0.94834523338837595</v>
      </c>
      <c r="G14">
        <v>1.0811917110496081</v>
      </c>
      <c r="H14">
        <v>0.99099937204921273</v>
      </c>
      <c r="I14">
        <f t="shared" si="0"/>
        <v>1.0068454388290655</v>
      </c>
      <c r="J14">
        <f t="shared" si="1"/>
        <v>6.7826027681434586E-2</v>
      </c>
    </row>
    <row r="15" spans="1:20" x14ac:dyDescent="0.4">
      <c r="B15">
        <v>24</v>
      </c>
      <c r="C15">
        <v>4951.8</v>
      </c>
      <c r="D15">
        <v>5135.6000000000004</v>
      </c>
      <c r="E15">
        <v>4849.2</v>
      </c>
      <c r="F15">
        <v>1.1516617438425938</v>
      </c>
      <c r="G15">
        <v>1.1944089122496919</v>
      </c>
      <c r="H15">
        <v>1.1277996139265529</v>
      </c>
      <c r="I15">
        <f t="shared" si="0"/>
        <v>1.1579567566729461</v>
      </c>
      <c r="J15">
        <f t="shared" si="1"/>
        <v>3.3747889499581421E-2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Figure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Taeyang An</dc:creator>
  <cp:lastModifiedBy>Taeyang An</cp:lastModifiedBy>
  <dcterms:created xsi:type="dcterms:W3CDTF">2024-07-23T22:09:51Z</dcterms:created>
  <dcterms:modified xsi:type="dcterms:W3CDTF">2024-07-30T21:50:43Z</dcterms:modified>
</cp:coreProperties>
</file>