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Figure 2c\"/>
    </mc:Choice>
  </mc:AlternateContent>
  <xr:revisionPtr revIDLastSave="0" documentId="13_ncr:1_{1097E23E-1145-4F19-B086-55C3082482E2}" xr6:coauthVersionLast="47" xr6:coauthVersionMax="47" xr10:uidLastSave="{00000000-0000-0000-0000-000000000000}"/>
  <bookViews>
    <workbookView xWindow="28680" yWindow="-120" windowWidth="29040" windowHeight="15720" activeTab="2" xr2:uid="{2B5B5E00-C520-420F-8A43-E1FB8BFA7612}"/>
  </bookViews>
  <sheets>
    <sheet name="Figure 2c_No silica" sheetId="1" r:id="rId1"/>
    <sheet name="Figure 2c_0.25 mg mL-1 silica" sheetId="2" r:id="rId2"/>
    <sheet name="Figure 2c_0.5 mg mL-1 silic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2" l="1"/>
  <c r="G68" i="2"/>
  <c r="H68" i="2" s="1"/>
  <c r="I67" i="2"/>
  <c r="G67" i="2"/>
  <c r="H67" i="2" s="1"/>
  <c r="I66" i="2"/>
  <c r="G66" i="2"/>
  <c r="H66" i="2" s="1"/>
  <c r="I65" i="2"/>
  <c r="G65" i="2"/>
  <c r="H65" i="2" s="1"/>
  <c r="I64" i="2"/>
  <c r="G64" i="2"/>
  <c r="H64" i="2" s="1"/>
  <c r="I63" i="2"/>
  <c r="G63" i="2"/>
  <c r="H63" i="2" s="1"/>
  <c r="I62" i="2"/>
  <c r="G62" i="2"/>
  <c r="H62" i="2" s="1"/>
  <c r="I61" i="2"/>
  <c r="G61" i="2"/>
  <c r="H61" i="2" s="1"/>
  <c r="I60" i="2"/>
  <c r="G60" i="2"/>
  <c r="H60" i="2" s="1"/>
  <c r="I59" i="2"/>
  <c r="G59" i="2"/>
  <c r="H59" i="2" s="1"/>
  <c r="I58" i="2"/>
  <c r="G58" i="2"/>
  <c r="H58" i="2" s="1"/>
  <c r="I57" i="2"/>
  <c r="G57" i="2"/>
  <c r="H57" i="2" s="1"/>
  <c r="I56" i="2"/>
  <c r="G56" i="2"/>
  <c r="H56" i="2" s="1"/>
  <c r="I55" i="2"/>
  <c r="G55" i="2"/>
  <c r="H55" i="2" s="1"/>
  <c r="I54" i="2"/>
  <c r="G54" i="2"/>
  <c r="H54" i="2" s="1"/>
  <c r="I53" i="2"/>
  <c r="G53" i="2"/>
  <c r="H53" i="2" s="1"/>
  <c r="I52" i="2"/>
  <c r="G52" i="2"/>
  <c r="H52" i="2" s="1"/>
  <c r="I51" i="2"/>
  <c r="G51" i="2"/>
  <c r="H51" i="2" s="1"/>
  <c r="I50" i="2"/>
  <c r="G50" i="2"/>
  <c r="H50" i="2" s="1"/>
  <c r="I49" i="2"/>
  <c r="G49" i="2"/>
  <c r="H49" i="2" s="1"/>
  <c r="I48" i="2"/>
  <c r="G48" i="2"/>
  <c r="H48" i="2" s="1"/>
  <c r="I47" i="2"/>
  <c r="G47" i="2"/>
  <c r="H47" i="2" s="1"/>
  <c r="I46" i="2"/>
  <c r="G46" i="2"/>
  <c r="H46" i="2" s="1"/>
  <c r="I45" i="2"/>
  <c r="G45" i="2"/>
  <c r="H45" i="2" s="1"/>
  <c r="I44" i="2"/>
  <c r="G44" i="2"/>
  <c r="H44" i="2" s="1"/>
  <c r="I43" i="2"/>
  <c r="G43" i="2"/>
  <c r="H43" i="2" s="1"/>
  <c r="I42" i="2"/>
  <c r="G42" i="2"/>
  <c r="H42" i="2" s="1"/>
  <c r="I41" i="2"/>
  <c r="G41" i="2"/>
  <c r="H41" i="2" s="1"/>
  <c r="I40" i="2"/>
  <c r="G40" i="2"/>
  <c r="H40" i="2" s="1"/>
  <c r="I39" i="2"/>
  <c r="G39" i="2"/>
  <c r="H39" i="2" s="1"/>
  <c r="I38" i="2"/>
  <c r="G38" i="2"/>
  <c r="H38" i="2" s="1"/>
  <c r="I37" i="2"/>
  <c r="G37" i="2"/>
  <c r="H37" i="2" s="1"/>
  <c r="I36" i="2"/>
  <c r="G36" i="2"/>
  <c r="H36" i="2" s="1"/>
  <c r="I35" i="2"/>
  <c r="G35" i="2"/>
  <c r="H35" i="2" s="1"/>
  <c r="I34" i="2"/>
  <c r="G34" i="2"/>
  <c r="H34" i="2" s="1"/>
  <c r="I33" i="2"/>
  <c r="G33" i="2"/>
  <c r="H33" i="2" s="1"/>
  <c r="I32" i="2"/>
  <c r="G32" i="2"/>
  <c r="H32" i="2" s="1"/>
  <c r="I31" i="2"/>
  <c r="G31" i="2"/>
  <c r="H31" i="2" s="1"/>
  <c r="I30" i="2"/>
  <c r="G30" i="2"/>
  <c r="H30" i="2" s="1"/>
  <c r="I29" i="2"/>
  <c r="G29" i="2"/>
  <c r="H29" i="2" s="1"/>
  <c r="I28" i="2"/>
  <c r="G28" i="2"/>
  <c r="H28" i="2" s="1"/>
  <c r="I27" i="2"/>
  <c r="G27" i="2"/>
  <c r="H27" i="2" s="1"/>
  <c r="I26" i="2"/>
  <c r="G26" i="2"/>
  <c r="H26" i="2" s="1"/>
  <c r="I25" i="2"/>
  <c r="G25" i="2"/>
  <c r="H25" i="2" s="1"/>
  <c r="I24" i="2"/>
  <c r="G24" i="2"/>
  <c r="H24" i="2" s="1"/>
  <c r="I23" i="2"/>
  <c r="G23" i="2"/>
  <c r="H23" i="2" s="1"/>
  <c r="I22" i="2"/>
  <c r="G22" i="2"/>
  <c r="H22" i="2" s="1"/>
  <c r="I21" i="2"/>
  <c r="G21" i="2"/>
  <c r="H21" i="2" s="1"/>
  <c r="I20" i="2"/>
  <c r="G20" i="2"/>
  <c r="H20" i="2" s="1"/>
  <c r="I19" i="2"/>
  <c r="G19" i="2"/>
  <c r="H19" i="2" s="1"/>
  <c r="I18" i="2"/>
  <c r="G18" i="2"/>
  <c r="H18" i="2" s="1"/>
  <c r="I17" i="2"/>
  <c r="G17" i="2"/>
  <c r="H17" i="2" s="1"/>
  <c r="I16" i="2"/>
  <c r="G16" i="2"/>
  <c r="H16" i="2" s="1"/>
  <c r="I15" i="2"/>
  <c r="G15" i="2"/>
  <c r="H15" i="2" s="1"/>
  <c r="I14" i="2"/>
  <c r="G14" i="2"/>
  <c r="H14" i="2" s="1"/>
  <c r="I13" i="2"/>
  <c r="G13" i="2"/>
  <c r="H13" i="2" s="1"/>
  <c r="I12" i="2"/>
  <c r="G12" i="2"/>
  <c r="H12" i="2" s="1"/>
  <c r="I11" i="2"/>
  <c r="G11" i="2"/>
  <c r="H11" i="2" s="1"/>
  <c r="I10" i="2"/>
  <c r="G10" i="2"/>
  <c r="H10" i="2" s="1"/>
  <c r="I9" i="2"/>
  <c r="G9" i="2"/>
  <c r="H9" i="2" s="1"/>
  <c r="I8" i="2"/>
  <c r="G8" i="2"/>
  <c r="H8" i="2" s="1"/>
  <c r="I68" i="3"/>
  <c r="G68" i="3"/>
  <c r="H68" i="3" s="1"/>
  <c r="I67" i="3"/>
  <c r="G67" i="3"/>
  <c r="H67" i="3" s="1"/>
  <c r="I66" i="3"/>
  <c r="G66" i="3"/>
  <c r="H66" i="3" s="1"/>
  <c r="I65" i="3"/>
  <c r="G65" i="3"/>
  <c r="H65" i="3" s="1"/>
  <c r="I64" i="3"/>
  <c r="G64" i="3"/>
  <c r="H64" i="3" s="1"/>
  <c r="I63" i="3"/>
  <c r="G63" i="3"/>
  <c r="H63" i="3" s="1"/>
  <c r="I62" i="3"/>
  <c r="G62" i="3"/>
  <c r="H62" i="3" s="1"/>
  <c r="I61" i="3"/>
  <c r="G61" i="3"/>
  <c r="H61" i="3" s="1"/>
  <c r="I60" i="3"/>
  <c r="G60" i="3"/>
  <c r="H60" i="3" s="1"/>
  <c r="I59" i="3"/>
  <c r="G59" i="3"/>
  <c r="H59" i="3" s="1"/>
  <c r="I58" i="3"/>
  <c r="G58" i="3"/>
  <c r="H58" i="3" s="1"/>
  <c r="I57" i="3"/>
  <c r="G57" i="3"/>
  <c r="H57" i="3" s="1"/>
  <c r="I56" i="3"/>
  <c r="G56" i="3"/>
  <c r="H56" i="3" s="1"/>
  <c r="I55" i="3"/>
  <c r="G55" i="3"/>
  <c r="H55" i="3" s="1"/>
  <c r="I54" i="3"/>
  <c r="G54" i="3"/>
  <c r="H54" i="3" s="1"/>
  <c r="I53" i="3"/>
  <c r="G53" i="3"/>
  <c r="H53" i="3" s="1"/>
  <c r="I52" i="3"/>
  <c r="G52" i="3"/>
  <c r="H52" i="3" s="1"/>
  <c r="I51" i="3"/>
  <c r="G51" i="3"/>
  <c r="H51" i="3" s="1"/>
  <c r="I50" i="3"/>
  <c r="G50" i="3"/>
  <c r="H50" i="3" s="1"/>
  <c r="I49" i="3"/>
  <c r="G49" i="3"/>
  <c r="H49" i="3" s="1"/>
  <c r="I48" i="3"/>
  <c r="G48" i="3"/>
  <c r="H48" i="3" s="1"/>
  <c r="I47" i="3"/>
  <c r="G47" i="3"/>
  <c r="H47" i="3" s="1"/>
  <c r="I46" i="3"/>
  <c r="G46" i="3"/>
  <c r="H46" i="3" s="1"/>
  <c r="I45" i="3"/>
  <c r="G45" i="3"/>
  <c r="H45" i="3" s="1"/>
  <c r="I44" i="3"/>
  <c r="G44" i="3"/>
  <c r="H44" i="3" s="1"/>
  <c r="I43" i="3"/>
  <c r="G43" i="3"/>
  <c r="H43" i="3" s="1"/>
  <c r="I42" i="3"/>
  <c r="G42" i="3"/>
  <c r="H42" i="3" s="1"/>
  <c r="I41" i="3"/>
  <c r="G41" i="3"/>
  <c r="H41" i="3" s="1"/>
  <c r="I40" i="3"/>
  <c r="G40" i="3"/>
  <c r="H40" i="3" s="1"/>
  <c r="I39" i="3"/>
  <c r="G39" i="3"/>
  <c r="H39" i="3" s="1"/>
  <c r="I38" i="3"/>
  <c r="G38" i="3"/>
  <c r="H38" i="3" s="1"/>
  <c r="I37" i="3"/>
  <c r="G37" i="3"/>
  <c r="H37" i="3" s="1"/>
  <c r="I36" i="3"/>
  <c r="G36" i="3"/>
  <c r="H36" i="3" s="1"/>
  <c r="I35" i="3"/>
  <c r="G35" i="3"/>
  <c r="H35" i="3" s="1"/>
  <c r="I34" i="3"/>
  <c r="G34" i="3"/>
  <c r="H34" i="3" s="1"/>
  <c r="I33" i="3"/>
  <c r="G33" i="3"/>
  <c r="H33" i="3" s="1"/>
  <c r="I32" i="3"/>
  <c r="G32" i="3"/>
  <c r="H32" i="3" s="1"/>
  <c r="I31" i="3"/>
  <c r="G31" i="3"/>
  <c r="H31" i="3" s="1"/>
  <c r="I30" i="3"/>
  <c r="G30" i="3"/>
  <c r="H30" i="3" s="1"/>
  <c r="I29" i="3"/>
  <c r="G29" i="3"/>
  <c r="H29" i="3" s="1"/>
  <c r="I28" i="3"/>
  <c r="G28" i="3"/>
  <c r="H28" i="3" s="1"/>
  <c r="I27" i="3"/>
  <c r="G27" i="3"/>
  <c r="H27" i="3" s="1"/>
  <c r="I26" i="3"/>
  <c r="G26" i="3"/>
  <c r="H26" i="3" s="1"/>
  <c r="I25" i="3"/>
  <c r="G25" i="3"/>
  <c r="H25" i="3" s="1"/>
  <c r="I24" i="3"/>
  <c r="G24" i="3"/>
  <c r="H24" i="3" s="1"/>
  <c r="I23" i="3"/>
  <c r="G23" i="3"/>
  <c r="H23" i="3" s="1"/>
  <c r="I22" i="3"/>
  <c r="G22" i="3"/>
  <c r="H22" i="3" s="1"/>
  <c r="I21" i="3"/>
  <c r="G21" i="3"/>
  <c r="H21" i="3" s="1"/>
  <c r="I20" i="3"/>
  <c r="G20" i="3"/>
  <c r="H20" i="3" s="1"/>
  <c r="I19" i="3"/>
  <c r="G19" i="3"/>
  <c r="H19" i="3" s="1"/>
  <c r="I18" i="3"/>
  <c r="G18" i="3"/>
  <c r="H18" i="3" s="1"/>
  <c r="I17" i="3"/>
  <c r="G17" i="3"/>
  <c r="H17" i="3" s="1"/>
  <c r="I16" i="3"/>
  <c r="G16" i="3"/>
  <c r="H16" i="3" s="1"/>
  <c r="I15" i="3"/>
  <c r="G15" i="3"/>
  <c r="H15" i="3" s="1"/>
  <c r="I14" i="3"/>
  <c r="G14" i="3"/>
  <c r="H14" i="3" s="1"/>
  <c r="I13" i="3"/>
  <c r="G13" i="3"/>
  <c r="H13" i="3" s="1"/>
  <c r="I12" i="3"/>
  <c r="G12" i="3"/>
  <c r="H12" i="3" s="1"/>
  <c r="I11" i="3"/>
  <c r="G11" i="3"/>
  <c r="H11" i="3" s="1"/>
  <c r="I10" i="3"/>
  <c r="G10" i="3"/>
  <c r="H10" i="3" s="1"/>
  <c r="I9" i="3"/>
  <c r="G9" i="3"/>
  <c r="H9" i="3" s="1"/>
  <c r="I8" i="3"/>
  <c r="G8" i="3"/>
  <c r="H8" i="3" s="1"/>
  <c r="I68" i="1"/>
  <c r="G68" i="1"/>
  <c r="H68" i="1" s="1"/>
  <c r="I67" i="1"/>
  <c r="G67" i="1"/>
  <c r="H67" i="1" s="1"/>
  <c r="I66" i="1"/>
  <c r="G66" i="1"/>
  <c r="H66" i="1" s="1"/>
  <c r="I65" i="1"/>
  <c r="G65" i="1"/>
  <c r="H65" i="1" s="1"/>
  <c r="I64" i="1"/>
  <c r="G64" i="1"/>
  <c r="H64" i="1" s="1"/>
  <c r="I63" i="1"/>
  <c r="G63" i="1"/>
  <c r="H63" i="1" s="1"/>
  <c r="I62" i="1"/>
  <c r="G62" i="1"/>
  <c r="H62" i="1" s="1"/>
  <c r="I61" i="1"/>
  <c r="G61" i="1"/>
  <c r="H61" i="1" s="1"/>
  <c r="I60" i="1"/>
  <c r="H60" i="1"/>
  <c r="G60" i="1"/>
  <c r="I59" i="1"/>
  <c r="G59" i="1"/>
  <c r="H59" i="1" s="1"/>
  <c r="I58" i="1"/>
  <c r="G58" i="1"/>
  <c r="H58" i="1" s="1"/>
  <c r="I57" i="1"/>
  <c r="G57" i="1"/>
  <c r="H57" i="1" s="1"/>
  <c r="I56" i="1"/>
  <c r="G56" i="1"/>
  <c r="H56" i="1" s="1"/>
  <c r="I55" i="1"/>
  <c r="G55" i="1"/>
  <c r="H55" i="1" s="1"/>
  <c r="I54" i="1"/>
  <c r="G54" i="1"/>
  <c r="H54" i="1" s="1"/>
  <c r="I53" i="1"/>
  <c r="G53" i="1"/>
  <c r="H53" i="1" s="1"/>
  <c r="I52" i="1"/>
  <c r="G52" i="1"/>
  <c r="H52" i="1" s="1"/>
  <c r="I51" i="1"/>
  <c r="G51" i="1"/>
  <c r="H51" i="1" s="1"/>
  <c r="I50" i="1"/>
  <c r="G50" i="1"/>
  <c r="H50" i="1" s="1"/>
  <c r="I49" i="1"/>
  <c r="G49" i="1"/>
  <c r="H49" i="1" s="1"/>
  <c r="I48" i="1"/>
  <c r="G48" i="1"/>
  <c r="H48" i="1" s="1"/>
  <c r="I47" i="1"/>
  <c r="G47" i="1"/>
  <c r="H47" i="1" s="1"/>
  <c r="I46" i="1"/>
  <c r="G46" i="1"/>
  <c r="H46" i="1" s="1"/>
  <c r="I45" i="1"/>
  <c r="G45" i="1"/>
  <c r="H45" i="1" s="1"/>
  <c r="I44" i="1"/>
  <c r="G44" i="1"/>
  <c r="H44" i="1" s="1"/>
  <c r="I43" i="1"/>
  <c r="G43" i="1"/>
  <c r="H43" i="1" s="1"/>
  <c r="I42" i="1"/>
  <c r="G42" i="1"/>
  <c r="H42" i="1" s="1"/>
  <c r="I41" i="1"/>
  <c r="G41" i="1"/>
  <c r="H41" i="1" s="1"/>
  <c r="I40" i="1"/>
  <c r="G40" i="1"/>
  <c r="H40" i="1" s="1"/>
  <c r="I39" i="1"/>
  <c r="G39" i="1"/>
  <c r="H39" i="1" s="1"/>
  <c r="I38" i="1"/>
  <c r="G38" i="1"/>
  <c r="H38" i="1" s="1"/>
  <c r="I37" i="1"/>
  <c r="G37" i="1"/>
  <c r="H37" i="1" s="1"/>
  <c r="I36" i="1"/>
  <c r="G36" i="1"/>
  <c r="H36" i="1" s="1"/>
  <c r="I35" i="1"/>
  <c r="G35" i="1"/>
  <c r="H35" i="1" s="1"/>
  <c r="I34" i="1"/>
  <c r="G34" i="1"/>
  <c r="H34" i="1" s="1"/>
  <c r="I33" i="1"/>
  <c r="G33" i="1"/>
  <c r="H33" i="1" s="1"/>
  <c r="I32" i="1"/>
  <c r="G32" i="1"/>
  <c r="H32" i="1" s="1"/>
  <c r="I31" i="1"/>
  <c r="G31" i="1"/>
  <c r="H31" i="1" s="1"/>
  <c r="I30" i="1"/>
  <c r="G30" i="1"/>
  <c r="H30" i="1" s="1"/>
  <c r="I29" i="1"/>
  <c r="G29" i="1"/>
  <c r="H29" i="1" s="1"/>
  <c r="I28" i="1"/>
  <c r="G28" i="1"/>
  <c r="H28" i="1" s="1"/>
  <c r="I27" i="1"/>
  <c r="G27" i="1"/>
  <c r="H27" i="1" s="1"/>
  <c r="I26" i="1"/>
  <c r="G26" i="1"/>
  <c r="H26" i="1" s="1"/>
  <c r="I25" i="1"/>
  <c r="G25" i="1"/>
  <c r="H25" i="1" s="1"/>
  <c r="I24" i="1"/>
  <c r="G24" i="1"/>
  <c r="H24" i="1" s="1"/>
  <c r="I23" i="1"/>
  <c r="G23" i="1"/>
  <c r="H23" i="1" s="1"/>
  <c r="I22" i="1"/>
  <c r="G22" i="1"/>
  <c r="H22" i="1" s="1"/>
  <c r="I21" i="1"/>
  <c r="G21" i="1"/>
  <c r="H21" i="1" s="1"/>
  <c r="I20" i="1"/>
  <c r="G20" i="1"/>
  <c r="H20" i="1" s="1"/>
  <c r="I19" i="1"/>
  <c r="G19" i="1"/>
  <c r="H19" i="1" s="1"/>
  <c r="I18" i="1"/>
  <c r="G18" i="1"/>
  <c r="H18" i="1" s="1"/>
  <c r="I17" i="1"/>
  <c r="G17" i="1"/>
  <c r="H17" i="1" s="1"/>
  <c r="I16" i="1"/>
  <c r="G16" i="1"/>
  <c r="H16" i="1" s="1"/>
  <c r="I15" i="1"/>
  <c r="G15" i="1"/>
  <c r="H15" i="1" s="1"/>
  <c r="I14" i="1"/>
  <c r="G14" i="1"/>
  <c r="H14" i="1" s="1"/>
  <c r="I13" i="1"/>
  <c r="G13" i="1"/>
  <c r="H13" i="1" s="1"/>
  <c r="I12" i="1"/>
  <c r="G12" i="1"/>
  <c r="H12" i="1" s="1"/>
  <c r="I11" i="1"/>
  <c r="G11" i="1"/>
  <c r="H11" i="1" s="1"/>
  <c r="I10" i="1"/>
  <c r="G10" i="1"/>
  <c r="H10" i="1" s="1"/>
  <c r="I9" i="1"/>
  <c r="G9" i="1"/>
  <c r="H9" i="1" s="1"/>
  <c r="I8" i="1"/>
  <c r="G8" i="1"/>
  <c r="H8" i="1" s="1"/>
</calcChain>
</file>

<file path=xl/sharedStrings.xml><?xml version="1.0" encoding="utf-8"?>
<sst xmlns="http://schemas.openxmlformats.org/spreadsheetml/2006/main" count="30" uniqueCount="12">
  <si>
    <t>Figure 2c</t>
    <phoneticPr fontId="1" type="noConversion"/>
  </si>
  <si>
    <t>No silica</t>
    <phoneticPr fontId="1" type="noConversion"/>
  </si>
  <si>
    <t>Time (min)</t>
    <phoneticPr fontId="1" type="noConversion"/>
  </si>
  <si>
    <t>Avg</t>
    <phoneticPr fontId="1" type="noConversion"/>
  </si>
  <si>
    <t>SD</t>
    <phoneticPr fontId="1" type="noConversion"/>
  </si>
  <si>
    <t>Experiment #1</t>
    <phoneticPr fontId="1" type="noConversion"/>
  </si>
  <si>
    <t>Experiment #2</t>
    <phoneticPr fontId="1" type="noConversion"/>
  </si>
  <si>
    <t>Experiment #3</t>
    <phoneticPr fontId="1" type="noConversion"/>
  </si>
  <si>
    <t>Absorbance at 400 nm</t>
    <phoneticPr fontId="1" type="noConversion"/>
  </si>
  <si>
    <t>Avg of absorbance change from minimum point</t>
    <phoneticPr fontId="1" type="noConversion"/>
  </si>
  <si>
    <t>0.25 mg/mL silica</t>
    <phoneticPr fontId="1" type="noConversion"/>
  </si>
  <si>
    <t>0.5 mg/mL silica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</si>
</sst>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927E-1F1C-4D74-A06F-C71430785E3B}">
  <dimension ref="A1:I68"/>
  <sheetViews>
    <sheetView zoomScaleNormal="100" workbookViewId="0">
      <selection activeCell="E7" sqref="E7"/>
    </sheetView>
  </sheetViews>
  <sheetFormatPr defaultRowHeight="17.399999999999999" x14ac:dyDescent="0.4"/>
  <cols>
    <col min="3" max="3" width="10.8984375" bestFit="1" customWidth="1"/>
    <col min="4" max="6" width="14.09765625" bestFit="1" customWidth="1"/>
  </cols>
  <sheetData>
    <row r="1" spans="1:9" x14ac:dyDescent="0.4">
      <c r="A1" s="1" t="s">
        <v>0</v>
      </c>
    </row>
    <row r="3" spans="1:9" x14ac:dyDescent="0.4">
      <c r="A3" s="1" t="s">
        <v>1</v>
      </c>
    </row>
    <row r="6" spans="1:9" x14ac:dyDescent="0.4">
      <c r="C6" s="1" t="s">
        <v>2</v>
      </c>
      <c r="D6" s="1" t="s">
        <v>8</v>
      </c>
    </row>
    <row r="7" spans="1:9" x14ac:dyDescent="0.4">
      <c r="D7" t="s">
        <v>5</v>
      </c>
      <c r="E7" t="s">
        <v>6</v>
      </c>
      <c r="F7" t="s">
        <v>7</v>
      </c>
      <c r="G7" t="s">
        <v>3</v>
      </c>
      <c r="H7" t="s">
        <v>9</v>
      </c>
      <c r="I7" t="s">
        <v>4</v>
      </c>
    </row>
    <row r="8" spans="1:9" x14ac:dyDescent="0.4">
      <c r="C8">
        <v>0</v>
      </c>
      <c r="D8">
        <v>-4.0000000000000002E-4</v>
      </c>
      <c r="E8">
        <v>-2.2000000000000001E-3</v>
      </c>
      <c r="F8">
        <v>-4.4000000000000003E-3</v>
      </c>
      <c r="G8">
        <f>AVERAGE(D8:F8)</f>
        <v>-2.3333333333333335E-3</v>
      </c>
      <c r="H8">
        <f>G8+(0.0017+0.0077+0.003)/3</f>
        <v>1.8E-3</v>
      </c>
      <c r="I8">
        <f>STDEV(D8:F8)</f>
        <v>2.003330560175562E-3</v>
      </c>
    </row>
    <row r="9" spans="1:9" x14ac:dyDescent="0.4">
      <c r="C9">
        <v>2</v>
      </c>
      <c r="D9">
        <v>-1.6999999999999999E-3</v>
      </c>
      <c r="E9">
        <v>-7.7000000000000002E-3</v>
      </c>
      <c r="F9">
        <v>-3.0000000000000001E-3</v>
      </c>
      <c r="G9">
        <f t="shared" ref="G9:G68" si="0">AVERAGE(D9:F9)</f>
        <v>-4.1333333333333335E-3</v>
      </c>
      <c r="H9">
        <f t="shared" ref="H9:H68" si="1">G9+(0.0017+0.0077+0.003)/3</f>
        <v>0</v>
      </c>
      <c r="I9">
        <f t="shared" ref="I9:I68" si="2">STDEV(D9:F9)</f>
        <v>3.1564748269760257E-3</v>
      </c>
    </row>
    <row r="10" spans="1:9" x14ac:dyDescent="0.4">
      <c r="C10">
        <v>4</v>
      </c>
      <c r="D10">
        <v>3.8E-3</v>
      </c>
      <c r="E10">
        <v>-4.7999999999999996E-3</v>
      </c>
      <c r="F10">
        <v>-5.3E-3</v>
      </c>
      <c r="G10">
        <f t="shared" si="0"/>
        <v>-2.0999999999999999E-3</v>
      </c>
      <c r="H10">
        <f t="shared" si="1"/>
        <v>2.0333333333333336E-3</v>
      </c>
      <c r="I10">
        <f t="shared" si="2"/>
        <v>5.1156622249714651E-3</v>
      </c>
    </row>
    <row r="11" spans="1:9" x14ac:dyDescent="0.4">
      <c r="C11">
        <v>6</v>
      </c>
      <c r="D11">
        <v>-1.1999999999999999E-3</v>
      </c>
      <c r="E11">
        <v>-1.6000000000000001E-3</v>
      </c>
      <c r="F11">
        <v>-6.3E-3</v>
      </c>
      <c r="G11">
        <f t="shared" si="0"/>
        <v>-3.0333333333333336E-3</v>
      </c>
      <c r="H11">
        <f t="shared" si="1"/>
        <v>1.0999999999999998E-3</v>
      </c>
      <c r="I11">
        <f t="shared" si="2"/>
        <v>2.8360771028541052E-3</v>
      </c>
    </row>
    <row r="12" spans="1:9" x14ac:dyDescent="0.4">
      <c r="C12">
        <v>8</v>
      </c>
      <c r="D12">
        <v>-1.1999999999999999E-3</v>
      </c>
      <c r="E12">
        <v>1E-3</v>
      </c>
      <c r="F12">
        <v>-6.4000000000000003E-3</v>
      </c>
      <c r="G12">
        <f t="shared" si="0"/>
        <v>-2.2000000000000001E-3</v>
      </c>
      <c r="H12">
        <f t="shared" si="1"/>
        <v>1.9333333333333333E-3</v>
      </c>
      <c r="I12">
        <f t="shared" si="2"/>
        <v>3.8E-3</v>
      </c>
    </row>
    <row r="13" spans="1:9" x14ac:dyDescent="0.4">
      <c r="C13">
        <v>10</v>
      </c>
      <c r="D13">
        <v>3.0999999999999999E-3</v>
      </c>
      <c r="E13">
        <v>7.3000000000000001E-3</v>
      </c>
      <c r="F13">
        <v>-4.3E-3</v>
      </c>
      <c r="G13">
        <f t="shared" si="0"/>
        <v>2.0333333333333332E-3</v>
      </c>
      <c r="H13">
        <f t="shared" si="1"/>
        <v>6.1666666666666667E-3</v>
      </c>
      <c r="I13">
        <f t="shared" si="2"/>
        <v>5.8731025304632079E-3</v>
      </c>
    </row>
    <row r="14" spans="1:9" x14ac:dyDescent="0.4">
      <c r="C14">
        <v>12</v>
      </c>
      <c r="D14">
        <v>1.4E-3</v>
      </c>
      <c r="E14">
        <v>1.4E-2</v>
      </c>
      <c r="F14">
        <v>-2.2000000000000001E-3</v>
      </c>
      <c r="G14">
        <f t="shared" si="0"/>
        <v>4.4000000000000003E-3</v>
      </c>
      <c r="H14">
        <f t="shared" si="1"/>
        <v>8.5333333333333337E-3</v>
      </c>
      <c r="I14">
        <f t="shared" si="2"/>
        <v>8.506468127254696E-3</v>
      </c>
    </row>
    <row r="15" spans="1:9" x14ac:dyDescent="0.4">
      <c r="C15">
        <v>14</v>
      </c>
      <c r="D15">
        <v>3.2000000000000002E-3</v>
      </c>
      <c r="E15">
        <v>2.1600000000000001E-2</v>
      </c>
      <c r="F15">
        <v>-4.0000000000000001E-3</v>
      </c>
      <c r="G15">
        <f t="shared" si="0"/>
        <v>6.9333333333333339E-3</v>
      </c>
      <c r="H15">
        <f t="shared" si="1"/>
        <v>1.1066666666666667E-2</v>
      </c>
      <c r="I15">
        <f t="shared" si="2"/>
        <v>1.3202020047452334E-2</v>
      </c>
    </row>
    <row r="16" spans="1:9" x14ac:dyDescent="0.4">
      <c r="C16">
        <v>16</v>
      </c>
      <c r="D16">
        <v>7.0000000000000001E-3</v>
      </c>
      <c r="E16">
        <v>3.2300000000000002E-2</v>
      </c>
      <c r="F16">
        <v>-1.9E-3</v>
      </c>
      <c r="G16">
        <f t="shared" si="0"/>
        <v>1.2466666666666668E-2</v>
      </c>
      <c r="H16">
        <f t="shared" si="1"/>
        <v>1.66E-2</v>
      </c>
      <c r="I16">
        <f t="shared" si="2"/>
        <v>1.7743261631766954E-2</v>
      </c>
    </row>
    <row r="17" spans="3:9" x14ac:dyDescent="0.4">
      <c r="C17">
        <v>18</v>
      </c>
      <c r="D17">
        <v>1.46E-2</v>
      </c>
      <c r="E17">
        <v>4.2599999999999999E-2</v>
      </c>
      <c r="F17">
        <v>1.1999999999999999E-3</v>
      </c>
      <c r="G17">
        <f t="shared" si="0"/>
        <v>1.9466666666666667E-2</v>
      </c>
      <c r="H17">
        <f t="shared" si="1"/>
        <v>2.3599999999999999E-2</v>
      </c>
      <c r="I17">
        <f t="shared" si="2"/>
        <v>2.1124709070974999E-2</v>
      </c>
    </row>
    <row r="18" spans="3:9" x14ac:dyDescent="0.4">
      <c r="C18">
        <v>20</v>
      </c>
      <c r="D18">
        <v>2.3E-2</v>
      </c>
      <c r="E18">
        <v>4.8099999999999997E-2</v>
      </c>
      <c r="F18">
        <v>7.4999999999999997E-3</v>
      </c>
      <c r="G18">
        <f t="shared" si="0"/>
        <v>2.6200000000000001E-2</v>
      </c>
      <c r="H18">
        <f t="shared" si="1"/>
        <v>3.0333333333333334E-2</v>
      </c>
      <c r="I18">
        <f t="shared" si="2"/>
        <v>2.0488289338058453E-2</v>
      </c>
    </row>
    <row r="19" spans="3:9" x14ac:dyDescent="0.4">
      <c r="C19">
        <v>22</v>
      </c>
      <c r="D19">
        <v>2.7799999999999998E-2</v>
      </c>
      <c r="E19">
        <v>5.6800000000000003E-2</v>
      </c>
      <c r="F19">
        <v>1.3100000000000001E-2</v>
      </c>
      <c r="G19">
        <f t="shared" si="0"/>
        <v>3.2566666666666667E-2</v>
      </c>
      <c r="H19">
        <f t="shared" si="1"/>
        <v>3.6700000000000003E-2</v>
      </c>
      <c r="I19">
        <f t="shared" si="2"/>
        <v>2.2236531504111274E-2</v>
      </c>
    </row>
    <row r="20" spans="3:9" x14ac:dyDescent="0.4">
      <c r="C20">
        <v>24</v>
      </c>
      <c r="D20">
        <v>3.4599999999999999E-2</v>
      </c>
      <c r="E20">
        <v>6.3500000000000001E-2</v>
      </c>
      <c r="F20">
        <v>2.4199999999999999E-2</v>
      </c>
      <c r="G20">
        <f t="shared" si="0"/>
        <v>4.0766666666666666E-2</v>
      </c>
      <c r="H20">
        <f t="shared" si="1"/>
        <v>4.4900000000000002E-2</v>
      </c>
      <c r="I20">
        <f t="shared" si="2"/>
        <v>2.0362792866729595E-2</v>
      </c>
    </row>
    <row r="21" spans="3:9" x14ac:dyDescent="0.4">
      <c r="C21">
        <v>26</v>
      </c>
      <c r="D21">
        <v>3.9100000000000003E-2</v>
      </c>
      <c r="E21">
        <v>7.0800000000000002E-2</v>
      </c>
      <c r="F21">
        <v>2.58E-2</v>
      </c>
      <c r="G21">
        <f t="shared" si="0"/>
        <v>4.5233333333333327E-2</v>
      </c>
      <c r="H21">
        <f t="shared" si="1"/>
        <v>4.9366666666666663E-2</v>
      </c>
      <c r="I21">
        <f t="shared" si="2"/>
        <v>2.3118463040032195E-2</v>
      </c>
    </row>
    <row r="22" spans="3:9" x14ac:dyDescent="0.4">
      <c r="C22">
        <v>28</v>
      </c>
      <c r="D22">
        <v>4.48E-2</v>
      </c>
      <c r="E22">
        <v>7.3499999999999996E-2</v>
      </c>
      <c r="F22">
        <v>2.9399999999999999E-2</v>
      </c>
      <c r="G22">
        <f t="shared" si="0"/>
        <v>4.923333333333333E-2</v>
      </c>
      <c r="H22">
        <f t="shared" si="1"/>
        <v>5.3366666666666666E-2</v>
      </c>
      <c r="I22">
        <f t="shared" si="2"/>
        <v>2.2381763409823913E-2</v>
      </c>
    </row>
    <row r="23" spans="3:9" x14ac:dyDescent="0.4">
      <c r="C23">
        <v>30</v>
      </c>
      <c r="D23">
        <v>5.0799999999999998E-2</v>
      </c>
      <c r="E23">
        <v>7.8799999999999995E-2</v>
      </c>
      <c r="F23">
        <v>3.7199999999999997E-2</v>
      </c>
      <c r="G23">
        <f t="shared" si="0"/>
        <v>5.5600000000000004E-2</v>
      </c>
      <c r="H23">
        <f t="shared" si="1"/>
        <v>5.973333333333334E-2</v>
      </c>
      <c r="I23">
        <f t="shared" si="2"/>
        <v>2.1211317733700531E-2</v>
      </c>
    </row>
    <row r="24" spans="3:9" x14ac:dyDescent="0.4">
      <c r="C24">
        <v>32</v>
      </c>
      <c r="D24">
        <v>5.8400000000000001E-2</v>
      </c>
      <c r="E24">
        <v>9.0700000000000003E-2</v>
      </c>
      <c r="F24">
        <v>4.3900000000000002E-2</v>
      </c>
      <c r="G24">
        <f t="shared" si="0"/>
        <v>6.433333333333334E-2</v>
      </c>
      <c r="H24">
        <f t="shared" si="1"/>
        <v>6.8466666666666676E-2</v>
      </c>
      <c r="I24">
        <f t="shared" si="2"/>
        <v>2.3957531870652565E-2</v>
      </c>
    </row>
    <row r="25" spans="3:9" x14ac:dyDescent="0.4">
      <c r="C25">
        <v>34</v>
      </c>
      <c r="D25">
        <v>6.5500000000000003E-2</v>
      </c>
      <c r="E25">
        <v>9.0399999999999994E-2</v>
      </c>
      <c r="F25">
        <v>4.9200000000000001E-2</v>
      </c>
      <c r="G25">
        <f t="shared" si="0"/>
        <v>6.8366666666666659E-2</v>
      </c>
      <c r="H25">
        <f t="shared" si="1"/>
        <v>7.2499999999999995E-2</v>
      </c>
      <c r="I25">
        <f t="shared" si="2"/>
        <v>2.0749056203435742E-2</v>
      </c>
    </row>
    <row r="26" spans="3:9" x14ac:dyDescent="0.4">
      <c r="C26">
        <v>36</v>
      </c>
      <c r="D26">
        <v>6.7500000000000004E-2</v>
      </c>
      <c r="E26">
        <v>9.3899999999999997E-2</v>
      </c>
      <c r="F26">
        <v>5.9400000000000001E-2</v>
      </c>
      <c r="G26">
        <f t="shared" si="0"/>
        <v>7.3599999999999999E-2</v>
      </c>
      <c r="H26">
        <f t="shared" si="1"/>
        <v>7.7733333333333335E-2</v>
      </c>
      <c r="I26">
        <f t="shared" si="2"/>
        <v>1.8040787122517724E-2</v>
      </c>
    </row>
    <row r="27" spans="3:9" x14ac:dyDescent="0.4">
      <c r="C27">
        <v>38</v>
      </c>
      <c r="D27">
        <v>7.4200000000000002E-2</v>
      </c>
      <c r="E27">
        <v>9.8100000000000007E-2</v>
      </c>
      <c r="F27">
        <v>5.67E-2</v>
      </c>
      <c r="G27">
        <f t="shared" si="0"/>
        <v>7.6333333333333336E-2</v>
      </c>
      <c r="H27">
        <f t="shared" si="1"/>
        <v>8.0466666666666672E-2</v>
      </c>
      <c r="I27">
        <f t="shared" si="2"/>
        <v>2.0782284122139557E-2</v>
      </c>
    </row>
    <row r="28" spans="3:9" x14ac:dyDescent="0.4">
      <c r="C28">
        <v>40</v>
      </c>
      <c r="D28">
        <v>7.7399999999999997E-2</v>
      </c>
      <c r="E28">
        <v>9.8799999999999999E-2</v>
      </c>
      <c r="F28">
        <v>6.2799999999999995E-2</v>
      </c>
      <c r="G28">
        <f t="shared" si="0"/>
        <v>7.9666666666666663E-2</v>
      </c>
      <c r="H28">
        <f t="shared" si="1"/>
        <v>8.3799999999999999E-2</v>
      </c>
      <c r="I28">
        <f t="shared" si="2"/>
        <v>1.8106720667568004E-2</v>
      </c>
    </row>
    <row r="29" spans="3:9" x14ac:dyDescent="0.4">
      <c r="C29">
        <v>42</v>
      </c>
      <c r="D29">
        <v>7.9699999999999993E-2</v>
      </c>
      <c r="E29">
        <v>0.1076</v>
      </c>
      <c r="F29">
        <v>6.6500000000000004E-2</v>
      </c>
      <c r="G29">
        <f t="shared" si="0"/>
        <v>8.4600000000000009E-2</v>
      </c>
      <c r="H29">
        <f t="shared" si="1"/>
        <v>8.8733333333333345E-2</v>
      </c>
      <c r="I29">
        <f t="shared" si="2"/>
        <v>2.098356499739731E-2</v>
      </c>
    </row>
    <row r="30" spans="3:9" x14ac:dyDescent="0.4">
      <c r="C30">
        <v>44</v>
      </c>
      <c r="D30">
        <v>8.1699999999999995E-2</v>
      </c>
      <c r="E30">
        <v>0.11360000000000001</v>
      </c>
      <c r="F30">
        <v>7.7700000000000005E-2</v>
      </c>
      <c r="G30">
        <f t="shared" si="0"/>
        <v>9.1000000000000011E-2</v>
      </c>
      <c r="H30">
        <f t="shared" si="1"/>
        <v>9.5133333333333348E-2</v>
      </c>
      <c r="I30">
        <f t="shared" si="2"/>
        <v>1.9674094642447966E-2</v>
      </c>
    </row>
    <row r="31" spans="3:9" x14ac:dyDescent="0.4">
      <c r="C31">
        <v>46</v>
      </c>
      <c r="D31">
        <v>9.06E-2</v>
      </c>
      <c r="E31">
        <v>0.1133</v>
      </c>
      <c r="F31">
        <v>7.5200000000000003E-2</v>
      </c>
      <c r="G31">
        <f t="shared" si="0"/>
        <v>9.3033333333333343E-2</v>
      </c>
      <c r="H31">
        <f t="shared" si="1"/>
        <v>9.7166666666666679E-2</v>
      </c>
      <c r="I31">
        <f t="shared" si="2"/>
        <v>1.9166202892939757E-2</v>
      </c>
    </row>
    <row r="32" spans="3:9" x14ac:dyDescent="0.4">
      <c r="C32">
        <v>48</v>
      </c>
      <c r="D32">
        <v>8.8400000000000006E-2</v>
      </c>
      <c r="E32">
        <v>0.11940000000000001</v>
      </c>
      <c r="F32">
        <v>8.4500000000000006E-2</v>
      </c>
      <c r="G32">
        <f t="shared" si="0"/>
        <v>9.743333333333333E-2</v>
      </c>
      <c r="H32">
        <f t="shared" si="1"/>
        <v>0.10156666666666667</v>
      </c>
      <c r="I32">
        <f t="shared" si="2"/>
        <v>1.9123371390352001E-2</v>
      </c>
    </row>
    <row r="33" spans="3:9" x14ac:dyDescent="0.4">
      <c r="C33">
        <v>50</v>
      </c>
      <c r="D33">
        <v>9.0999999999999998E-2</v>
      </c>
      <c r="E33">
        <v>0.11940000000000001</v>
      </c>
      <c r="F33">
        <v>8.2900000000000001E-2</v>
      </c>
      <c r="G33">
        <f t="shared" si="0"/>
        <v>9.7766666666666668E-2</v>
      </c>
      <c r="H33">
        <f t="shared" si="1"/>
        <v>0.1019</v>
      </c>
      <c r="I33">
        <f t="shared" si="2"/>
        <v>1.9167768084295409E-2</v>
      </c>
    </row>
    <row r="34" spans="3:9" x14ac:dyDescent="0.4">
      <c r="C34">
        <v>52</v>
      </c>
      <c r="D34">
        <v>9.2600000000000002E-2</v>
      </c>
      <c r="E34">
        <v>0.1202</v>
      </c>
      <c r="F34">
        <v>8.8599999999999998E-2</v>
      </c>
      <c r="G34">
        <f t="shared" si="0"/>
        <v>0.10046666666666666</v>
      </c>
      <c r="H34">
        <f t="shared" si="1"/>
        <v>0.1046</v>
      </c>
      <c r="I34">
        <f t="shared" si="2"/>
        <v>1.720620043278975E-2</v>
      </c>
    </row>
    <row r="35" spans="3:9" x14ac:dyDescent="0.4">
      <c r="C35">
        <v>54</v>
      </c>
      <c r="D35">
        <v>9.4700000000000006E-2</v>
      </c>
      <c r="E35">
        <v>0.1226</v>
      </c>
      <c r="F35">
        <v>9.3600000000000003E-2</v>
      </c>
      <c r="G35">
        <f t="shared" si="0"/>
        <v>0.10363333333333334</v>
      </c>
      <c r="H35">
        <f t="shared" si="1"/>
        <v>0.10776666666666668</v>
      </c>
      <c r="I35">
        <f t="shared" si="2"/>
        <v>1.6434820757566249E-2</v>
      </c>
    </row>
    <row r="36" spans="3:9" x14ac:dyDescent="0.4">
      <c r="C36">
        <v>56</v>
      </c>
      <c r="D36">
        <v>9.6699999999999994E-2</v>
      </c>
      <c r="E36">
        <v>0.12230000000000001</v>
      </c>
      <c r="F36">
        <v>9.9099999999999994E-2</v>
      </c>
      <c r="G36">
        <f t="shared" si="0"/>
        <v>0.10603333333333333</v>
      </c>
      <c r="H36">
        <f t="shared" si="1"/>
        <v>0.11016666666666666</v>
      </c>
      <c r="I36">
        <f t="shared" si="2"/>
        <v>1.413836388459898E-2</v>
      </c>
    </row>
    <row r="37" spans="3:9" x14ac:dyDescent="0.4">
      <c r="C37">
        <v>58</v>
      </c>
      <c r="D37">
        <v>9.8199999999999996E-2</v>
      </c>
      <c r="E37">
        <v>0.1242</v>
      </c>
      <c r="F37">
        <v>9.6600000000000005E-2</v>
      </c>
      <c r="G37">
        <f t="shared" si="0"/>
        <v>0.10633333333333334</v>
      </c>
      <c r="H37">
        <f t="shared" si="1"/>
        <v>0.11046666666666667</v>
      </c>
      <c r="I37">
        <f t="shared" si="2"/>
        <v>1.5493654615142731E-2</v>
      </c>
    </row>
    <row r="38" spans="3:9" x14ac:dyDescent="0.4">
      <c r="C38">
        <v>60</v>
      </c>
      <c r="D38">
        <v>9.8100000000000007E-2</v>
      </c>
      <c r="E38">
        <v>0.12839999999999999</v>
      </c>
      <c r="F38">
        <v>0.1037</v>
      </c>
      <c r="G38">
        <f t="shared" si="0"/>
        <v>0.11006666666666666</v>
      </c>
      <c r="H38">
        <f t="shared" si="1"/>
        <v>0.1142</v>
      </c>
      <c r="I38">
        <f t="shared" si="2"/>
        <v>1.6122137988906181E-2</v>
      </c>
    </row>
    <row r="39" spans="3:9" x14ac:dyDescent="0.4">
      <c r="C39">
        <v>62</v>
      </c>
      <c r="D39">
        <v>9.8699999999999996E-2</v>
      </c>
      <c r="E39">
        <v>0.12839999999999999</v>
      </c>
      <c r="F39">
        <v>0.1032</v>
      </c>
      <c r="G39">
        <f t="shared" si="0"/>
        <v>0.11009999999999999</v>
      </c>
      <c r="H39">
        <f t="shared" si="1"/>
        <v>0.11423333333333333</v>
      </c>
      <c r="I39">
        <f t="shared" si="2"/>
        <v>1.60071858863448E-2</v>
      </c>
    </row>
    <row r="40" spans="3:9" x14ac:dyDescent="0.4">
      <c r="C40">
        <v>64</v>
      </c>
      <c r="D40">
        <v>0.1016</v>
      </c>
      <c r="E40">
        <v>0.12659999999999999</v>
      </c>
      <c r="F40">
        <v>0.1057</v>
      </c>
      <c r="G40">
        <f t="shared" si="0"/>
        <v>0.1113</v>
      </c>
      <c r="H40">
        <f t="shared" si="1"/>
        <v>0.11543333333333333</v>
      </c>
      <c r="I40">
        <f t="shared" si="2"/>
        <v>1.3407833531186157E-2</v>
      </c>
    </row>
    <row r="41" spans="3:9" x14ac:dyDescent="0.4">
      <c r="C41">
        <v>66</v>
      </c>
      <c r="D41">
        <v>0.1017</v>
      </c>
      <c r="E41">
        <v>0.13139999999999999</v>
      </c>
      <c r="F41">
        <v>0.1111</v>
      </c>
      <c r="G41">
        <f t="shared" si="0"/>
        <v>0.11473333333333331</v>
      </c>
      <c r="H41">
        <f t="shared" si="1"/>
        <v>0.11886666666666665</v>
      </c>
      <c r="I41">
        <f t="shared" si="2"/>
        <v>1.5179701358502974E-2</v>
      </c>
    </row>
    <row r="42" spans="3:9" x14ac:dyDescent="0.4">
      <c r="C42">
        <v>68</v>
      </c>
      <c r="D42">
        <v>0.109</v>
      </c>
      <c r="E42">
        <v>0.12959999999999999</v>
      </c>
      <c r="F42">
        <v>0.1101</v>
      </c>
      <c r="G42">
        <f t="shared" si="0"/>
        <v>0.11623333333333334</v>
      </c>
      <c r="H42">
        <f t="shared" si="1"/>
        <v>0.12036666666666668</v>
      </c>
      <c r="I42">
        <f t="shared" si="2"/>
        <v>1.1588931500933691E-2</v>
      </c>
    </row>
    <row r="43" spans="3:9" x14ac:dyDescent="0.4">
      <c r="C43">
        <v>70</v>
      </c>
      <c r="D43">
        <v>0.1018</v>
      </c>
      <c r="E43">
        <v>0.13100000000000001</v>
      </c>
      <c r="F43">
        <v>0.11119999999999999</v>
      </c>
      <c r="G43">
        <f t="shared" si="0"/>
        <v>0.11466666666666665</v>
      </c>
      <c r="H43">
        <f t="shared" si="1"/>
        <v>0.11879999999999999</v>
      </c>
      <c r="I43">
        <f t="shared" si="2"/>
        <v>1.4905479976617298E-2</v>
      </c>
    </row>
    <row r="44" spans="3:9" x14ac:dyDescent="0.4">
      <c r="C44">
        <v>72</v>
      </c>
      <c r="D44">
        <v>0.1012</v>
      </c>
      <c r="E44">
        <v>0.1285</v>
      </c>
      <c r="F44">
        <v>0.1125</v>
      </c>
      <c r="G44">
        <f t="shared" si="0"/>
        <v>0.11406666666666666</v>
      </c>
      <c r="H44">
        <f t="shared" si="1"/>
        <v>0.1182</v>
      </c>
      <c r="I44">
        <f t="shared" si="2"/>
        <v>1.3717264061515088E-2</v>
      </c>
    </row>
    <row r="45" spans="3:9" x14ac:dyDescent="0.4">
      <c r="C45">
        <v>74</v>
      </c>
      <c r="D45">
        <v>0.1038</v>
      </c>
      <c r="E45">
        <v>0.13220000000000001</v>
      </c>
      <c r="F45">
        <v>0.1182</v>
      </c>
      <c r="G45">
        <f t="shared" si="0"/>
        <v>0.11806666666666667</v>
      </c>
      <c r="H45">
        <f t="shared" si="1"/>
        <v>0.1222</v>
      </c>
      <c r="I45">
        <f t="shared" si="2"/>
        <v>1.4200469475807252E-2</v>
      </c>
    </row>
    <row r="46" spans="3:9" x14ac:dyDescent="0.4">
      <c r="C46">
        <v>76</v>
      </c>
      <c r="D46">
        <v>0.10390000000000001</v>
      </c>
      <c r="E46">
        <v>0.13370000000000001</v>
      </c>
      <c r="F46">
        <v>0.1171</v>
      </c>
      <c r="G46">
        <f t="shared" si="0"/>
        <v>0.11823333333333334</v>
      </c>
      <c r="H46">
        <f t="shared" si="1"/>
        <v>0.12236666666666668</v>
      </c>
      <c r="I46">
        <f t="shared" si="2"/>
        <v>1.493229163033372E-2</v>
      </c>
    </row>
    <row r="47" spans="3:9" x14ac:dyDescent="0.4">
      <c r="C47">
        <v>78</v>
      </c>
      <c r="D47">
        <v>0.10440000000000001</v>
      </c>
      <c r="E47">
        <v>0.13339999999999999</v>
      </c>
      <c r="F47">
        <v>0.12509999999999999</v>
      </c>
      <c r="G47">
        <f t="shared" si="0"/>
        <v>0.12096666666666667</v>
      </c>
      <c r="H47">
        <f t="shared" si="1"/>
        <v>0.12509999999999999</v>
      </c>
      <c r="I47">
        <f t="shared" si="2"/>
        <v>1.4935304929372173E-2</v>
      </c>
    </row>
    <row r="48" spans="3:9" x14ac:dyDescent="0.4">
      <c r="C48">
        <v>80</v>
      </c>
      <c r="D48">
        <v>0.1051</v>
      </c>
      <c r="E48">
        <v>0.13669999999999999</v>
      </c>
      <c r="F48">
        <v>0.12139999999999999</v>
      </c>
      <c r="G48">
        <f t="shared" si="0"/>
        <v>0.12106666666666666</v>
      </c>
      <c r="H48">
        <f t="shared" si="1"/>
        <v>0.12519999999999998</v>
      </c>
      <c r="I48">
        <f t="shared" si="2"/>
        <v>1.5802636910760715E-2</v>
      </c>
    </row>
    <row r="49" spans="3:9" x14ac:dyDescent="0.4">
      <c r="C49">
        <v>82</v>
      </c>
      <c r="D49">
        <v>0.11070000000000001</v>
      </c>
      <c r="E49">
        <v>0.13830000000000001</v>
      </c>
      <c r="F49">
        <v>0.12470000000000001</v>
      </c>
      <c r="G49">
        <f t="shared" si="0"/>
        <v>0.12456666666666667</v>
      </c>
      <c r="H49">
        <f t="shared" si="1"/>
        <v>0.12870000000000001</v>
      </c>
      <c r="I49">
        <f t="shared" si="2"/>
        <v>1.3800483083332022E-2</v>
      </c>
    </row>
    <row r="50" spans="3:9" x14ac:dyDescent="0.4">
      <c r="C50">
        <v>84</v>
      </c>
      <c r="D50">
        <v>0.1074</v>
      </c>
      <c r="E50">
        <v>0.13850000000000001</v>
      </c>
      <c r="F50">
        <v>0.1241</v>
      </c>
      <c r="G50">
        <f t="shared" si="0"/>
        <v>0.12333333333333334</v>
      </c>
      <c r="H50">
        <f t="shared" si="1"/>
        <v>0.12746666666666667</v>
      </c>
      <c r="I50">
        <f t="shared" si="2"/>
        <v>1.5564168250611281E-2</v>
      </c>
    </row>
    <row r="51" spans="3:9" x14ac:dyDescent="0.4">
      <c r="C51">
        <v>86</v>
      </c>
      <c r="D51">
        <v>0.11</v>
      </c>
      <c r="E51">
        <v>0.1366</v>
      </c>
      <c r="F51">
        <v>0.12559999999999999</v>
      </c>
      <c r="G51">
        <f t="shared" si="0"/>
        <v>0.12406666666666666</v>
      </c>
      <c r="H51">
        <f t="shared" si="1"/>
        <v>0.12819999999999998</v>
      </c>
      <c r="I51">
        <f t="shared" si="2"/>
        <v>1.3366126339868754E-2</v>
      </c>
    </row>
    <row r="52" spans="3:9" x14ac:dyDescent="0.4">
      <c r="C52">
        <v>88</v>
      </c>
      <c r="D52">
        <v>0.10340000000000001</v>
      </c>
      <c r="E52">
        <v>0.1351</v>
      </c>
      <c r="F52">
        <v>0.12809999999999999</v>
      </c>
      <c r="G52">
        <f t="shared" si="0"/>
        <v>0.12219999999999999</v>
      </c>
      <c r="H52">
        <f t="shared" si="1"/>
        <v>0.12633333333333333</v>
      </c>
      <c r="I52">
        <f t="shared" si="2"/>
        <v>1.6653227915332188E-2</v>
      </c>
    </row>
    <row r="53" spans="3:9" x14ac:dyDescent="0.4">
      <c r="C53">
        <v>90</v>
      </c>
      <c r="D53">
        <v>0.10639999999999999</v>
      </c>
      <c r="E53">
        <v>0.1363</v>
      </c>
      <c r="F53">
        <v>0.1298</v>
      </c>
      <c r="G53">
        <f t="shared" si="0"/>
        <v>0.12416666666666666</v>
      </c>
      <c r="H53">
        <f t="shared" si="1"/>
        <v>0.1283</v>
      </c>
      <c r="I53">
        <f t="shared" si="2"/>
        <v>1.5725881003407424E-2</v>
      </c>
    </row>
    <row r="54" spans="3:9" x14ac:dyDescent="0.4">
      <c r="C54">
        <v>92</v>
      </c>
      <c r="D54">
        <v>0.10299999999999999</v>
      </c>
      <c r="E54">
        <v>0.13400000000000001</v>
      </c>
      <c r="F54">
        <v>0.12620000000000001</v>
      </c>
      <c r="G54">
        <f t="shared" si="0"/>
        <v>0.12106666666666666</v>
      </c>
      <c r="H54">
        <f t="shared" si="1"/>
        <v>0.12519999999999998</v>
      </c>
      <c r="I54">
        <f t="shared" si="2"/>
        <v>1.6124928940412002E-2</v>
      </c>
    </row>
    <row r="55" spans="3:9" x14ac:dyDescent="0.4">
      <c r="C55">
        <v>94</v>
      </c>
      <c r="D55">
        <v>0.1037</v>
      </c>
      <c r="E55">
        <v>0.13719999999999999</v>
      </c>
      <c r="F55">
        <v>0.12529999999999999</v>
      </c>
      <c r="G55">
        <f t="shared" si="0"/>
        <v>0.12206666666666666</v>
      </c>
      <c r="H55">
        <f t="shared" si="1"/>
        <v>0.12619999999999998</v>
      </c>
      <c r="I55">
        <f t="shared" si="2"/>
        <v>1.6982441913144668E-2</v>
      </c>
    </row>
    <row r="56" spans="3:9" x14ac:dyDescent="0.4">
      <c r="C56">
        <v>96</v>
      </c>
      <c r="D56">
        <v>0.10680000000000001</v>
      </c>
      <c r="E56">
        <v>0.1341</v>
      </c>
      <c r="F56">
        <v>0.12709999999999999</v>
      </c>
      <c r="G56">
        <f t="shared" si="0"/>
        <v>0.12266666666666666</v>
      </c>
      <c r="H56">
        <f t="shared" si="1"/>
        <v>0.1268</v>
      </c>
      <c r="I56">
        <f t="shared" si="2"/>
        <v>1.4179680297289258E-2</v>
      </c>
    </row>
    <row r="57" spans="3:9" x14ac:dyDescent="0.4">
      <c r="C57">
        <v>98</v>
      </c>
      <c r="D57">
        <v>0.1028</v>
      </c>
      <c r="E57">
        <v>0.13539999999999999</v>
      </c>
      <c r="F57">
        <v>0.128</v>
      </c>
      <c r="G57">
        <f t="shared" si="0"/>
        <v>0.12206666666666666</v>
      </c>
      <c r="H57">
        <f t="shared" si="1"/>
        <v>0.12619999999999998</v>
      </c>
      <c r="I57">
        <f t="shared" si="2"/>
        <v>1.709073823254367E-2</v>
      </c>
    </row>
    <row r="58" spans="3:9" x14ac:dyDescent="0.4">
      <c r="C58">
        <v>100</v>
      </c>
      <c r="D58">
        <v>0.1019</v>
      </c>
      <c r="E58">
        <v>0.1368</v>
      </c>
      <c r="F58">
        <v>0.1308</v>
      </c>
      <c r="G58">
        <f t="shared" si="0"/>
        <v>0.12316666666666669</v>
      </c>
      <c r="H58">
        <f t="shared" si="1"/>
        <v>0.12730000000000002</v>
      </c>
      <c r="I58">
        <f t="shared" si="2"/>
        <v>1.8660207215712477E-2</v>
      </c>
    </row>
    <row r="59" spans="3:9" x14ac:dyDescent="0.4">
      <c r="C59">
        <v>102</v>
      </c>
      <c r="D59">
        <v>0.1011</v>
      </c>
      <c r="E59">
        <v>0.13689999999999999</v>
      </c>
      <c r="F59">
        <v>0.1283</v>
      </c>
      <c r="G59">
        <f t="shared" si="0"/>
        <v>0.12209999999999999</v>
      </c>
      <c r="H59">
        <f t="shared" si="1"/>
        <v>0.12623333333333331</v>
      </c>
      <c r="I59">
        <f t="shared" si="2"/>
        <v>1.8687964041061499E-2</v>
      </c>
    </row>
    <row r="60" spans="3:9" x14ac:dyDescent="0.4">
      <c r="C60">
        <v>104</v>
      </c>
      <c r="D60">
        <v>0.10059999999999999</v>
      </c>
      <c r="E60">
        <v>0.1358</v>
      </c>
      <c r="F60">
        <v>0.13320000000000001</v>
      </c>
      <c r="G60">
        <f t="shared" si="0"/>
        <v>0.12320000000000002</v>
      </c>
      <c r="H60">
        <f t="shared" si="1"/>
        <v>0.12733333333333335</v>
      </c>
      <c r="I60">
        <f t="shared" si="2"/>
        <v>1.9615300150647653E-2</v>
      </c>
    </row>
    <row r="61" spans="3:9" x14ac:dyDescent="0.4">
      <c r="C61">
        <v>106</v>
      </c>
      <c r="D61">
        <v>0.10150000000000001</v>
      </c>
      <c r="E61">
        <v>0.13450000000000001</v>
      </c>
      <c r="F61">
        <v>0.12839999999999999</v>
      </c>
      <c r="G61">
        <f t="shared" si="0"/>
        <v>0.12146666666666667</v>
      </c>
      <c r="H61">
        <f t="shared" si="1"/>
        <v>0.12559999999999999</v>
      </c>
      <c r="I61">
        <f t="shared" si="2"/>
        <v>1.7558568658445156E-2</v>
      </c>
    </row>
    <row r="62" spans="3:9" x14ac:dyDescent="0.4">
      <c r="C62">
        <v>108</v>
      </c>
      <c r="D62">
        <v>9.9199999999999997E-2</v>
      </c>
      <c r="E62">
        <v>0.13550000000000001</v>
      </c>
      <c r="F62">
        <v>0.1341</v>
      </c>
      <c r="G62">
        <f t="shared" si="0"/>
        <v>0.12293333333333334</v>
      </c>
      <c r="H62">
        <f t="shared" si="1"/>
        <v>0.12706666666666666</v>
      </c>
      <c r="I62">
        <f t="shared" si="2"/>
        <v>2.0565586141253749E-2</v>
      </c>
    </row>
    <row r="63" spans="3:9" x14ac:dyDescent="0.4">
      <c r="C63">
        <v>110</v>
      </c>
      <c r="D63">
        <v>9.8900000000000002E-2</v>
      </c>
      <c r="E63">
        <v>0.13700000000000001</v>
      </c>
      <c r="F63">
        <v>0.13</v>
      </c>
      <c r="G63">
        <f t="shared" si="0"/>
        <v>0.12196666666666667</v>
      </c>
      <c r="H63">
        <f t="shared" si="1"/>
        <v>0.12609999999999999</v>
      </c>
      <c r="I63">
        <f t="shared" si="2"/>
        <v>2.0280614717836792E-2</v>
      </c>
    </row>
    <row r="64" spans="3:9" x14ac:dyDescent="0.4">
      <c r="C64">
        <v>112</v>
      </c>
      <c r="D64">
        <v>9.9099999999999994E-2</v>
      </c>
      <c r="E64">
        <v>0.13400000000000001</v>
      </c>
      <c r="F64">
        <v>0.13350000000000001</v>
      </c>
      <c r="G64">
        <f t="shared" si="0"/>
        <v>0.12220000000000002</v>
      </c>
      <c r="H64">
        <f t="shared" si="1"/>
        <v>0.12633333333333335</v>
      </c>
      <c r="I64">
        <f t="shared" si="2"/>
        <v>2.0006748861321713E-2</v>
      </c>
    </row>
    <row r="65" spans="3:9" x14ac:dyDescent="0.4">
      <c r="C65">
        <v>114</v>
      </c>
      <c r="D65">
        <v>9.7100000000000006E-2</v>
      </c>
      <c r="E65">
        <v>0.13489999999999999</v>
      </c>
      <c r="F65">
        <v>0.13070000000000001</v>
      </c>
      <c r="G65">
        <f t="shared" si="0"/>
        <v>0.12090000000000001</v>
      </c>
      <c r="H65">
        <f t="shared" si="1"/>
        <v>0.12503333333333333</v>
      </c>
      <c r="I65">
        <f t="shared" si="2"/>
        <v>2.0718108021728261E-2</v>
      </c>
    </row>
    <row r="66" spans="3:9" x14ac:dyDescent="0.4">
      <c r="C66">
        <v>116</v>
      </c>
      <c r="D66">
        <v>9.7699999999999995E-2</v>
      </c>
      <c r="E66">
        <v>0.13250000000000001</v>
      </c>
      <c r="F66">
        <v>0.13039999999999999</v>
      </c>
      <c r="G66">
        <f t="shared" si="0"/>
        <v>0.12020000000000002</v>
      </c>
      <c r="H66">
        <f t="shared" si="1"/>
        <v>0.12433333333333335</v>
      </c>
      <c r="I66">
        <f t="shared" si="2"/>
        <v>1.9513841241539182E-2</v>
      </c>
    </row>
    <row r="67" spans="3:9" x14ac:dyDescent="0.4">
      <c r="C67">
        <v>118</v>
      </c>
      <c r="D67">
        <v>9.7900000000000001E-2</v>
      </c>
      <c r="E67">
        <v>0.13619999999999999</v>
      </c>
      <c r="F67">
        <v>0.13339999999999999</v>
      </c>
      <c r="G67">
        <f t="shared" si="0"/>
        <v>0.12249999999999998</v>
      </c>
      <c r="H67">
        <f t="shared" si="1"/>
        <v>0.12663333333333332</v>
      </c>
      <c r="I67">
        <f t="shared" si="2"/>
        <v>2.1350175643305627E-2</v>
      </c>
    </row>
    <row r="68" spans="3:9" x14ac:dyDescent="0.4">
      <c r="C68">
        <v>120</v>
      </c>
      <c r="D68">
        <v>9.6699999999999994E-2</v>
      </c>
      <c r="E68">
        <v>0.1343</v>
      </c>
      <c r="F68">
        <v>0.1343</v>
      </c>
      <c r="G68">
        <f t="shared" si="0"/>
        <v>0.12176666666666665</v>
      </c>
      <c r="H68">
        <f t="shared" si="1"/>
        <v>0.12589999999999998</v>
      </c>
      <c r="I68">
        <f t="shared" si="2"/>
        <v>2.1708370121530117E-2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BD12-9E38-486A-ADD0-0F556E8A12D2}">
  <dimension ref="A1:I68"/>
  <sheetViews>
    <sheetView topLeftCell="A43" zoomScaleNormal="100" workbookViewId="0">
      <selection activeCell="J8" sqref="J8"/>
    </sheetView>
  </sheetViews>
  <sheetFormatPr defaultRowHeight="17.399999999999999" x14ac:dyDescent="0.4"/>
  <cols>
    <col min="3" max="3" width="10.8984375" bestFit="1" customWidth="1"/>
    <col min="4" max="6" width="14.09765625" bestFit="1" customWidth="1"/>
  </cols>
  <sheetData>
    <row r="1" spans="1:9" x14ac:dyDescent="0.4">
      <c r="A1" s="1" t="s">
        <v>0</v>
      </c>
    </row>
    <row r="3" spans="1:9" x14ac:dyDescent="0.4">
      <c r="A3" s="1" t="s">
        <v>10</v>
      </c>
    </row>
    <row r="6" spans="1:9" x14ac:dyDescent="0.4">
      <c r="C6" s="1" t="s">
        <v>2</v>
      </c>
      <c r="D6" s="1" t="s">
        <v>8</v>
      </c>
    </row>
    <row r="7" spans="1:9" x14ac:dyDescent="0.4">
      <c r="D7" t="s">
        <v>5</v>
      </c>
      <c r="E7" t="s">
        <v>6</v>
      </c>
      <c r="F7" t="s">
        <v>7</v>
      </c>
      <c r="G7" t="s">
        <v>3</v>
      </c>
      <c r="H7" t="s">
        <v>9</v>
      </c>
      <c r="I7" t="s">
        <v>4</v>
      </c>
    </row>
    <row r="8" spans="1:9" x14ac:dyDescent="0.4">
      <c r="C8">
        <v>0</v>
      </c>
      <c r="D8">
        <v>2.2000000000000001E-3</v>
      </c>
      <c r="E8">
        <v>4.0000000000000002E-4</v>
      </c>
      <c r="F8">
        <v>1.6000000000000001E-3</v>
      </c>
      <c r="G8">
        <f>AVERAGE(D8:F8)</f>
        <v>1.4000000000000002E-3</v>
      </c>
      <c r="H8">
        <f>G8+(0.0613+0.03+0.032)/3</f>
        <v>4.2499999999999996E-2</v>
      </c>
      <c r="I8">
        <f>STDEV(D8:F8)</f>
        <v>9.1651513899116809E-4</v>
      </c>
    </row>
    <row r="9" spans="1:9" x14ac:dyDescent="0.4">
      <c r="C9">
        <v>2</v>
      </c>
      <c r="D9">
        <v>-2.41E-2</v>
      </c>
      <c r="E9">
        <v>-1.0200000000000001E-2</v>
      </c>
      <c r="F9">
        <v>-1.8100000000000002E-2</v>
      </c>
      <c r="G9">
        <f t="shared" ref="G9:G68" si="0">AVERAGE(D9:F9)</f>
        <v>-1.7466666666666669E-2</v>
      </c>
      <c r="H9">
        <f t="shared" ref="H9:H68" si="1">G9+(0.0613+0.03+0.032)/3</f>
        <v>2.3633333333333329E-2</v>
      </c>
      <c r="I9">
        <f t="shared" ref="I9:I68" si="2">STDEV(D9:F9)</f>
        <v>6.9716090921202152E-3</v>
      </c>
    </row>
    <row r="10" spans="1:9" x14ac:dyDescent="0.4">
      <c r="C10">
        <v>4</v>
      </c>
      <c r="D10">
        <v>-3.4000000000000002E-2</v>
      </c>
      <c r="E10">
        <v>-2.4899999999999999E-2</v>
      </c>
      <c r="F10">
        <v>-2.3599999999999999E-2</v>
      </c>
      <c r="G10">
        <f t="shared" si="0"/>
        <v>-2.75E-2</v>
      </c>
      <c r="H10">
        <f t="shared" si="1"/>
        <v>1.3599999999999998E-2</v>
      </c>
      <c r="I10">
        <f t="shared" si="2"/>
        <v>5.6665686266028671E-3</v>
      </c>
    </row>
    <row r="11" spans="1:9" x14ac:dyDescent="0.4">
      <c r="C11">
        <v>6</v>
      </c>
      <c r="D11">
        <v>-5.4699999999999999E-2</v>
      </c>
      <c r="E11">
        <v>-3.49E-2</v>
      </c>
      <c r="F11">
        <v>-3.2500000000000001E-2</v>
      </c>
      <c r="G11">
        <f t="shared" si="0"/>
        <v>-4.07E-2</v>
      </c>
      <c r="H11">
        <f t="shared" si="1"/>
        <v>3.9999999999999758E-4</v>
      </c>
      <c r="I11">
        <f t="shared" si="2"/>
        <v>1.2183595528414413E-2</v>
      </c>
    </row>
    <row r="12" spans="1:9" x14ac:dyDescent="0.4">
      <c r="C12">
        <v>8</v>
      </c>
      <c r="D12">
        <v>-6.13E-2</v>
      </c>
      <c r="E12">
        <v>-0.03</v>
      </c>
      <c r="F12">
        <v>-3.2000000000000001E-2</v>
      </c>
      <c r="G12">
        <f t="shared" si="0"/>
        <v>-4.1099999999999998E-2</v>
      </c>
      <c r="H12">
        <f t="shared" si="1"/>
        <v>0</v>
      </c>
      <c r="I12">
        <f t="shared" si="2"/>
        <v>1.7522271542240186E-2</v>
      </c>
    </row>
    <row r="13" spans="1:9" x14ac:dyDescent="0.4">
      <c r="C13">
        <v>10</v>
      </c>
      <c r="D13">
        <v>-5.62E-2</v>
      </c>
      <c r="E13">
        <v>-3.5999999999999997E-2</v>
      </c>
      <c r="F13">
        <v>-2.5499999999999998E-2</v>
      </c>
      <c r="G13">
        <f t="shared" si="0"/>
        <v>-3.9233333333333335E-2</v>
      </c>
      <c r="H13">
        <f t="shared" si="1"/>
        <v>1.8666666666666623E-3</v>
      </c>
      <c r="I13">
        <f t="shared" si="2"/>
        <v>1.5603311614312321E-2</v>
      </c>
    </row>
    <row r="14" spans="1:9" x14ac:dyDescent="0.4">
      <c r="C14">
        <v>12</v>
      </c>
      <c r="D14">
        <v>-4.5199999999999997E-2</v>
      </c>
      <c r="E14">
        <v>-1.38E-2</v>
      </c>
      <c r="F14">
        <v>5.7000000000000002E-3</v>
      </c>
      <c r="G14">
        <f t="shared" si="0"/>
        <v>-1.7766666666666667E-2</v>
      </c>
      <c r="H14">
        <f t="shared" si="1"/>
        <v>2.3333333333333331E-2</v>
      </c>
      <c r="I14">
        <f t="shared" si="2"/>
        <v>2.5680796976210323E-2</v>
      </c>
    </row>
    <row r="15" spans="1:9" x14ac:dyDescent="0.4">
      <c r="C15">
        <v>14</v>
      </c>
      <c r="D15">
        <v>-4.48E-2</v>
      </c>
      <c r="E15">
        <v>-1.2999999999999999E-3</v>
      </c>
      <c r="F15">
        <v>1.7899999999999999E-2</v>
      </c>
      <c r="G15">
        <f t="shared" si="0"/>
        <v>-9.4000000000000004E-3</v>
      </c>
      <c r="H15">
        <f t="shared" si="1"/>
        <v>3.1699999999999999E-2</v>
      </c>
      <c r="I15">
        <f t="shared" si="2"/>
        <v>3.2125223734629463E-2</v>
      </c>
    </row>
    <row r="16" spans="1:9" x14ac:dyDescent="0.4">
      <c r="C16">
        <v>16</v>
      </c>
      <c r="D16">
        <v>-3.7499999999999999E-2</v>
      </c>
      <c r="E16">
        <v>7.9000000000000008E-3</v>
      </c>
      <c r="F16">
        <v>2.7099999999999999E-2</v>
      </c>
      <c r="G16">
        <f t="shared" si="0"/>
        <v>-8.3333333333333295E-4</v>
      </c>
      <c r="H16">
        <f t="shared" si="1"/>
        <v>4.0266666666666666E-2</v>
      </c>
      <c r="I16">
        <f t="shared" si="2"/>
        <v>3.3173684349697023E-2</v>
      </c>
    </row>
    <row r="17" spans="3:9" x14ac:dyDescent="0.4">
      <c r="C17">
        <v>18</v>
      </c>
      <c r="D17">
        <v>-2.52E-2</v>
      </c>
      <c r="E17">
        <v>2.1700000000000001E-2</v>
      </c>
      <c r="F17">
        <v>3.6799999999999999E-2</v>
      </c>
      <c r="G17">
        <f t="shared" si="0"/>
        <v>1.1099999999999999E-2</v>
      </c>
      <c r="H17">
        <f t="shared" si="1"/>
        <v>5.2199999999999996E-2</v>
      </c>
      <c r="I17">
        <f t="shared" si="2"/>
        <v>3.233063562629105E-2</v>
      </c>
    </row>
    <row r="18" spans="3:9" x14ac:dyDescent="0.4">
      <c r="C18">
        <v>20</v>
      </c>
      <c r="D18">
        <v>-1.1599999999999999E-2</v>
      </c>
      <c r="E18">
        <v>3.1600000000000003E-2</v>
      </c>
      <c r="F18">
        <v>4.9200000000000001E-2</v>
      </c>
      <c r="G18">
        <f t="shared" si="0"/>
        <v>2.3066666666666669E-2</v>
      </c>
      <c r="H18">
        <f t="shared" si="1"/>
        <v>6.4166666666666664E-2</v>
      </c>
      <c r="I18">
        <f t="shared" si="2"/>
        <v>3.1285353335599918E-2</v>
      </c>
    </row>
    <row r="19" spans="3:9" x14ac:dyDescent="0.4">
      <c r="C19">
        <v>22</v>
      </c>
      <c r="D19">
        <v>-1.5E-3</v>
      </c>
      <c r="E19">
        <v>4.07E-2</v>
      </c>
      <c r="F19">
        <v>5.8099999999999999E-2</v>
      </c>
      <c r="G19">
        <f t="shared" si="0"/>
        <v>3.2433333333333335E-2</v>
      </c>
      <c r="H19">
        <f t="shared" si="1"/>
        <v>7.3533333333333339E-2</v>
      </c>
      <c r="I19">
        <f t="shared" si="2"/>
        <v>3.0647892804128204E-2</v>
      </c>
    </row>
    <row r="20" spans="3:9" x14ac:dyDescent="0.4">
      <c r="C20">
        <v>24</v>
      </c>
      <c r="D20">
        <v>1.0999999999999999E-2</v>
      </c>
      <c r="E20">
        <v>4.6699999999999998E-2</v>
      </c>
      <c r="F20">
        <v>6.6500000000000004E-2</v>
      </c>
      <c r="G20">
        <f t="shared" si="0"/>
        <v>4.1399999999999999E-2</v>
      </c>
      <c r="H20">
        <f t="shared" si="1"/>
        <v>8.249999999999999E-2</v>
      </c>
      <c r="I20">
        <f t="shared" si="2"/>
        <v>2.8127033259837415E-2</v>
      </c>
    </row>
    <row r="21" spans="3:9" x14ac:dyDescent="0.4">
      <c r="C21">
        <v>26</v>
      </c>
      <c r="D21">
        <v>2.2200000000000001E-2</v>
      </c>
      <c r="E21">
        <v>5.57E-2</v>
      </c>
      <c r="F21">
        <v>7.2700000000000001E-2</v>
      </c>
      <c r="G21">
        <f t="shared" si="0"/>
        <v>5.0200000000000002E-2</v>
      </c>
      <c r="H21">
        <f t="shared" si="1"/>
        <v>9.1299999999999992E-2</v>
      </c>
      <c r="I21">
        <f t="shared" si="2"/>
        <v>2.5695330315059172E-2</v>
      </c>
    </row>
    <row r="22" spans="3:9" x14ac:dyDescent="0.4">
      <c r="C22">
        <v>28</v>
      </c>
      <c r="D22">
        <v>2.6599999999999999E-2</v>
      </c>
      <c r="E22">
        <v>6.0199999999999997E-2</v>
      </c>
      <c r="F22">
        <v>8.1299999999999997E-2</v>
      </c>
      <c r="G22">
        <f t="shared" si="0"/>
        <v>5.6033333333333324E-2</v>
      </c>
      <c r="H22">
        <f t="shared" si="1"/>
        <v>9.7133333333333322E-2</v>
      </c>
      <c r="I22">
        <f t="shared" si="2"/>
        <v>2.7587013853139927E-2</v>
      </c>
    </row>
    <row r="23" spans="3:9" x14ac:dyDescent="0.4">
      <c r="C23">
        <v>30</v>
      </c>
      <c r="D23">
        <v>3.2300000000000002E-2</v>
      </c>
      <c r="E23">
        <v>6.7000000000000004E-2</v>
      </c>
      <c r="F23">
        <v>9.0200000000000002E-2</v>
      </c>
      <c r="G23">
        <f t="shared" si="0"/>
        <v>6.3166666666666663E-2</v>
      </c>
      <c r="H23">
        <f t="shared" si="1"/>
        <v>0.10426666666666666</v>
      </c>
      <c r="I23">
        <f t="shared" si="2"/>
        <v>2.9139720886332016E-2</v>
      </c>
    </row>
    <row r="24" spans="3:9" x14ac:dyDescent="0.4">
      <c r="C24">
        <v>32</v>
      </c>
      <c r="D24">
        <v>3.9800000000000002E-2</v>
      </c>
      <c r="E24">
        <v>7.9699999999999993E-2</v>
      </c>
      <c r="F24">
        <v>9.6799999999999997E-2</v>
      </c>
      <c r="G24">
        <f t="shared" si="0"/>
        <v>7.2099999999999997E-2</v>
      </c>
      <c r="H24">
        <f t="shared" si="1"/>
        <v>0.1132</v>
      </c>
      <c r="I24">
        <f t="shared" si="2"/>
        <v>2.9250128204847254E-2</v>
      </c>
    </row>
    <row r="25" spans="3:9" x14ac:dyDescent="0.4">
      <c r="C25">
        <v>34</v>
      </c>
      <c r="D25">
        <v>4.1000000000000002E-2</v>
      </c>
      <c r="E25">
        <v>7.5399999999999995E-2</v>
      </c>
      <c r="F25">
        <v>0.1014</v>
      </c>
      <c r="G25">
        <f t="shared" si="0"/>
        <v>7.2599999999999998E-2</v>
      </c>
      <c r="H25">
        <f t="shared" si="1"/>
        <v>0.1137</v>
      </c>
      <c r="I25">
        <f t="shared" si="2"/>
        <v>3.0297194589598571E-2</v>
      </c>
    </row>
    <row r="26" spans="3:9" x14ac:dyDescent="0.4">
      <c r="C26">
        <v>36</v>
      </c>
      <c r="D26">
        <v>5.1400000000000001E-2</v>
      </c>
      <c r="E26">
        <v>8.2400000000000001E-2</v>
      </c>
      <c r="F26">
        <v>0.1017</v>
      </c>
      <c r="G26">
        <f t="shared" si="0"/>
        <v>7.85E-2</v>
      </c>
      <c r="H26">
        <f t="shared" si="1"/>
        <v>0.1196</v>
      </c>
      <c r="I26">
        <f t="shared" si="2"/>
        <v>2.5375775850208025E-2</v>
      </c>
    </row>
    <row r="27" spans="3:9" x14ac:dyDescent="0.4">
      <c r="C27">
        <v>38</v>
      </c>
      <c r="D27">
        <v>5.2999999999999999E-2</v>
      </c>
      <c r="E27">
        <v>8.6199999999999999E-2</v>
      </c>
      <c r="F27">
        <v>0.10589999999999999</v>
      </c>
      <c r="G27">
        <f t="shared" si="0"/>
        <v>8.1699999999999995E-2</v>
      </c>
      <c r="H27">
        <f t="shared" si="1"/>
        <v>0.12279999999999999</v>
      </c>
      <c r="I27">
        <f t="shared" si="2"/>
        <v>2.6735556848511682E-2</v>
      </c>
    </row>
    <row r="28" spans="3:9" x14ac:dyDescent="0.4">
      <c r="C28">
        <v>40</v>
      </c>
      <c r="D28">
        <v>7.7600000000000002E-2</v>
      </c>
      <c r="E28">
        <v>9.6799999999999997E-2</v>
      </c>
      <c r="F28">
        <v>0.1134</v>
      </c>
      <c r="G28">
        <f t="shared" si="0"/>
        <v>9.5933333333333329E-2</v>
      </c>
      <c r="H28">
        <f t="shared" si="1"/>
        <v>0.13703333333333334</v>
      </c>
      <c r="I28">
        <f t="shared" si="2"/>
        <v>1.791572865761629E-2</v>
      </c>
    </row>
    <row r="29" spans="3:9" x14ac:dyDescent="0.4">
      <c r="C29">
        <v>42</v>
      </c>
      <c r="D29">
        <v>5.8400000000000001E-2</v>
      </c>
      <c r="E29">
        <v>9.4799999999999995E-2</v>
      </c>
      <c r="F29">
        <v>0.1152</v>
      </c>
      <c r="G29">
        <f t="shared" si="0"/>
        <v>8.9466666666666653E-2</v>
      </c>
      <c r="H29">
        <f t="shared" si="1"/>
        <v>0.13056666666666666</v>
      </c>
      <c r="I29">
        <f t="shared" si="2"/>
        <v>2.8773135618721409E-2</v>
      </c>
    </row>
    <row r="30" spans="3:9" x14ac:dyDescent="0.4">
      <c r="C30">
        <v>44</v>
      </c>
      <c r="D30">
        <v>6.2E-2</v>
      </c>
      <c r="E30">
        <v>9.64E-2</v>
      </c>
      <c r="F30">
        <v>0.12239999999999999</v>
      </c>
      <c r="G30">
        <f t="shared" si="0"/>
        <v>9.3600000000000003E-2</v>
      </c>
      <c r="H30">
        <f t="shared" si="1"/>
        <v>0.13469999999999999</v>
      </c>
      <c r="I30">
        <f t="shared" si="2"/>
        <v>3.0297194589598571E-2</v>
      </c>
    </row>
    <row r="31" spans="3:9" x14ac:dyDescent="0.4">
      <c r="C31">
        <v>46</v>
      </c>
      <c r="D31">
        <v>6.7799999999999999E-2</v>
      </c>
      <c r="E31">
        <v>9.7299999999999998E-2</v>
      </c>
      <c r="F31">
        <v>0.122</v>
      </c>
      <c r="G31">
        <f t="shared" si="0"/>
        <v>9.5700000000000007E-2</v>
      </c>
      <c r="H31">
        <f t="shared" si="1"/>
        <v>0.1368</v>
      </c>
      <c r="I31">
        <f t="shared" si="2"/>
        <v>2.7135401231601439E-2</v>
      </c>
    </row>
    <row r="32" spans="3:9" x14ac:dyDescent="0.4">
      <c r="C32">
        <v>48</v>
      </c>
      <c r="D32">
        <v>7.6300000000000007E-2</v>
      </c>
      <c r="E32">
        <v>0.1017</v>
      </c>
      <c r="F32">
        <v>0.1245</v>
      </c>
      <c r="G32">
        <f t="shared" si="0"/>
        <v>0.10083333333333333</v>
      </c>
      <c r="H32">
        <f t="shared" si="1"/>
        <v>0.14193333333333333</v>
      </c>
      <c r="I32">
        <f t="shared" si="2"/>
        <v>2.4111684580993845E-2</v>
      </c>
    </row>
    <row r="33" spans="3:9" x14ac:dyDescent="0.4">
      <c r="C33">
        <v>50</v>
      </c>
      <c r="D33">
        <v>7.4800000000000005E-2</v>
      </c>
      <c r="E33">
        <v>0.1071</v>
      </c>
      <c r="F33">
        <v>0.12720000000000001</v>
      </c>
      <c r="G33">
        <f t="shared" si="0"/>
        <v>0.10303333333333335</v>
      </c>
      <c r="H33">
        <f t="shared" si="1"/>
        <v>0.14413333333333334</v>
      </c>
      <c r="I33">
        <f t="shared" si="2"/>
        <v>2.6435645127995851E-2</v>
      </c>
    </row>
    <row r="34" spans="3:9" x14ac:dyDescent="0.4">
      <c r="C34">
        <v>52</v>
      </c>
      <c r="D34">
        <v>8.2100000000000006E-2</v>
      </c>
      <c r="E34">
        <v>0.1056</v>
      </c>
      <c r="F34">
        <v>0.12690000000000001</v>
      </c>
      <c r="G34">
        <f t="shared" si="0"/>
        <v>0.10486666666666666</v>
      </c>
      <c r="H34">
        <f t="shared" si="1"/>
        <v>0.14596666666666666</v>
      </c>
      <c r="I34">
        <f t="shared" si="2"/>
        <v>2.2409001167685644E-2</v>
      </c>
    </row>
    <row r="35" spans="3:9" x14ac:dyDescent="0.4">
      <c r="C35">
        <v>54</v>
      </c>
      <c r="D35">
        <v>8.4900000000000003E-2</v>
      </c>
      <c r="E35">
        <v>0.11210000000000001</v>
      </c>
      <c r="F35">
        <v>0.1298</v>
      </c>
      <c r="G35">
        <f t="shared" si="0"/>
        <v>0.10893333333333333</v>
      </c>
      <c r="H35">
        <f t="shared" si="1"/>
        <v>0.15003333333333332</v>
      </c>
      <c r="I35">
        <f t="shared" si="2"/>
        <v>2.2616881600550792E-2</v>
      </c>
    </row>
    <row r="36" spans="3:9" x14ac:dyDescent="0.4">
      <c r="C36">
        <v>56</v>
      </c>
      <c r="D36">
        <v>8.2799999999999999E-2</v>
      </c>
      <c r="E36">
        <v>0.1133</v>
      </c>
      <c r="F36">
        <v>0.12740000000000001</v>
      </c>
      <c r="G36">
        <f t="shared" si="0"/>
        <v>0.10783333333333334</v>
      </c>
      <c r="H36">
        <f t="shared" si="1"/>
        <v>0.14893333333333333</v>
      </c>
      <c r="I36">
        <f t="shared" si="2"/>
        <v>2.2797002726966827E-2</v>
      </c>
    </row>
    <row r="37" spans="3:9" x14ac:dyDescent="0.4">
      <c r="C37">
        <v>58</v>
      </c>
      <c r="D37">
        <v>8.1799999999999998E-2</v>
      </c>
      <c r="E37">
        <v>0.1132</v>
      </c>
      <c r="F37">
        <v>0.13370000000000001</v>
      </c>
      <c r="G37">
        <f t="shared" si="0"/>
        <v>0.10956666666666666</v>
      </c>
      <c r="H37">
        <f t="shared" si="1"/>
        <v>0.15066666666666667</v>
      </c>
      <c r="I37">
        <f t="shared" si="2"/>
        <v>2.6140071410257017E-2</v>
      </c>
    </row>
    <row r="38" spans="3:9" x14ac:dyDescent="0.4">
      <c r="C38">
        <v>60</v>
      </c>
      <c r="D38">
        <v>8.2699999999999996E-2</v>
      </c>
      <c r="E38">
        <v>0.11269999999999999</v>
      </c>
      <c r="F38">
        <v>0.13200000000000001</v>
      </c>
      <c r="G38">
        <f t="shared" si="0"/>
        <v>0.10913333333333335</v>
      </c>
      <c r="H38">
        <f t="shared" si="1"/>
        <v>0.15023333333333333</v>
      </c>
      <c r="I38">
        <f t="shared" si="2"/>
        <v>2.4842772255393119E-2</v>
      </c>
    </row>
    <row r="39" spans="3:9" x14ac:dyDescent="0.4">
      <c r="C39">
        <v>62</v>
      </c>
      <c r="D39">
        <v>8.9099999999999999E-2</v>
      </c>
      <c r="E39">
        <v>0.1154</v>
      </c>
      <c r="F39">
        <v>0.13539999999999999</v>
      </c>
      <c r="G39">
        <f t="shared" si="0"/>
        <v>0.1133</v>
      </c>
      <c r="H39">
        <f t="shared" si="1"/>
        <v>0.15439999999999998</v>
      </c>
      <c r="I39">
        <f t="shared" si="2"/>
        <v>2.3221326404837466E-2</v>
      </c>
    </row>
    <row r="40" spans="3:9" x14ac:dyDescent="0.4">
      <c r="C40">
        <v>64</v>
      </c>
      <c r="D40">
        <v>8.7300000000000003E-2</v>
      </c>
      <c r="E40">
        <v>0.1133</v>
      </c>
      <c r="F40">
        <v>0.13489999999999999</v>
      </c>
      <c r="G40">
        <f t="shared" si="0"/>
        <v>0.11183333333333334</v>
      </c>
      <c r="H40">
        <f t="shared" si="1"/>
        <v>0.15293333333333334</v>
      </c>
      <c r="I40">
        <f t="shared" si="2"/>
        <v>2.3833869457839375E-2</v>
      </c>
    </row>
    <row r="41" spans="3:9" x14ac:dyDescent="0.4">
      <c r="C41">
        <v>66</v>
      </c>
      <c r="D41">
        <v>9.35E-2</v>
      </c>
      <c r="E41">
        <v>0.11360000000000001</v>
      </c>
      <c r="F41">
        <v>0.13489999999999999</v>
      </c>
      <c r="G41">
        <f t="shared" si="0"/>
        <v>0.11399999999999999</v>
      </c>
      <c r="H41">
        <f t="shared" si="1"/>
        <v>0.15509999999999999</v>
      </c>
      <c r="I41">
        <f t="shared" si="2"/>
        <v>2.0702898347816009E-2</v>
      </c>
    </row>
    <row r="42" spans="3:9" x14ac:dyDescent="0.4">
      <c r="C42">
        <v>68</v>
      </c>
      <c r="D42">
        <v>8.7999999999999995E-2</v>
      </c>
      <c r="E42">
        <v>0.1149</v>
      </c>
      <c r="F42">
        <v>0.13950000000000001</v>
      </c>
      <c r="G42">
        <f t="shared" si="0"/>
        <v>0.11413333333333335</v>
      </c>
      <c r="H42">
        <f t="shared" si="1"/>
        <v>0.15523333333333333</v>
      </c>
      <c r="I42">
        <f t="shared" si="2"/>
        <v>2.5758558448277583E-2</v>
      </c>
    </row>
    <row r="43" spans="3:9" x14ac:dyDescent="0.4">
      <c r="C43">
        <v>70</v>
      </c>
      <c r="D43">
        <v>8.9200000000000002E-2</v>
      </c>
      <c r="E43">
        <v>0.1162</v>
      </c>
      <c r="F43">
        <v>0.1341</v>
      </c>
      <c r="G43">
        <f t="shared" si="0"/>
        <v>0.11316666666666668</v>
      </c>
      <c r="H43">
        <f t="shared" si="1"/>
        <v>0.15426666666666666</v>
      </c>
      <c r="I43">
        <f t="shared" si="2"/>
        <v>2.2603170869002567E-2</v>
      </c>
    </row>
    <row r="44" spans="3:9" x14ac:dyDescent="0.4">
      <c r="C44">
        <v>72</v>
      </c>
      <c r="D44">
        <v>9.2799999999999994E-2</v>
      </c>
      <c r="E44">
        <v>0.1139</v>
      </c>
      <c r="F44">
        <v>0.13719999999999999</v>
      </c>
      <c r="G44">
        <f t="shared" si="0"/>
        <v>0.11463333333333332</v>
      </c>
      <c r="H44">
        <f t="shared" si="1"/>
        <v>0.15573333333333333</v>
      </c>
      <c r="I44">
        <f t="shared" si="2"/>
        <v>2.2209082226272599E-2</v>
      </c>
    </row>
    <row r="45" spans="3:9" x14ac:dyDescent="0.4">
      <c r="C45">
        <v>74</v>
      </c>
      <c r="D45">
        <v>9.1999999999999998E-2</v>
      </c>
      <c r="E45">
        <v>0.1174</v>
      </c>
      <c r="F45">
        <v>0.13819999999999999</v>
      </c>
      <c r="G45">
        <f t="shared" si="0"/>
        <v>0.11586666666666667</v>
      </c>
      <c r="H45">
        <f t="shared" si="1"/>
        <v>0.15696666666666667</v>
      </c>
      <c r="I45">
        <f t="shared" si="2"/>
        <v>2.3138135908783327E-2</v>
      </c>
    </row>
    <row r="46" spans="3:9" x14ac:dyDescent="0.4">
      <c r="C46">
        <v>76</v>
      </c>
      <c r="D46">
        <v>9.0499999999999997E-2</v>
      </c>
      <c r="E46">
        <v>0.11600000000000001</v>
      </c>
      <c r="F46">
        <v>0.13750000000000001</v>
      </c>
      <c r="G46">
        <f t="shared" si="0"/>
        <v>0.11466666666666668</v>
      </c>
      <c r="H46">
        <f t="shared" si="1"/>
        <v>0.15576666666666666</v>
      </c>
      <c r="I46">
        <f t="shared" si="2"/>
        <v>2.3528351691806483E-2</v>
      </c>
    </row>
    <row r="47" spans="3:9" x14ac:dyDescent="0.4">
      <c r="C47">
        <v>78</v>
      </c>
      <c r="D47">
        <v>8.9700000000000002E-2</v>
      </c>
      <c r="E47">
        <v>0.1168</v>
      </c>
      <c r="F47">
        <v>0.13650000000000001</v>
      </c>
      <c r="G47">
        <f t="shared" si="0"/>
        <v>0.11433333333333334</v>
      </c>
      <c r="H47">
        <f t="shared" si="1"/>
        <v>0.15543333333333334</v>
      </c>
      <c r="I47">
        <f t="shared" si="2"/>
        <v>2.3497304809984725E-2</v>
      </c>
    </row>
    <row r="48" spans="3:9" x14ac:dyDescent="0.4">
      <c r="C48">
        <v>80</v>
      </c>
      <c r="D48">
        <v>9.3799999999999994E-2</v>
      </c>
      <c r="E48">
        <v>0.11600000000000001</v>
      </c>
      <c r="F48">
        <v>0.1411</v>
      </c>
      <c r="G48">
        <f t="shared" si="0"/>
        <v>0.11696666666666666</v>
      </c>
      <c r="H48">
        <f t="shared" si="1"/>
        <v>0.15806666666666666</v>
      </c>
      <c r="I48">
        <f t="shared" si="2"/>
        <v>2.3664812133911667E-2</v>
      </c>
    </row>
    <row r="49" spans="3:9" x14ac:dyDescent="0.4">
      <c r="C49">
        <v>82</v>
      </c>
      <c r="D49">
        <v>9.2399999999999996E-2</v>
      </c>
      <c r="E49">
        <v>0.1183</v>
      </c>
      <c r="F49">
        <v>0.1399</v>
      </c>
      <c r="G49">
        <f t="shared" si="0"/>
        <v>0.11686666666666667</v>
      </c>
      <c r="H49">
        <f t="shared" si="1"/>
        <v>0.15796666666666667</v>
      </c>
      <c r="I49">
        <f t="shared" si="2"/>
        <v>2.3782416473801207E-2</v>
      </c>
    </row>
    <row r="50" spans="3:9" x14ac:dyDescent="0.4">
      <c r="C50">
        <v>84</v>
      </c>
      <c r="D50">
        <v>9.64E-2</v>
      </c>
      <c r="E50">
        <v>0.1145</v>
      </c>
      <c r="F50">
        <v>0.13980000000000001</v>
      </c>
      <c r="G50">
        <f t="shared" si="0"/>
        <v>0.1169</v>
      </c>
      <c r="H50">
        <f t="shared" si="1"/>
        <v>0.158</v>
      </c>
      <c r="I50">
        <f t="shared" si="2"/>
        <v>2.1799311915746338E-2</v>
      </c>
    </row>
    <row r="51" spans="3:9" x14ac:dyDescent="0.4">
      <c r="C51">
        <v>86</v>
      </c>
      <c r="D51">
        <v>9.4100000000000003E-2</v>
      </c>
      <c r="E51">
        <v>0.1193</v>
      </c>
      <c r="F51">
        <v>0.1409</v>
      </c>
      <c r="G51">
        <f t="shared" si="0"/>
        <v>0.1181</v>
      </c>
      <c r="H51">
        <f t="shared" si="1"/>
        <v>0.15920000000000001</v>
      </c>
      <c r="I51">
        <f t="shared" si="2"/>
        <v>2.3423065555131826E-2</v>
      </c>
    </row>
    <row r="52" spans="3:9" x14ac:dyDescent="0.4">
      <c r="C52">
        <v>88</v>
      </c>
      <c r="D52">
        <v>9.2899999999999996E-2</v>
      </c>
      <c r="E52">
        <v>0.1149</v>
      </c>
      <c r="F52">
        <v>0.14130000000000001</v>
      </c>
      <c r="G52">
        <f t="shared" si="0"/>
        <v>0.11636666666666666</v>
      </c>
      <c r="H52">
        <f t="shared" si="1"/>
        <v>0.15746666666666664</v>
      </c>
      <c r="I52">
        <f t="shared" si="2"/>
        <v>2.4233310408058904E-2</v>
      </c>
    </row>
    <row r="53" spans="3:9" x14ac:dyDescent="0.4">
      <c r="C53">
        <v>90</v>
      </c>
      <c r="D53">
        <v>9.2799999999999994E-2</v>
      </c>
      <c r="E53">
        <v>0.1191</v>
      </c>
      <c r="F53">
        <v>0.14199999999999999</v>
      </c>
      <c r="G53">
        <f t="shared" si="0"/>
        <v>0.11796666666666666</v>
      </c>
      <c r="H53">
        <f t="shared" si="1"/>
        <v>0.15906666666666666</v>
      </c>
      <c r="I53">
        <f t="shared" si="2"/>
        <v>2.4619572159835217E-2</v>
      </c>
    </row>
    <row r="54" spans="3:9" x14ac:dyDescent="0.4">
      <c r="C54">
        <v>92</v>
      </c>
      <c r="D54">
        <v>9.1200000000000003E-2</v>
      </c>
      <c r="E54">
        <v>0.11849999999999999</v>
      </c>
      <c r="F54">
        <v>0.1444</v>
      </c>
      <c r="G54">
        <f t="shared" si="0"/>
        <v>0.11803333333333332</v>
      </c>
      <c r="H54">
        <f t="shared" si="1"/>
        <v>0.15913333333333332</v>
      </c>
      <c r="I54">
        <f t="shared" si="2"/>
        <v>2.6603069998279091E-2</v>
      </c>
    </row>
    <row r="55" spans="3:9" x14ac:dyDescent="0.4">
      <c r="C55">
        <v>94</v>
      </c>
      <c r="D55">
        <v>9.2700000000000005E-2</v>
      </c>
      <c r="E55">
        <v>0.1173</v>
      </c>
      <c r="F55">
        <v>0.14149999999999999</v>
      </c>
      <c r="G55">
        <f t="shared" si="0"/>
        <v>0.11716666666666668</v>
      </c>
      <c r="H55">
        <f t="shared" si="1"/>
        <v>0.15826666666666667</v>
      </c>
      <c r="I55">
        <f t="shared" si="2"/>
        <v>2.440027322251391E-2</v>
      </c>
    </row>
    <row r="56" spans="3:9" x14ac:dyDescent="0.4">
      <c r="C56">
        <v>96</v>
      </c>
      <c r="D56">
        <v>0.1008</v>
      </c>
      <c r="E56">
        <v>0.1197</v>
      </c>
      <c r="F56">
        <v>0.1414</v>
      </c>
      <c r="G56">
        <f t="shared" si="0"/>
        <v>0.12063333333333333</v>
      </c>
      <c r="H56">
        <f t="shared" si="1"/>
        <v>0.16173333333333334</v>
      </c>
      <c r="I56">
        <f t="shared" si="2"/>
        <v>2.0316085580970891E-2</v>
      </c>
    </row>
    <row r="57" spans="3:9" x14ac:dyDescent="0.4">
      <c r="C57">
        <v>98</v>
      </c>
      <c r="D57">
        <v>9.2299999999999993E-2</v>
      </c>
      <c r="E57">
        <v>0.1183</v>
      </c>
      <c r="F57">
        <v>0.14249999999999999</v>
      </c>
      <c r="G57">
        <f t="shared" si="0"/>
        <v>0.11769999999999999</v>
      </c>
      <c r="H57">
        <f t="shared" si="1"/>
        <v>0.1588</v>
      </c>
      <c r="I57">
        <f t="shared" si="2"/>
        <v>2.5105377909922087E-2</v>
      </c>
    </row>
    <row r="58" spans="3:9" x14ac:dyDescent="0.4">
      <c r="C58">
        <v>100</v>
      </c>
      <c r="D58">
        <v>9.5200000000000007E-2</v>
      </c>
      <c r="E58">
        <v>0.1144</v>
      </c>
      <c r="F58">
        <v>0.14380000000000001</v>
      </c>
      <c r="G58">
        <f t="shared" si="0"/>
        <v>0.11780000000000002</v>
      </c>
      <c r="H58">
        <f t="shared" si="1"/>
        <v>0.15890000000000001</v>
      </c>
      <c r="I58">
        <f t="shared" si="2"/>
        <v>2.4477744994177833E-2</v>
      </c>
    </row>
    <row r="59" spans="3:9" x14ac:dyDescent="0.4">
      <c r="C59">
        <v>102</v>
      </c>
      <c r="D59">
        <v>9.4700000000000006E-2</v>
      </c>
      <c r="E59">
        <v>0.1171</v>
      </c>
      <c r="F59">
        <v>0.1414</v>
      </c>
      <c r="G59">
        <f t="shared" si="0"/>
        <v>0.11773333333333331</v>
      </c>
      <c r="H59">
        <f t="shared" si="1"/>
        <v>0.15883333333333333</v>
      </c>
      <c r="I59">
        <f t="shared" si="2"/>
        <v>2.3356440938921662E-2</v>
      </c>
    </row>
    <row r="60" spans="3:9" x14ac:dyDescent="0.4">
      <c r="C60">
        <v>104</v>
      </c>
      <c r="D60">
        <v>0.1047</v>
      </c>
      <c r="E60">
        <v>0.1188</v>
      </c>
      <c r="F60">
        <v>0.1462</v>
      </c>
      <c r="G60">
        <f t="shared" si="0"/>
        <v>0.12323333333333335</v>
      </c>
      <c r="H60">
        <f t="shared" si="1"/>
        <v>0.16433333333333333</v>
      </c>
      <c r="I60">
        <f t="shared" si="2"/>
        <v>2.1102211574461273E-2</v>
      </c>
    </row>
    <row r="61" spans="3:9" x14ac:dyDescent="0.4">
      <c r="C61">
        <v>106</v>
      </c>
      <c r="D61">
        <v>9.1800000000000007E-2</v>
      </c>
      <c r="E61">
        <v>0.11749999999999999</v>
      </c>
      <c r="F61">
        <v>0.1467</v>
      </c>
      <c r="G61">
        <f t="shared" si="0"/>
        <v>0.11866666666666666</v>
      </c>
      <c r="H61">
        <f t="shared" si="1"/>
        <v>0.15976666666666667</v>
      </c>
      <c r="I61">
        <f t="shared" si="2"/>
        <v>2.7468588120493864E-2</v>
      </c>
    </row>
    <row r="62" spans="3:9" x14ac:dyDescent="0.4">
      <c r="C62">
        <v>108</v>
      </c>
      <c r="D62">
        <v>9.3100000000000002E-2</v>
      </c>
      <c r="E62">
        <v>0.1196</v>
      </c>
      <c r="F62">
        <v>0.1462</v>
      </c>
      <c r="G62">
        <f t="shared" si="0"/>
        <v>0.11963333333333333</v>
      </c>
      <c r="H62">
        <f t="shared" si="1"/>
        <v>0.16073333333333334</v>
      </c>
      <c r="I62">
        <f t="shared" si="2"/>
        <v>2.655001569365505E-2</v>
      </c>
    </row>
    <row r="63" spans="3:9" x14ac:dyDescent="0.4">
      <c r="C63">
        <v>110</v>
      </c>
      <c r="D63">
        <v>9.1800000000000007E-2</v>
      </c>
      <c r="E63">
        <v>0.1169</v>
      </c>
      <c r="F63">
        <v>0.14530000000000001</v>
      </c>
      <c r="G63">
        <f t="shared" si="0"/>
        <v>0.11799999999999999</v>
      </c>
      <c r="H63">
        <f t="shared" si="1"/>
        <v>0.15909999999999999</v>
      </c>
      <c r="I63">
        <f t="shared" si="2"/>
        <v>2.6766957242092482E-2</v>
      </c>
    </row>
    <row r="64" spans="3:9" x14ac:dyDescent="0.4">
      <c r="C64">
        <v>112</v>
      </c>
      <c r="D64">
        <v>9.5600000000000004E-2</v>
      </c>
      <c r="E64">
        <v>0.11940000000000001</v>
      </c>
      <c r="F64">
        <v>0.14760000000000001</v>
      </c>
      <c r="G64">
        <f t="shared" si="0"/>
        <v>0.12086666666666668</v>
      </c>
      <c r="H64">
        <f t="shared" si="1"/>
        <v>0.16196666666666668</v>
      </c>
      <c r="I64">
        <f t="shared" si="2"/>
        <v>2.6031007151728305E-2</v>
      </c>
    </row>
    <row r="65" spans="3:9" x14ac:dyDescent="0.4">
      <c r="C65">
        <v>114</v>
      </c>
      <c r="D65">
        <v>9.3700000000000006E-2</v>
      </c>
      <c r="E65">
        <v>0.12180000000000001</v>
      </c>
      <c r="F65">
        <v>0.14549999999999999</v>
      </c>
      <c r="G65">
        <f t="shared" si="0"/>
        <v>0.12033333333333333</v>
      </c>
      <c r="H65">
        <f t="shared" si="1"/>
        <v>0.16143333333333332</v>
      </c>
      <c r="I65">
        <f t="shared" si="2"/>
        <v>2.5931126727030875E-2</v>
      </c>
    </row>
    <row r="66" spans="3:9" x14ac:dyDescent="0.4">
      <c r="C66">
        <v>116</v>
      </c>
      <c r="D66">
        <v>9.1600000000000001E-2</v>
      </c>
      <c r="E66">
        <v>0.12</v>
      </c>
      <c r="F66">
        <v>0.1454</v>
      </c>
      <c r="G66">
        <f t="shared" si="0"/>
        <v>0.11899999999999999</v>
      </c>
      <c r="H66">
        <f t="shared" si="1"/>
        <v>0.16009999999999999</v>
      </c>
      <c r="I66">
        <f t="shared" si="2"/>
        <v>2.6913936910084407E-2</v>
      </c>
    </row>
    <row r="67" spans="3:9" x14ac:dyDescent="0.4">
      <c r="C67">
        <v>118</v>
      </c>
      <c r="D67">
        <v>9.2799999999999994E-2</v>
      </c>
      <c r="E67">
        <v>0.1173</v>
      </c>
      <c r="F67">
        <v>0.1472</v>
      </c>
      <c r="G67">
        <f t="shared" si="0"/>
        <v>0.1191</v>
      </c>
      <c r="H67">
        <f t="shared" si="1"/>
        <v>0.16020000000000001</v>
      </c>
      <c r="I67">
        <f t="shared" si="2"/>
        <v>2.7244632498897765E-2</v>
      </c>
    </row>
    <row r="68" spans="3:9" x14ac:dyDescent="0.4">
      <c r="C68">
        <v>120</v>
      </c>
      <c r="D68">
        <v>9.3399999999999997E-2</v>
      </c>
      <c r="E68">
        <v>0.11940000000000001</v>
      </c>
      <c r="F68">
        <v>0.14630000000000001</v>
      </c>
      <c r="G68">
        <f t="shared" si="0"/>
        <v>0.11969999999999999</v>
      </c>
      <c r="H68">
        <f t="shared" si="1"/>
        <v>0.1608</v>
      </c>
      <c r="I68">
        <f t="shared" si="2"/>
        <v>2.6451275961662159E-2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EE4C-1867-4561-ABAC-F68B89A7EE1F}">
  <dimension ref="A1:I68"/>
  <sheetViews>
    <sheetView tabSelected="1" zoomScaleNormal="100" workbookViewId="0">
      <selection activeCell="E11" sqref="E11"/>
    </sheetView>
  </sheetViews>
  <sheetFormatPr defaultRowHeight="17.399999999999999" x14ac:dyDescent="0.4"/>
  <cols>
    <col min="3" max="3" width="10.8984375" bestFit="1" customWidth="1"/>
    <col min="4" max="6" width="14.09765625" bestFit="1" customWidth="1"/>
  </cols>
  <sheetData>
    <row r="1" spans="1:9" x14ac:dyDescent="0.4">
      <c r="A1" s="1" t="s">
        <v>0</v>
      </c>
    </row>
    <row r="3" spans="1:9" x14ac:dyDescent="0.4">
      <c r="A3" s="1" t="s">
        <v>11</v>
      </c>
    </row>
    <row r="6" spans="1:9" x14ac:dyDescent="0.4">
      <c r="C6" s="1" t="s">
        <v>2</v>
      </c>
      <c r="D6" s="1" t="s">
        <v>8</v>
      </c>
    </row>
    <row r="7" spans="1:9" x14ac:dyDescent="0.4">
      <c r="D7" t="s">
        <v>5</v>
      </c>
      <c r="E7" t="s">
        <v>6</v>
      </c>
      <c r="F7" t="s">
        <v>7</v>
      </c>
      <c r="G7" t="s">
        <v>3</v>
      </c>
      <c r="H7" t="s">
        <v>9</v>
      </c>
      <c r="I7" t="s">
        <v>4</v>
      </c>
    </row>
    <row r="8" spans="1:9" x14ac:dyDescent="0.4">
      <c r="C8">
        <v>0</v>
      </c>
      <c r="D8">
        <v>-9.1999999999999998E-3</v>
      </c>
      <c r="E8">
        <v>-1.0800000000000001E-2</v>
      </c>
      <c r="F8">
        <v>-8.8999999999999999E-3</v>
      </c>
      <c r="G8">
        <f>AVERAGE(D8:F8)</f>
        <v>-9.633333333333334E-3</v>
      </c>
      <c r="H8">
        <f>G8+(0.1195+0.1345+0.1291)/3</f>
        <v>0.11806666666666668</v>
      </c>
      <c r="I8">
        <f>STDEV(D8:F8)</f>
        <v>1.0214368964029711E-3</v>
      </c>
    </row>
    <row r="9" spans="1:9" x14ac:dyDescent="0.4">
      <c r="C9">
        <v>2</v>
      </c>
      <c r="D9">
        <v>-5.8599999999999999E-2</v>
      </c>
      <c r="E9">
        <v>-5.4600000000000003E-2</v>
      </c>
      <c r="F9">
        <v>-5.7599999999999998E-2</v>
      </c>
      <c r="G9">
        <f t="shared" ref="G9:G68" si="0">AVERAGE(D9:F9)</f>
        <v>-5.6933333333333336E-2</v>
      </c>
      <c r="H9">
        <f t="shared" ref="H9:H68" si="1">G9+(0.1195+0.1345+0.1291)/3</f>
        <v>7.0766666666666672E-2</v>
      </c>
      <c r="I9">
        <f t="shared" ref="I9:I68" si="2">STDEV(D9:F9)</f>
        <v>2.0816659994661304E-3</v>
      </c>
    </row>
    <row r="10" spans="1:9" x14ac:dyDescent="0.4">
      <c r="C10">
        <v>4</v>
      </c>
      <c r="D10">
        <v>-9.4700000000000006E-2</v>
      </c>
      <c r="E10">
        <v>-9.5399999999999999E-2</v>
      </c>
      <c r="F10">
        <v>-9.11E-2</v>
      </c>
      <c r="G10">
        <f t="shared" si="0"/>
        <v>-9.3733333333333335E-2</v>
      </c>
      <c r="H10">
        <f t="shared" si="1"/>
        <v>3.3966666666666673E-2</v>
      </c>
      <c r="I10">
        <f t="shared" si="2"/>
        <v>2.3072349974229624E-3</v>
      </c>
    </row>
    <row r="11" spans="1:9" x14ac:dyDescent="0.4">
      <c r="C11">
        <v>6</v>
      </c>
      <c r="D11">
        <v>-0.12590000000000001</v>
      </c>
      <c r="E11">
        <v>-0.1147</v>
      </c>
      <c r="F11">
        <v>-0.112</v>
      </c>
      <c r="G11">
        <f t="shared" si="0"/>
        <v>-0.11753333333333334</v>
      </c>
      <c r="H11">
        <f t="shared" si="1"/>
        <v>1.0166666666666671E-2</v>
      </c>
      <c r="I11">
        <f t="shared" si="2"/>
        <v>7.3704364411704571E-3</v>
      </c>
    </row>
    <row r="12" spans="1:9" x14ac:dyDescent="0.4">
      <c r="C12">
        <v>8</v>
      </c>
      <c r="D12">
        <v>-0.1195</v>
      </c>
      <c r="E12">
        <v>-0.13450000000000001</v>
      </c>
      <c r="F12">
        <v>-0.12909999999999999</v>
      </c>
      <c r="G12">
        <f t="shared" si="0"/>
        <v>-0.12770000000000001</v>
      </c>
      <c r="H12">
        <f t="shared" si="1"/>
        <v>0</v>
      </c>
      <c r="I12">
        <f t="shared" si="2"/>
        <v>7.5973679652890378E-3</v>
      </c>
    </row>
    <row r="13" spans="1:9" x14ac:dyDescent="0.4">
      <c r="C13">
        <v>10</v>
      </c>
      <c r="D13">
        <v>-9.6699999999999994E-2</v>
      </c>
      <c r="E13">
        <v>-0.1192</v>
      </c>
      <c r="F13">
        <v>-0.1419</v>
      </c>
      <c r="G13">
        <f t="shared" si="0"/>
        <v>-0.11926666666666667</v>
      </c>
      <c r="H13">
        <f t="shared" si="1"/>
        <v>8.4333333333333343E-3</v>
      </c>
      <c r="I13">
        <f t="shared" si="2"/>
        <v>2.2600073746192304E-2</v>
      </c>
    </row>
    <row r="14" spans="1:9" x14ac:dyDescent="0.4">
      <c r="C14">
        <v>12</v>
      </c>
      <c r="D14">
        <v>-8.6999999999999994E-2</v>
      </c>
      <c r="E14">
        <v>-4.2099999999999999E-2</v>
      </c>
      <c r="F14">
        <v>-7.2800000000000004E-2</v>
      </c>
      <c r="G14">
        <f t="shared" si="0"/>
        <v>-6.7299999999999999E-2</v>
      </c>
      <c r="H14">
        <f t="shared" si="1"/>
        <v>6.0400000000000009E-2</v>
      </c>
      <c r="I14">
        <f t="shared" si="2"/>
        <v>2.2949727667229514E-2</v>
      </c>
    </row>
    <row r="15" spans="1:9" x14ac:dyDescent="0.4">
      <c r="C15">
        <v>14</v>
      </c>
      <c r="D15">
        <v>-8.1299999999999997E-2</v>
      </c>
      <c r="E15">
        <v>-7.7000000000000002E-3</v>
      </c>
      <c r="F15">
        <v>-5.5999999999999999E-3</v>
      </c>
      <c r="G15">
        <f t="shared" si="0"/>
        <v>-3.153333333333333E-2</v>
      </c>
      <c r="H15">
        <f t="shared" si="1"/>
        <v>9.6166666666666678E-2</v>
      </c>
      <c r="I15">
        <f t="shared" si="2"/>
        <v>4.3111985959050109E-2</v>
      </c>
    </row>
    <row r="16" spans="1:9" x14ac:dyDescent="0.4">
      <c r="C16">
        <v>16</v>
      </c>
      <c r="D16">
        <v>-6.0999999999999999E-2</v>
      </c>
      <c r="E16">
        <v>1.84E-2</v>
      </c>
      <c r="F16">
        <v>3.3500000000000002E-2</v>
      </c>
      <c r="G16">
        <f t="shared" si="0"/>
        <v>-3.0333333333333323E-3</v>
      </c>
      <c r="H16">
        <f t="shared" si="1"/>
        <v>0.12466666666666668</v>
      </c>
      <c r="I16">
        <f t="shared" si="2"/>
        <v>5.0765178354196035E-2</v>
      </c>
    </row>
    <row r="17" spans="3:9" x14ac:dyDescent="0.4">
      <c r="C17">
        <v>18</v>
      </c>
      <c r="D17">
        <v>-2.2800000000000001E-2</v>
      </c>
      <c r="E17">
        <v>3.61E-2</v>
      </c>
      <c r="F17">
        <v>4.8300000000000003E-2</v>
      </c>
      <c r="G17">
        <f t="shared" si="0"/>
        <v>2.0533333333333334E-2</v>
      </c>
      <c r="H17">
        <f t="shared" si="1"/>
        <v>0.14823333333333333</v>
      </c>
      <c r="I17">
        <f t="shared" si="2"/>
        <v>3.8020301594455214E-2</v>
      </c>
    </row>
    <row r="18" spans="3:9" x14ac:dyDescent="0.4">
      <c r="C18">
        <v>20</v>
      </c>
      <c r="D18">
        <v>-1.06E-2</v>
      </c>
      <c r="E18">
        <v>4.3700000000000003E-2</v>
      </c>
      <c r="F18">
        <v>5.3600000000000002E-2</v>
      </c>
      <c r="G18">
        <f t="shared" si="0"/>
        <v>2.8899999999999999E-2</v>
      </c>
      <c r="H18">
        <f t="shared" si="1"/>
        <v>0.15660000000000002</v>
      </c>
      <c r="I18">
        <f t="shared" si="2"/>
        <v>3.4564287928438513E-2</v>
      </c>
    </row>
    <row r="19" spans="3:9" x14ac:dyDescent="0.4">
      <c r="C19">
        <v>22</v>
      </c>
      <c r="D19">
        <v>5.4000000000000003E-3</v>
      </c>
      <c r="E19">
        <v>5.5599999999999997E-2</v>
      </c>
      <c r="F19">
        <v>6.5500000000000003E-2</v>
      </c>
      <c r="G19">
        <f t="shared" si="0"/>
        <v>4.2166666666666665E-2</v>
      </c>
      <c r="H19">
        <f t="shared" si="1"/>
        <v>0.16986666666666667</v>
      </c>
      <c r="I19">
        <f t="shared" si="2"/>
        <v>3.2223335229819614E-2</v>
      </c>
    </row>
    <row r="20" spans="3:9" x14ac:dyDescent="0.4">
      <c r="C20">
        <v>24</v>
      </c>
      <c r="D20">
        <v>3.15E-2</v>
      </c>
      <c r="E20">
        <v>7.3200000000000001E-2</v>
      </c>
      <c r="F20">
        <v>7.4300000000000005E-2</v>
      </c>
      <c r="G20">
        <f t="shared" si="0"/>
        <v>5.9666666666666666E-2</v>
      </c>
      <c r="H20">
        <f t="shared" si="1"/>
        <v>0.18736666666666668</v>
      </c>
      <c r="I20">
        <f t="shared" si="2"/>
        <v>2.4399248622310771E-2</v>
      </c>
    </row>
    <row r="21" spans="3:9" x14ac:dyDescent="0.4">
      <c r="C21">
        <v>26</v>
      </c>
      <c r="D21">
        <v>4.7800000000000002E-2</v>
      </c>
      <c r="E21">
        <v>7.6899999999999996E-2</v>
      </c>
      <c r="F21">
        <v>7.6100000000000001E-2</v>
      </c>
      <c r="G21">
        <f t="shared" si="0"/>
        <v>6.6933333333333331E-2</v>
      </c>
      <c r="H21">
        <f t="shared" si="1"/>
        <v>0.19463333333333332</v>
      </c>
      <c r="I21">
        <f t="shared" si="2"/>
        <v>1.6574780038761675E-2</v>
      </c>
    </row>
    <row r="22" spans="3:9" x14ac:dyDescent="0.4">
      <c r="C22">
        <v>28</v>
      </c>
      <c r="D22">
        <v>5.1999999999999998E-2</v>
      </c>
      <c r="E22">
        <v>9.4799999999999995E-2</v>
      </c>
      <c r="F22">
        <v>8.2400000000000001E-2</v>
      </c>
      <c r="G22">
        <f t="shared" si="0"/>
        <v>7.6399999999999996E-2</v>
      </c>
      <c r="H22">
        <f t="shared" si="1"/>
        <v>0.2041</v>
      </c>
      <c r="I22">
        <f t="shared" si="2"/>
        <v>2.2021807373601317E-2</v>
      </c>
    </row>
    <row r="23" spans="3:9" x14ac:dyDescent="0.4">
      <c r="C23">
        <v>30</v>
      </c>
      <c r="D23">
        <v>7.2300000000000003E-2</v>
      </c>
      <c r="E23">
        <v>9.0800000000000006E-2</v>
      </c>
      <c r="F23">
        <v>9.2799999999999994E-2</v>
      </c>
      <c r="G23">
        <f t="shared" si="0"/>
        <v>8.5300000000000001E-2</v>
      </c>
      <c r="H23">
        <f t="shared" si="1"/>
        <v>0.21300000000000002</v>
      </c>
      <c r="I23">
        <f t="shared" si="2"/>
        <v>1.1302654555457365E-2</v>
      </c>
    </row>
    <row r="24" spans="3:9" x14ac:dyDescent="0.4">
      <c r="C24">
        <v>32</v>
      </c>
      <c r="D24">
        <v>9.06E-2</v>
      </c>
      <c r="E24">
        <v>0.10440000000000001</v>
      </c>
      <c r="F24">
        <v>9.0999999999999998E-2</v>
      </c>
      <c r="G24">
        <f t="shared" si="0"/>
        <v>9.5333333333333339E-2</v>
      </c>
      <c r="H24">
        <f t="shared" si="1"/>
        <v>0.22303333333333336</v>
      </c>
      <c r="I24">
        <f t="shared" si="2"/>
        <v>7.8545103815154133E-3</v>
      </c>
    </row>
    <row r="25" spans="3:9" x14ac:dyDescent="0.4">
      <c r="C25">
        <v>34</v>
      </c>
      <c r="D25">
        <v>8.7800000000000003E-2</v>
      </c>
      <c r="E25">
        <v>0.1119</v>
      </c>
      <c r="F25">
        <v>9.8299999999999998E-2</v>
      </c>
      <c r="G25">
        <f t="shared" si="0"/>
        <v>9.9333333333333329E-2</v>
      </c>
      <c r="H25">
        <f t="shared" si="1"/>
        <v>0.22703333333333334</v>
      </c>
      <c r="I25">
        <f t="shared" si="2"/>
        <v>1.208318390712205E-2</v>
      </c>
    </row>
    <row r="26" spans="3:9" x14ac:dyDescent="0.4">
      <c r="C26">
        <v>36</v>
      </c>
      <c r="D26">
        <v>9.1899999999999996E-2</v>
      </c>
      <c r="E26">
        <v>0.1082</v>
      </c>
      <c r="F26">
        <v>9.7500000000000003E-2</v>
      </c>
      <c r="G26">
        <f t="shared" si="0"/>
        <v>9.9199999999999997E-2</v>
      </c>
      <c r="H26">
        <f t="shared" si="1"/>
        <v>0.22689999999999999</v>
      </c>
      <c r="I26">
        <f t="shared" si="2"/>
        <v>8.2819079927272839E-3</v>
      </c>
    </row>
    <row r="27" spans="3:9" x14ac:dyDescent="0.4">
      <c r="C27">
        <v>38</v>
      </c>
      <c r="D27">
        <v>9.4299999999999995E-2</v>
      </c>
      <c r="E27">
        <v>0.1162</v>
      </c>
      <c r="F27">
        <v>0.10100000000000001</v>
      </c>
      <c r="G27">
        <f t="shared" si="0"/>
        <v>0.10383333333333333</v>
      </c>
      <c r="H27">
        <f t="shared" si="1"/>
        <v>0.23153333333333334</v>
      </c>
      <c r="I27">
        <f t="shared" si="2"/>
        <v>1.1221556635927716E-2</v>
      </c>
    </row>
    <row r="28" spans="3:9" x14ac:dyDescent="0.4">
      <c r="C28">
        <v>40</v>
      </c>
      <c r="D28">
        <v>9.9400000000000002E-2</v>
      </c>
      <c r="E28">
        <v>0.122</v>
      </c>
      <c r="F28">
        <v>0.1062</v>
      </c>
      <c r="G28">
        <f t="shared" si="0"/>
        <v>0.10920000000000001</v>
      </c>
      <c r="H28">
        <f t="shared" si="1"/>
        <v>0.2369</v>
      </c>
      <c r="I28">
        <f t="shared" si="2"/>
        <v>1.1594826432508592E-2</v>
      </c>
    </row>
    <row r="29" spans="3:9" x14ac:dyDescent="0.4">
      <c r="C29">
        <v>42</v>
      </c>
      <c r="D29">
        <v>0.1099</v>
      </c>
      <c r="E29">
        <v>0.1197</v>
      </c>
      <c r="F29">
        <v>0.1105</v>
      </c>
      <c r="G29">
        <f t="shared" si="0"/>
        <v>0.11336666666666667</v>
      </c>
      <c r="H29">
        <f t="shared" si="1"/>
        <v>0.24106666666666668</v>
      </c>
      <c r="I29">
        <f t="shared" si="2"/>
        <v>5.493025881363872E-3</v>
      </c>
    </row>
    <row r="30" spans="3:9" x14ac:dyDescent="0.4">
      <c r="C30">
        <v>44</v>
      </c>
      <c r="D30">
        <v>0.1216</v>
      </c>
      <c r="E30">
        <v>0.1255</v>
      </c>
      <c r="F30">
        <v>0.1143</v>
      </c>
      <c r="G30">
        <f t="shared" si="0"/>
        <v>0.12046666666666667</v>
      </c>
      <c r="H30">
        <f t="shared" si="1"/>
        <v>0.24816666666666667</v>
      </c>
      <c r="I30">
        <f t="shared" si="2"/>
        <v>5.685361319505854E-3</v>
      </c>
    </row>
    <row r="31" spans="3:9" x14ac:dyDescent="0.4">
      <c r="C31">
        <v>46</v>
      </c>
      <c r="D31">
        <v>0.1115</v>
      </c>
      <c r="E31">
        <v>0.12859999999999999</v>
      </c>
      <c r="F31">
        <v>0.1154</v>
      </c>
      <c r="G31">
        <f t="shared" si="0"/>
        <v>0.11849999999999999</v>
      </c>
      <c r="H31">
        <f t="shared" si="1"/>
        <v>0.2462</v>
      </c>
      <c r="I31">
        <f t="shared" si="2"/>
        <v>8.9615846812938112E-3</v>
      </c>
    </row>
    <row r="32" spans="3:9" x14ac:dyDescent="0.4">
      <c r="C32">
        <v>48</v>
      </c>
      <c r="D32">
        <v>0.12770000000000001</v>
      </c>
      <c r="E32">
        <v>0.13150000000000001</v>
      </c>
      <c r="F32">
        <v>0.1173</v>
      </c>
      <c r="G32">
        <f t="shared" si="0"/>
        <v>0.1255</v>
      </c>
      <c r="H32">
        <f t="shared" si="1"/>
        <v>0.25319999999999998</v>
      </c>
      <c r="I32">
        <f t="shared" si="2"/>
        <v>7.3511903797956451E-3</v>
      </c>
    </row>
    <row r="33" spans="3:9" x14ac:dyDescent="0.4">
      <c r="C33">
        <v>50</v>
      </c>
      <c r="D33">
        <v>0.1149</v>
      </c>
      <c r="E33">
        <v>0.13070000000000001</v>
      </c>
      <c r="F33">
        <v>0.1169</v>
      </c>
      <c r="G33">
        <f t="shared" si="0"/>
        <v>0.12083333333333335</v>
      </c>
      <c r="H33">
        <f t="shared" si="1"/>
        <v>0.24853333333333336</v>
      </c>
      <c r="I33">
        <f t="shared" si="2"/>
        <v>8.603100216394868E-3</v>
      </c>
    </row>
    <row r="34" spans="3:9" x14ac:dyDescent="0.4">
      <c r="C34">
        <v>52</v>
      </c>
      <c r="D34">
        <v>0.1167</v>
      </c>
      <c r="E34">
        <v>0.13139999999999999</v>
      </c>
      <c r="F34">
        <v>0.12230000000000001</v>
      </c>
      <c r="G34">
        <f t="shared" si="0"/>
        <v>0.12346666666666667</v>
      </c>
      <c r="H34">
        <f t="shared" si="1"/>
        <v>0.25116666666666665</v>
      </c>
      <c r="I34">
        <f t="shared" si="2"/>
        <v>7.4191194446061618E-3</v>
      </c>
    </row>
    <row r="35" spans="3:9" x14ac:dyDescent="0.4">
      <c r="C35">
        <v>54</v>
      </c>
      <c r="D35">
        <v>0.12280000000000001</v>
      </c>
      <c r="E35">
        <v>0.1424</v>
      </c>
      <c r="F35">
        <v>0.1154</v>
      </c>
      <c r="G35">
        <f t="shared" si="0"/>
        <v>0.12686666666666666</v>
      </c>
      <c r="H35">
        <f t="shared" si="1"/>
        <v>0.25456666666666666</v>
      </c>
      <c r="I35">
        <f t="shared" si="2"/>
        <v>1.3951821864306225E-2</v>
      </c>
    </row>
    <row r="36" spans="3:9" x14ac:dyDescent="0.4">
      <c r="C36">
        <v>56</v>
      </c>
      <c r="D36">
        <v>0.12720000000000001</v>
      </c>
      <c r="E36">
        <v>0.13869999999999999</v>
      </c>
      <c r="F36">
        <v>0.1191</v>
      </c>
      <c r="G36">
        <f t="shared" si="0"/>
        <v>0.12833333333333333</v>
      </c>
      <c r="H36">
        <f t="shared" si="1"/>
        <v>0.25603333333333333</v>
      </c>
      <c r="I36">
        <f t="shared" si="2"/>
        <v>9.8490270247031629E-3</v>
      </c>
    </row>
    <row r="37" spans="3:9" x14ac:dyDescent="0.4">
      <c r="C37">
        <v>58</v>
      </c>
      <c r="D37">
        <v>0.11360000000000001</v>
      </c>
      <c r="E37">
        <v>0.13569999999999999</v>
      </c>
      <c r="F37">
        <v>0.1176</v>
      </c>
      <c r="G37">
        <f t="shared" si="0"/>
        <v>0.12230000000000001</v>
      </c>
      <c r="H37">
        <f t="shared" si="1"/>
        <v>0.25</v>
      </c>
      <c r="I37">
        <f t="shared" si="2"/>
        <v>1.1775822688882498E-2</v>
      </c>
    </row>
    <row r="38" spans="3:9" x14ac:dyDescent="0.4">
      <c r="C38">
        <v>60</v>
      </c>
      <c r="D38">
        <v>0.12690000000000001</v>
      </c>
      <c r="E38">
        <v>0.13239999999999999</v>
      </c>
      <c r="F38">
        <v>0.1193</v>
      </c>
      <c r="G38">
        <f t="shared" si="0"/>
        <v>0.12620000000000001</v>
      </c>
      <c r="H38">
        <f t="shared" si="1"/>
        <v>0.25390000000000001</v>
      </c>
      <c r="I38">
        <f t="shared" si="2"/>
        <v>6.5779936150774671E-3</v>
      </c>
    </row>
    <row r="39" spans="3:9" x14ac:dyDescent="0.4">
      <c r="C39">
        <v>62</v>
      </c>
      <c r="D39">
        <v>0.12959999999999999</v>
      </c>
      <c r="E39">
        <v>0.1326</v>
      </c>
      <c r="F39">
        <v>0.1229</v>
      </c>
      <c r="G39">
        <f t="shared" si="0"/>
        <v>0.12836666666666666</v>
      </c>
      <c r="H39">
        <f t="shared" si="1"/>
        <v>0.25606666666666666</v>
      </c>
      <c r="I39">
        <f t="shared" si="2"/>
        <v>4.9662192192183111E-3</v>
      </c>
    </row>
    <row r="40" spans="3:9" x14ac:dyDescent="0.4">
      <c r="C40">
        <v>64</v>
      </c>
      <c r="D40">
        <v>0.13089999999999999</v>
      </c>
      <c r="E40">
        <v>0.13589999999999999</v>
      </c>
      <c r="F40">
        <v>0.1215</v>
      </c>
      <c r="G40">
        <f t="shared" si="0"/>
        <v>0.12943333333333332</v>
      </c>
      <c r="H40">
        <f t="shared" si="1"/>
        <v>0.25713333333333332</v>
      </c>
      <c r="I40">
        <f t="shared" si="2"/>
        <v>7.3111786555474963E-3</v>
      </c>
    </row>
    <row r="41" spans="3:9" x14ac:dyDescent="0.4">
      <c r="C41">
        <v>66</v>
      </c>
      <c r="D41">
        <v>0.122</v>
      </c>
      <c r="E41">
        <v>0.1384</v>
      </c>
      <c r="F41">
        <v>0.12479999999999999</v>
      </c>
      <c r="G41">
        <f t="shared" si="0"/>
        <v>0.12839999999999999</v>
      </c>
      <c r="H41">
        <f t="shared" si="1"/>
        <v>0.25609999999999999</v>
      </c>
      <c r="I41">
        <f t="shared" si="2"/>
        <v>8.7726848797845241E-3</v>
      </c>
    </row>
    <row r="42" spans="3:9" x14ac:dyDescent="0.4">
      <c r="C42">
        <v>68</v>
      </c>
      <c r="D42">
        <v>0.13189999999999999</v>
      </c>
      <c r="E42">
        <v>0.1356</v>
      </c>
      <c r="F42">
        <v>0.1216</v>
      </c>
      <c r="G42">
        <f t="shared" si="0"/>
        <v>0.12969999999999998</v>
      </c>
      <c r="H42">
        <f t="shared" si="1"/>
        <v>0.25739999999999996</v>
      </c>
      <c r="I42">
        <f t="shared" si="2"/>
        <v>7.2546536788464242E-3</v>
      </c>
    </row>
    <row r="43" spans="3:9" x14ac:dyDescent="0.4">
      <c r="C43">
        <v>70</v>
      </c>
      <c r="D43">
        <v>0.1366</v>
      </c>
      <c r="E43">
        <v>0.1321</v>
      </c>
      <c r="F43">
        <v>0.1236</v>
      </c>
      <c r="G43">
        <f t="shared" si="0"/>
        <v>0.13076666666666667</v>
      </c>
      <c r="H43">
        <f t="shared" si="1"/>
        <v>0.25846666666666668</v>
      </c>
      <c r="I43">
        <f t="shared" si="2"/>
        <v>6.6017674401127853E-3</v>
      </c>
    </row>
    <row r="44" spans="3:9" x14ac:dyDescent="0.4">
      <c r="C44">
        <v>72</v>
      </c>
      <c r="D44">
        <v>0.13200000000000001</v>
      </c>
      <c r="E44">
        <v>0.13800000000000001</v>
      </c>
      <c r="F44">
        <v>0.12509999999999999</v>
      </c>
      <c r="G44">
        <f t="shared" si="0"/>
        <v>0.13170000000000001</v>
      </c>
      <c r="H44">
        <f t="shared" si="1"/>
        <v>0.25940000000000002</v>
      </c>
      <c r="I44">
        <f t="shared" si="2"/>
        <v>6.4552304374050152E-3</v>
      </c>
    </row>
    <row r="45" spans="3:9" x14ac:dyDescent="0.4">
      <c r="C45">
        <v>74</v>
      </c>
      <c r="D45">
        <v>0.13220000000000001</v>
      </c>
      <c r="E45">
        <v>0.14549999999999999</v>
      </c>
      <c r="F45">
        <v>0.12870000000000001</v>
      </c>
      <c r="G45">
        <f t="shared" si="0"/>
        <v>0.13546666666666665</v>
      </c>
      <c r="H45">
        <f t="shared" si="1"/>
        <v>0.26316666666666666</v>
      </c>
      <c r="I45">
        <f t="shared" si="2"/>
        <v>8.8635959595038585E-3</v>
      </c>
    </row>
    <row r="46" spans="3:9" x14ac:dyDescent="0.4">
      <c r="C46">
        <v>76</v>
      </c>
      <c r="D46">
        <v>0.12590000000000001</v>
      </c>
      <c r="E46">
        <v>0.1368</v>
      </c>
      <c r="F46">
        <v>0.12809999999999999</v>
      </c>
      <c r="G46">
        <f t="shared" si="0"/>
        <v>0.13026666666666667</v>
      </c>
      <c r="H46">
        <f t="shared" si="1"/>
        <v>0.25796666666666668</v>
      </c>
      <c r="I46">
        <f t="shared" si="2"/>
        <v>5.7639685402796339E-3</v>
      </c>
    </row>
    <row r="47" spans="3:9" x14ac:dyDescent="0.4">
      <c r="C47">
        <v>78</v>
      </c>
      <c r="D47">
        <v>0.1235</v>
      </c>
      <c r="E47">
        <v>0.1429</v>
      </c>
      <c r="F47">
        <v>0.1241</v>
      </c>
      <c r="G47">
        <f t="shared" si="0"/>
        <v>0.13016666666666665</v>
      </c>
      <c r="H47">
        <f t="shared" si="1"/>
        <v>0.25786666666666669</v>
      </c>
      <c r="I47">
        <f t="shared" si="2"/>
        <v>1.1031470134725168E-2</v>
      </c>
    </row>
    <row r="48" spans="3:9" x14ac:dyDescent="0.4">
      <c r="C48">
        <v>80</v>
      </c>
      <c r="D48">
        <v>0.1313</v>
      </c>
      <c r="E48">
        <v>0.1389</v>
      </c>
      <c r="F48">
        <v>0.1195</v>
      </c>
      <c r="G48">
        <f t="shared" si="0"/>
        <v>0.12989999999999999</v>
      </c>
      <c r="H48">
        <f t="shared" si="1"/>
        <v>0.2576</v>
      </c>
      <c r="I48">
        <f t="shared" si="2"/>
        <v>9.7754795278799499E-3</v>
      </c>
    </row>
    <row r="49" spans="3:9" x14ac:dyDescent="0.4">
      <c r="C49">
        <v>82</v>
      </c>
      <c r="D49">
        <v>0.12889999999999999</v>
      </c>
      <c r="E49">
        <v>0.1396</v>
      </c>
      <c r="F49">
        <v>0.1215</v>
      </c>
      <c r="G49">
        <f t="shared" si="0"/>
        <v>0.12999999999999998</v>
      </c>
      <c r="H49">
        <f t="shared" si="1"/>
        <v>0.25769999999999998</v>
      </c>
      <c r="I49">
        <f t="shared" si="2"/>
        <v>9.1000000000000039E-3</v>
      </c>
    </row>
    <row r="50" spans="3:9" x14ac:dyDescent="0.4">
      <c r="C50">
        <v>84</v>
      </c>
      <c r="D50">
        <v>0.1305</v>
      </c>
      <c r="E50">
        <v>0.1399</v>
      </c>
      <c r="F50">
        <v>0.12379999999999999</v>
      </c>
      <c r="G50">
        <f t="shared" si="0"/>
        <v>0.13139999999999999</v>
      </c>
      <c r="H50">
        <f t="shared" si="1"/>
        <v>0.2591</v>
      </c>
      <c r="I50">
        <f t="shared" si="2"/>
        <v>8.0876448982383012E-3</v>
      </c>
    </row>
    <row r="51" spans="3:9" x14ac:dyDescent="0.4">
      <c r="C51">
        <v>86</v>
      </c>
      <c r="D51">
        <v>0.11990000000000001</v>
      </c>
      <c r="E51">
        <v>0.13930000000000001</v>
      </c>
      <c r="F51">
        <v>0.1278</v>
      </c>
      <c r="G51">
        <f t="shared" si="0"/>
        <v>0.129</v>
      </c>
      <c r="H51">
        <f t="shared" si="1"/>
        <v>0.25670000000000004</v>
      </c>
      <c r="I51">
        <f t="shared" si="2"/>
        <v>9.7555112628708515E-3</v>
      </c>
    </row>
    <row r="52" spans="3:9" x14ac:dyDescent="0.4">
      <c r="C52">
        <v>88</v>
      </c>
      <c r="D52">
        <v>0.12429999999999999</v>
      </c>
      <c r="E52">
        <v>0.14119999999999999</v>
      </c>
      <c r="F52">
        <v>0.12839999999999999</v>
      </c>
      <c r="G52">
        <f t="shared" si="0"/>
        <v>0.13129999999999997</v>
      </c>
      <c r="H52">
        <f t="shared" si="1"/>
        <v>0.25900000000000001</v>
      </c>
      <c r="I52">
        <f t="shared" si="2"/>
        <v>8.8153275605617754E-3</v>
      </c>
    </row>
    <row r="53" spans="3:9" x14ac:dyDescent="0.4">
      <c r="C53">
        <v>90</v>
      </c>
      <c r="D53">
        <v>0.1191</v>
      </c>
      <c r="E53">
        <v>0.14410000000000001</v>
      </c>
      <c r="F53">
        <v>0.123</v>
      </c>
      <c r="G53">
        <f t="shared" si="0"/>
        <v>0.12873333333333334</v>
      </c>
      <c r="H53">
        <f t="shared" si="1"/>
        <v>0.25643333333333335</v>
      </c>
      <c r="I53">
        <f t="shared" si="2"/>
        <v>1.3450030978898653E-2</v>
      </c>
    </row>
    <row r="54" spans="3:9" x14ac:dyDescent="0.4">
      <c r="C54">
        <v>92</v>
      </c>
      <c r="D54">
        <v>0.1111</v>
      </c>
      <c r="E54">
        <v>0.14449999999999999</v>
      </c>
      <c r="F54">
        <v>0.1241</v>
      </c>
      <c r="G54">
        <f t="shared" si="0"/>
        <v>0.12656666666666666</v>
      </c>
      <c r="H54">
        <f t="shared" si="1"/>
        <v>0.25426666666666664</v>
      </c>
      <c r="I54">
        <f t="shared" si="2"/>
        <v>1.6836072384417221E-2</v>
      </c>
    </row>
    <row r="55" spans="3:9" x14ac:dyDescent="0.4">
      <c r="C55">
        <v>94</v>
      </c>
      <c r="D55">
        <v>0.1236</v>
      </c>
      <c r="E55">
        <v>0.1431</v>
      </c>
      <c r="F55">
        <v>0.1249</v>
      </c>
      <c r="G55">
        <f t="shared" si="0"/>
        <v>0.13053333333333333</v>
      </c>
      <c r="H55">
        <f t="shared" si="1"/>
        <v>0.25823333333333331</v>
      </c>
      <c r="I55">
        <f t="shared" si="2"/>
        <v>1.090244620868791E-2</v>
      </c>
    </row>
    <row r="56" spans="3:9" x14ac:dyDescent="0.4">
      <c r="C56">
        <v>96</v>
      </c>
      <c r="D56">
        <v>0.11799999999999999</v>
      </c>
      <c r="E56">
        <v>0.1416</v>
      </c>
      <c r="F56">
        <v>0.12870000000000001</v>
      </c>
      <c r="G56">
        <f t="shared" si="0"/>
        <v>0.12943333333333332</v>
      </c>
      <c r="H56">
        <f t="shared" si="1"/>
        <v>0.25713333333333332</v>
      </c>
      <c r="I56">
        <f t="shared" si="2"/>
        <v>1.1817078037033243E-2</v>
      </c>
    </row>
    <row r="57" spans="3:9" x14ac:dyDescent="0.4">
      <c r="C57">
        <v>98</v>
      </c>
      <c r="D57">
        <v>0.122</v>
      </c>
      <c r="E57">
        <v>0.14360000000000001</v>
      </c>
      <c r="F57">
        <v>0.12690000000000001</v>
      </c>
      <c r="G57">
        <f t="shared" si="0"/>
        <v>0.13083333333333333</v>
      </c>
      <c r="H57">
        <f t="shared" si="1"/>
        <v>0.25853333333333334</v>
      </c>
      <c r="I57">
        <f t="shared" si="2"/>
        <v>1.1324457308557146E-2</v>
      </c>
    </row>
    <row r="58" spans="3:9" x14ac:dyDescent="0.4">
      <c r="C58">
        <v>100</v>
      </c>
      <c r="D58">
        <v>0.1207</v>
      </c>
      <c r="E58">
        <v>0.14149999999999999</v>
      </c>
      <c r="F58">
        <v>0.12330000000000001</v>
      </c>
      <c r="G58">
        <f t="shared" si="0"/>
        <v>0.1285</v>
      </c>
      <c r="H58">
        <f t="shared" si="1"/>
        <v>0.25619999999999998</v>
      </c>
      <c r="I58">
        <f t="shared" si="2"/>
        <v>1.1333137253205743E-2</v>
      </c>
    </row>
    <row r="59" spans="3:9" x14ac:dyDescent="0.4">
      <c r="C59">
        <v>102</v>
      </c>
      <c r="D59">
        <v>0.1193</v>
      </c>
      <c r="E59">
        <v>0.14249999999999999</v>
      </c>
      <c r="F59">
        <v>0.12759999999999999</v>
      </c>
      <c r="G59">
        <f t="shared" si="0"/>
        <v>0.1298</v>
      </c>
      <c r="H59">
        <f t="shared" si="1"/>
        <v>0.25750000000000001</v>
      </c>
      <c r="I59">
        <f t="shared" si="2"/>
        <v>1.1755424279880324E-2</v>
      </c>
    </row>
    <row r="60" spans="3:9" x14ac:dyDescent="0.4">
      <c r="C60">
        <v>104</v>
      </c>
      <c r="D60">
        <v>0.1232</v>
      </c>
      <c r="E60">
        <v>0.14860000000000001</v>
      </c>
      <c r="F60">
        <v>0.1226</v>
      </c>
      <c r="G60">
        <f t="shared" si="0"/>
        <v>0.13146666666666668</v>
      </c>
      <c r="H60">
        <f t="shared" si="1"/>
        <v>0.25916666666666666</v>
      </c>
      <c r="I60">
        <f t="shared" si="2"/>
        <v>1.4840934382084352E-2</v>
      </c>
    </row>
    <row r="61" spans="3:9" x14ac:dyDescent="0.4">
      <c r="C61">
        <v>106</v>
      </c>
      <c r="D61">
        <v>0.1178</v>
      </c>
      <c r="E61">
        <v>0.1482</v>
      </c>
      <c r="F61">
        <v>0.12590000000000001</v>
      </c>
      <c r="G61">
        <f t="shared" si="0"/>
        <v>0.13063333333333335</v>
      </c>
      <c r="H61">
        <f t="shared" si="1"/>
        <v>0.25833333333333336</v>
      </c>
      <c r="I61">
        <f t="shared" si="2"/>
        <v>1.5743040790563087E-2</v>
      </c>
    </row>
    <row r="62" spans="3:9" x14ac:dyDescent="0.4">
      <c r="C62">
        <v>108</v>
      </c>
      <c r="D62">
        <v>0.1171</v>
      </c>
      <c r="E62">
        <v>0.13969999999999999</v>
      </c>
      <c r="F62">
        <v>0.13039999999999999</v>
      </c>
      <c r="G62">
        <f t="shared" si="0"/>
        <v>0.12906666666666666</v>
      </c>
      <c r="H62">
        <f t="shared" si="1"/>
        <v>0.2567666666666667</v>
      </c>
      <c r="I62">
        <f t="shared" si="2"/>
        <v>1.1358843837879508E-2</v>
      </c>
    </row>
    <row r="63" spans="3:9" x14ac:dyDescent="0.4">
      <c r="C63">
        <v>110</v>
      </c>
      <c r="D63">
        <v>0.11409999999999999</v>
      </c>
      <c r="E63">
        <v>0.14599999999999999</v>
      </c>
      <c r="F63">
        <v>0.12809999999999999</v>
      </c>
      <c r="G63">
        <f t="shared" si="0"/>
        <v>0.12939999999999999</v>
      </c>
      <c r="H63">
        <f t="shared" si="1"/>
        <v>0.2571</v>
      </c>
      <c r="I63">
        <f t="shared" si="2"/>
        <v>1.5989684174491987E-2</v>
      </c>
    </row>
    <row r="64" spans="3:9" x14ac:dyDescent="0.4">
      <c r="C64">
        <v>112</v>
      </c>
      <c r="D64">
        <v>0.1208</v>
      </c>
      <c r="E64">
        <v>0.13719999999999999</v>
      </c>
      <c r="F64">
        <v>0.1283</v>
      </c>
      <c r="G64">
        <f t="shared" si="0"/>
        <v>0.12876666666666667</v>
      </c>
      <c r="H64">
        <f t="shared" si="1"/>
        <v>0.25646666666666668</v>
      </c>
      <c r="I64">
        <f t="shared" si="2"/>
        <v>8.2099533088400203E-3</v>
      </c>
    </row>
    <row r="65" spans="3:9" x14ac:dyDescent="0.4">
      <c r="C65">
        <v>114</v>
      </c>
      <c r="D65">
        <v>0.1133</v>
      </c>
      <c r="E65">
        <v>0.14080000000000001</v>
      </c>
      <c r="F65">
        <v>0.12640000000000001</v>
      </c>
      <c r="G65">
        <f t="shared" si="0"/>
        <v>0.12683333333333333</v>
      </c>
      <c r="H65">
        <f t="shared" si="1"/>
        <v>0.25453333333333333</v>
      </c>
      <c r="I65">
        <f t="shared" si="2"/>
        <v>1.3755120258773948E-2</v>
      </c>
    </row>
    <row r="66" spans="3:9" x14ac:dyDescent="0.4">
      <c r="C66">
        <v>116</v>
      </c>
      <c r="D66">
        <v>0.1132</v>
      </c>
      <c r="E66">
        <v>0.14099999999999999</v>
      </c>
      <c r="F66">
        <v>0.1293</v>
      </c>
      <c r="G66">
        <f t="shared" si="0"/>
        <v>0.12783333333333333</v>
      </c>
      <c r="H66">
        <f t="shared" si="1"/>
        <v>0.25553333333333333</v>
      </c>
      <c r="I66">
        <f t="shared" si="2"/>
        <v>1.39579129289924E-2</v>
      </c>
    </row>
    <row r="67" spans="3:9" x14ac:dyDescent="0.4">
      <c r="C67">
        <v>118</v>
      </c>
      <c r="D67">
        <v>0.1193</v>
      </c>
      <c r="E67">
        <v>0.13469999999999999</v>
      </c>
      <c r="F67">
        <v>0.12239999999999999</v>
      </c>
      <c r="G67">
        <f t="shared" si="0"/>
        <v>0.12546666666666667</v>
      </c>
      <c r="H67">
        <f t="shared" si="1"/>
        <v>0.25316666666666665</v>
      </c>
      <c r="I67">
        <f t="shared" si="2"/>
        <v>8.1451417012433375E-3</v>
      </c>
    </row>
    <row r="68" spans="3:9" x14ac:dyDescent="0.4">
      <c r="C68">
        <v>120</v>
      </c>
      <c r="D68">
        <v>0.1217</v>
      </c>
      <c r="E68">
        <v>0.14299999999999999</v>
      </c>
      <c r="F68">
        <v>0.13139999999999999</v>
      </c>
      <c r="G68">
        <f t="shared" si="0"/>
        <v>0.13203333333333334</v>
      </c>
      <c r="H68">
        <f t="shared" si="1"/>
        <v>0.25973333333333337</v>
      </c>
      <c r="I68">
        <f t="shared" si="2"/>
        <v>1.0664114277957321E-2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Figure 2c_No silica</vt:lpstr>
      <vt:lpstr>Figure 2c_0.25 mg mL-1 silica</vt:lpstr>
      <vt:lpstr>Figure 2c_0.5 mg mL-1 silica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2024-07-23T22:41:33Z</dcterms:created>
  <dcterms:modified xsi:type="dcterms:W3CDTF">2024-07-30T21:51:24Z</dcterms:modified>
</cp:coreProperties>
</file>