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nsf\Dropbox\taeyang an\UCSD\Research projects\Manuscript\Nat. Chem\Final formatting\Source data\Figure 3c\"/>
    </mc:Choice>
  </mc:AlternateContent>
  <xr:revisionPtr revIDLastSave="0" documentId="13_ncr:1_{BAED9CE2-9CD4-440C-92BF-85E2AD892764}" xr6:coauthVersionLast="47" xr6:coauthVersionMax="47" xr10:uidLastSave="{00000000-0000-0000-0000-000000000000}"/>
  <bookViews>
    <workbookView xWindow="28680" yWindow="-120" windowWidth="29040" windowHeight="15720" activeTab="2" xr2:uid="{B8298F41-494B-404E-93AB-57C04FD79BD6}"/>
  </bookViews>
  <sheets>
    <sheet name="Figure 3c_No NaCl" sheetId="1" r:id="rId1"/>
    <sheet name="Figure 3c_500 mM NaCl" sheetId="2" r:id="rId2"/>
    <sheet name="Figure 3c_1 M NaC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0" i="3" l="1"/>
  <c r="O30" i="3" s="1"/>
  <c r="N29" i="3"/>
  <c r="O29" i="3" s="1"/>
  <c r="O28" i="3"/>
  <c r="N28" i="3"/>
  <c r="N27" i="3"/>
  <c r="O27" i="3" s="1"/>
  <c r="N26" i="3"/>
  <c r="O26" i="3" s="1"/>
  <c r="N25" i="3"/>
  <c r="O25" i="3" s="1"/>
  <c r="N24" i="3"/>
  <c r="O24" i="3" s="1"/>
  <c r="N23" i="3"/>
  <c r="O23" i="3" s="1"/>
  <c r="N22" i="3"/>
  <c r="O22" i="3" s="1"/>
  <c r="N21" i="3"/>
  <c r="O21" i="3" s="1"/>
  <c r="N20" i="3"/>
  <c r="O20" i="3" s="1"/>
  <c r="N19" i="3"/>
  <c r="O19" i="3" s="1"/>
  <c r="N18" i="3"/>
  <c r="O18" i="3" s="1"/>
  <c r="N17" i="3"/>
  <c r="O17" i="3" s="1"/>
  <c r="N16" i="3"/>
  <c r="O16" i="3" s="1"/>
  <c r="N15" i="3"/>
  <c r="O15" i="3" s="1"/>
  <c r="N14" i="3"/>
  <c r="O14" i="3" s="1"/>
  <c r="N13" i="3"/>
  <c r="O13" i="3" s="1"/>
  <c r="N12" i="3"/>
  <c r="O12" i="3" s="1"/>
  <c r="N11" i="3"/>
  <c r="O11" i="3" s="1"/>
  <c r="N10" i="3"/>
  <c r="O10" i="3" s="1"/>
  <c r="N9" i="3"/>
  <c r="O9" i="3" s="1"/>
  <c r="N8" i="3"/>
  <c r="O8" i="3" s="1"/>
  <c r="N7" i="3"/>
  <c r="O7" i="3" s="1"/>
  <c r="J30" i="3" l="1"/>
  <c r="K30" i="3" s="1"/>
  <c r="J29" i="3"/>
  <c r="K29" i="3" s="1"/>
  <c r="J28" i="3"/>
  <c r="K28" i="3" s="1"/>
  <c r="J27" i="3"/>
  <c r="K27" i="3" s="1"/>
  <c r="J26" i="3"/>
  <c r="K26" i="3" s="1"/>
  <c r="J25" i="3"/>
  <c r="K25" i="3" s="1"/>
  <c r="J24" i="3"/>
  <c r="K24" i="3" s="1"/>
  <c r="J23" i="3"/>
  <c r="K23" i="3" s="1"/>
  <c r="J22" i="3"/>
  <c r="K22" i="3" s="1"/>
  <c r="J21" i="3"/>
  <c r="K21" i="3" s="1"/>
  <c r="J20" i="3"/>
  <c r="K20" i="3" s="1"/>
  <c r="J19" i="3"/>
  <c r="K19" i="3" s="1"/>
  <c r="J18" i="3"/>
  <c r="K18" i="3" s="1"/>
  <c r="J17" i="3"/>
  <c r="K17" i="3" s="1"/>
  <c r="J16" i="3"/>
  <c r="K16" i="3" s="1"/>
  <c r="J15" i="3"/>
  <c r="K15" i="3" s="1"/>
  <c r="J14" i="3"/>
  <c r="K14" i="3" s="1"/>
  <c r="J13" i="3"/>
  <c r="K13" i="3" s="1"/>
  <c r="J12" i="3"/>
  <c r="K12" i="3" s="1"/>
  <c r="J11" i="3"/>
  <c r="K11" i="3" s="1"/>
  <c r="J10" i="3"/>
  <c r="K10" i="3" s="1"/>
  <c r="J9" i="3"/>
  <c r="K9" i="3" s="1"/>
  <c r="J8" i="3"/>
  <c r="K8" i="3" s="1"/>
  <c r="J7" i="3"/>
  <c r="K7" i="3" s="1"/>
  <c r="F30" i="3" l="1"/>
  <c r="G30" i="3" s="1"/>
  <c r="G29" i="3"/>
  <c r="F29" i="3"/>
  <c r="F28" i="3"/>
  <c r="G28" i="3" s="1"/>
  <c r="F27" i="3"/>
  <c r="G27" i="3" s="1"/>
  <c r="F26" i="3"/>
  <c r="G26" i="3" s="1"/>
  <c r="F25" i="3"/>
  <c r="G25" i="3" s="1"/>
  <c r="F24" i="3"/>
  <c r="G24" i="3" s="1"/>
  <c r="G23" i="3"/>
  <c r="F23" i="3"/>
  <c r="F22" i="3"/>
  <c r="G22" i="3" s="1"/>
  <c r="F21" i="3"/>
  <c r="G21" i="3" s="1"/>
  <c r="F20" i="3"/>
  <c r="G20" i="3" s="1"/>
  <c r="F19" i="3"/>
  <c r="G19" i="3" s="1"/>
  <c r="F18" i="3"/>
  <c r="G18" i="3" s="1"/>
  <c r="G17" i="3"/>
  <c r="F17" i="3"/>
  <c r="F16" i="3"/>
  <c r="G16" i="3" s="1"/>
  <c r="F15" i="3"/>
  <c r="G15" i="3" s="1"/>
  <c r="F14" i="3"/>
  <c r="G14" i="3" s="1"/>
  <c r="F13" i="3"/>
  <c r="G13" i="3" s="1"/>
  <c r="F12" i="3"/>
  <c r="G12" i="3" s="1"/>
  <c r="G11" i="3"/>
  <c r="F11" i="3"/>
  <c r="F10" i="3"/>
  <c r="G10" i="3" s="1"/>
  <c r="F9" i="3"/>
  <c r="G9" i="3" s="1"/>
  <c r="F8" i="3"/>
  <c r="G8" i="3" s="1"/>
  <c r="F7" i="3"/>
  <c r="G7" i="3" s="1"/>
  <c r="N30" i="2" l="1"/>
  <c r="O30" i="2" s="1"/>
  <c r="N29" i="2"/>
  <c r="O29" i="2" s="1"/>
  <c r="N28" i="2"/>
  <c r="O28" i="2" s="1"/>
  <c r="N27" i="2"/>
  <c r="O27" i="2" s="1"/>
  <c r="N26" i="2"/>
  <c r="O26" i="2" s="1"/>
  <c r="N25" i="2"/>
  <c r="O25" i="2" s="1"/>
  <c r="N24" i="2"/>
  <c r="O24" i="2" s="1"/>
  <c r="N23" i="2"/>
  <c r="O23" i="2" s="1"/>
  <c r="N22" i="2"/>
  <c r="O22" i="2" s="1"/>
  <c r="N21" i="2"/>
  <c r="O21" i="2" s="1"/>
  <c r="N20" i="2"/>
  <c r="O20" i="2" s="1"/>
  <c r="N19" i="2"/>
  <c r="O19" i="2" s="1"/>
  <c r="N18" i="2"/>
  <c r="O18" i="2" s="1"/>
  <c r="N17" i="2"/>
  <c r="O17" i="2" s="1"/>
  <c r="N16" i="2"/>
  <c r="O16" i="2" s="1"/>
  <c r="N15" i="2"/>
  <c r="O15" i="2" s="1"/>
  <c r="N14" i="2"/>
  <c r="O14" i="2" s="1"/>
  <c r="N13" i="2"/>
  <c r="O13" i="2" s="1"/>
  <c r="N12" i="2"/>
  <c r="O12" i="2" s="1"/>
  <c r="N11" i="2"/>
  <c r="O11" i="2" s="1"/>
  <c r="N10" i="2"/>
  <c r="O10" i="2" s="1"/>
  <c r="N9" i="2"/>
  <c r="O9" i="2" s="1"/>
  <c r="N8" i="2"/>
  <c r="O8" i="2" s="1"/>
  <c r="N7" i="2"/>
  <c r="O7" i="2" s="1"/>
  <c r="J30" i="2" l="1"/>
  <c r="K30" i="2" s="1"/>
  <c r="J29" i="2"/>
  <c r="K29" i="2" s="1"/>
  <c r="J28" i="2"/>
  <c r="J27" i="2"/>
  <c r="K27" i="2" s="1"/>
  <c r="J26" i="2"/>
  <c r="K26" i="2" s="1"/>
  <c r="J25" i="2"/>
  <c r="K25" i="2" s="1"/>
  <c r="J24" i="2"/>
  <c r="K24" i="2" s="1"/>
  <c r="J23" i="2"/>
  <c r="K23" i="2" s="1"/>
  <c r="J22" i="2"/>
  <c r="J21" i="2"/>
  <c r="K21" i="2" s="1"/>
  <c r="J20" i="2"/>
  <c r="K20" i="2" s="1"/>
  <c r="J19" i="2"/>
  <c r="K19" i="2" s="1"/>
  <c r="J18" i="2"/>
  <c r="K18" i="2" s="1"/>
  <c r="J17" i="2"/>
  <c r="K17" i="2" s="1"/>
  <c r="J16" i="2"/>
  <c r="J15" i="2"/>
  <c r="K15" i="2" s="1"/>
  <c r="J14" i="2"/>
  <c r="K14" i="2" s="1"/>
  <c r="J13" i="2"/>
  <c r="K13" i="2" s="1"/>
  <c r="J12" i="2"/>
  <c r="K12" i="2" s="1"/>
  <c r="J11" i="2"/>
  <c r="K11" i="2" s="1"/>
  <c r="J10" i="2"/>
  <c r="J9" i="2"/>
  <c r="K9" i="2" s="1"/>
  <c r="J8" i="2"/>
  <c r="K8" i="2" s="1"/>
  <c r="J7" i="2"/>
  <c r="K16" i="2" s="1"/>
  <c r="K7" i="2" l="1"/>
  <c r="K10" i="2"/>
  <c r="K22" i="2"/>
  <c r="K28" i="2"/>
  <c r="F30" i="2" l="1"/>
  <c r="F29" i="2"/>
  <c r="G29" i="2" s="1"/>
  <c r="F28" i="2"/>
  <c r="G28" i="2" s="1"/>
  <c r="F27" i="2"/>
  <c r="G27" i="2" s="1"/>
  <c r="F26" i="2"/>
  <c r="G26" i="2" s="1"/>
  <c r="F25" i="2"/>
  <c r="G25" i="2" s="1"/>
  <c r="F24" i="2"/>
  <c r="F23" i="2"/>
  <c r="G23" i="2" s="1"/>
  <c r="F22" i="2"/>
  <c r="G22" i="2" s="1"/>
  <c r="F21" i="2"/>
  <c r="G21" i="2" s="1"/>
  <c r="F20" i="2"/>
  <c r="G20" i="2" s="1"/>
  <c r="F19" i="2"/>
  <c r="G19" i="2" s="1"/>
  <c r="F18" i="2"/>
  <c r="F17" i="2"/>
  <c r="G17" i="2" s="1"/>
  <c r="F16" i="2"/>
  <c r="G16" i="2" s="1"/>
  <c r="F15" i="2"/>
  <c r="G15" i="2" s="1"/>
  <c r="F14" i="2"/>
  <c r="G14" i="2" s="1"/>
  <c r="F13" i="2"/>
  <c r="G13" i="2" s="1"/>
  <c r="G12" i="2"/>
  <c r="F12" i="2"/>
  <c r="F11" i="2"/>
  <c r="G11" i="2" s="1"/>
  <c r="F10" i="2"/>
  <c r="G10" i="2" s="1"/>
  <c r="F9" i="2"/>
  <c r="G9" i="2" s="1"/>
  <c r="F8" i="2"/>
  <c r="G8" i="2" s="1"/>
  <c r="F7" i="2"/>
  <c r="G7" i="2" s="1"/>
  <c r="G18" i="2" l="1"/>
  <c r="G24" i="2"/>
  <c r="G30" i="2"/>
  <c r="N30" i="1" l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O14" i="1" s="1"/>
  <c r="N13" i="1"/>
  <c r="O13" i="1" s="1"/>
  <c r="N12" i="1"/>
  <c r="N11" i="1"/>
  <c r="N10" i="1"/>
  <c r="N9" i="1"/>
  <c r="N8" i="1"/>
  <c r="O8" i="1" s="1"/>
  <c r="N7" i="1"/>
  <c r="O30" i="1" s="1"/>
  <c r="O19" i="1" l="1"/>
  <c r="O20" i="1"/>
  <c r="O21" i="1"/>
  <c r="O9" i="1"/>
  <c r="O23" i="1"/>
  <c r="O11" i="1"/>
  <c r="O25" i="1"/>
  <c r="O26" i="1"/>
  <c r="O27" i="1"/>
  <c r="O15" i="1"/>
  <c r="O29" i="1"/>
  <c r="O17" i="1"/>
  <c r="O7" i="1"/>
  <c r="O10" i="1"/>
  <c r="O16" i="1"/>
  <c r="O22" i="1"/>
  <c r="O28" i="1"/>
  <c r="O12" i="1"/>
  <c r="O18" i="1"/>
  <c r="O24" i="1"/>
  <c r="J30" i="1"/>
  <c r="K30" i="1" s="1"/>
  <c r="J29" i="1"/>
  <c r="J28" i="1"/>
  <c r="K28" i="1" s="1"/>
  <c r="J27" i="1"/>
  <c r="K27" i="1" s="1"/>
  <c r="J26" i="1"/>
  <c r="J25" i="1"/>
  <c r="J24" i="1"/>
  <c r="K24" i="1" s="1"/>
  <c r="J23" i="1"/>
  <c r="J22" i="1"/>
  <c r="J21" i="1"/>
  <c r="J20" i="1"/>
  <c r="J19" i="1"/>
  <c r="J18" i="1"/>
  <c r="K18" i="1" s="1"/>
  <c r="J17" i="1"/>
  <c r="K17" i="1" s="1"/>
  <c r="J16" i="1"/>
  <c r="J15" i="1"/>
  <c r="J14" i="1"/>
  <c r="J13" i="1"/>
  <c r="J12" i="1"/>
  <c r="K12" i="1" s="1"/>
  <c r="J11" i="1"/>
  <c r="J10" i="1"/>
  <c r="J9" i="1"/>
  <c r="J8" i="1"/>
  <c r="J7" i="1"/>
  <c r="K7" i="1" s="1"/>
  <c r="K11" i="1" l="1"/>
  <c r="K9" i="1"/>
  <c r="K20" i="1"/>
  <c r="K13" i="1"/>
  <c r="K8" i="1"/>
  <c r="K29" i="1"/>
  <c r="K19" i="1"/>
  <c r="K10" i="1"/>
  <c r="K21" i="1"/>
  <c r="K22" i="1"/>
  <c r="K23" i="1"/>
  <c r="K14" i="1"/>
  <c r="K15" i="1"/>
  <c r="K25" i="1"/>
  <c r="K16" i="1"/>
  <c r="K26" i="1"/>
  <c r="F30" i="1"/>
  <c r="G30" i="1" s="1"/>
  <c r="F29" i="1"/>
  <c r="G29" i="1" s="1"/>
  <c r="F28" i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F21" i="1"/>
  <c r="F20" i="1"/>
  <c r="F19" i="1"/>
  <c r="F18" i="1"/>
  <c r="G1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F10" i="1"/>
  <c r="F9" i="1"/>
  <c r="F8" i="1"/>
  <c r="G8" i="1" s="1"/>
  <c r="F7" i="1"/>
  <c r="G7" i="1" s="1"/>
  <c r="G19" i="1" l="1"/>
  <c r="G20" i="1"/>
  <c r="G9" i="1"/>
  <c r="G21" i="1"/>
  <c r="G10" i="1"/>
  <c r="G22" i="1"/>
</calcChain>
</file>

<file path=xl/sharedStrings.xml><?xml version="1.0" encoding="utf-8"?>
<sst xmlns="http://schemas.openxmlformats.org/spreadsheetml/2006/main" count="60" uniqueCount="14">
  <si>
    <t>Figure 3c</t>
    <phoneticPr fontId="2" type="noConversion"/>
  </si>
  <si>
    <t>Time (s)</t>
    <phoneticPr fontId="2" type="noConversion"/>
  </si>
  <si>
    <t>GP</t>
    <phoneticPr fontId="2" type="noConversion"/>
  </si>
  <si>
    <t>Experiment #1</t>
    <phoneticPr fontId="2" type="noConversion"/>
  </si>
  <si>
    <t>Experiment #2</t>
    <phoneticPr fontId="2" type="noConversion"/>
  </si>
  <si>
    <t>Experiment #3</t>
    <phoneticPr fontId="2" type="noConversion"/>
  </si>
  <si>
    <t>Emission at 440 nm</t>
    <phoneticPr fontId="2" type="noConversion"/>
  </si>
  <si>
    <t>Emission at 490 nm</t>
    <phoneticPr fontId="2" type="noConversion"/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</si>
  <si>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맑은 고딕"/>
        <family val="2"/>
        <charset val="129"/>
        <scheme val="minor"/>
      </rPr>
      <t>GP</t>
    </r>
    <phoneticPr fontId="2" type="noConversion"/>
  </si>
  <si>
    <r>
      <t xml:space="preserve">Avg of </t>
    </r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맑은 고딕"/>
        <family val="1"/>
        <charset val="2"/>
        <scheme val="minor"/>
      </rPr>
      <t>GP</t>
    </r>
    <phoneticPr fontId="2" type="noConversion"/>
  </si>
  <si>
    <r>
      <t xml:space="preserve">SD of </t>
    </r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맑은 고딕"/>
        <family val="1"/>
        <charset val="2"/>
        <scheme val="minor"/>
      </rPr>
      <t>GP</t>
    </r>
    <phoneticPr fontId="2" type="noConversion"/>
  </si>
  <si>
    <t>No NaCl</t>
    <phoneticPr fontId="2" type="noConversion"/>
  </si>
  <si>
    <t>500 mM NaCl</t>
    <phoneticPr fontId="2" type="noConversion"/>
  </si>
  <si>
    <t>1 M NaCl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</si>
</sst>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Calibri"/>
      <family val="2"/>
    </font>
    <font>
      <b/>
      <sz val="11"/>
      <color theme="1"/>
      <name val="맑은 고딕"/>
      <family val="1"/>
      <charset val="2"/>
      <scheme val="minor"/>
    </font>
    <font>
      <b/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/>
    <xf numFmtId="0" fontId="1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D80FC-D660-4CE3-AF3D-5B7650DDAADE}">
  <dimension ref="A1:Q30"/>
  <sheetViews>
    <sheetView workbookViewId="0">
      <selection activeCell="E10" sqref="E10"/>
    </sheetView>
  </sheetViews>
  <sheetFormatPr defaultRowHeight="17.399999999999999" x14ac:dyDescent="0.4"/>
  <cols>
    <col min="4" max="5" width="19" bestFit="1" customWidth="1"/>
    <col min="8" max="9" width="19" bestFit="1" customWidth="1"/>
    <col min="12" max="13" width="19" bestFit="1" customWidth="1"/>
    <col min="16" max="16" width="11.5" bestFit="1" customWidth="1"/>
    <col min="17" max="17" width="10.5" bestFit="1" customWidth="1"/>
  </cols>
  <sheetData>
    <row r="1" spans="1:17" x14ac:dyDescent="0.4">
      <c r="A1" s="1" t="s">
        <v>0</v>
      </c>
    </row>
    <row r="3" spans="1:17" x14ac:dyDescent="0.4">
      <c r="A3" s="1" t="s">
        <v>11</v>
      </c>
    </row>
    <row r="5" spans="1:17" x14ac:dyDescent="0.4">
      <c r="D5" t="s">
        <v>3</v>
      </c>
      <c r="H5" t="s">
        <v>4</v>
      </c>
      <c r="L5" t="s">
        <v>5</v>
      </c>
    </row>
    <row r="6" spans="1:17" x14ac:dyDescent="0.4">
      <c r="C6" s="1" t="s">
        <v>1</v>
      </c>
      <c r="D6" s="3" t="s">
        <v>6</v>
      </c>
      <c r="E6" s="3" t="s">
        <v>7</v>
      </c>
      <c r="F6" s="3" t="s">
        <v>2</v>
      </c>
      <c r="G6" s="4" t="s">
        <v>8</v>
      </c>
      <c r="H6" s="3" t="s">
        <v>6</v>
      </c>
      <c r="I6" s="3" t="s">
        <v>7</v>
      </c>
      <c r="J6" s="3" t="s">
        <v>2</v>
      </c>
      <c r="K6" s="4" t="s">
        <v>8</v>
      </c>
      <c r="L6" s="3" t="s">
        <v>6</v>
      </c>
      <c r="M6" s="3" t="s">
        <v>7</v>
      </c>
      <c r="N6" s="3" t="s">
        <v>2</v>
      </c>
      <c r="O6" s="4" t="s">
        <v>8</v>
      </c>
      <c r="P6" s="4" t="s">
        <v>9</v>
      </c>
      <c r="Q6" s="4" t="s">
        <v>10</v>
      </c>
    </row>
    <row r="7" spans="1:17" x14ac:dyDescent="0.3">
      <c r="C7" s="2">
        <v>0</v>
      </c>
      <c r="D7" s="2">
        <v>5568</v>
      </c>
      <c r="E7" s="2">
        <v>5828</v>
      </c>
      <c r="F7">
        <f>(D7-E7)/(D7+E7)</f>
        <v>-2.2815022815022814E-2</v>
      </c>
      <c r="G7">
        <f>F7-F7</f>
        <v>0</v>
      </c>
      <c r="H7" s="2">
        <v>6095</v>
      </c>
      <c r="I7" s="2">
        <v>6081</v>
      </c>
      <c r="J7">
        <f>(H7-I7)/(H7+I7)</f>
        <v>1.1498028909329829E-3</v>
      </c>
      <c r="K7">
        <f>J7-J7</f>
        <v>0</v>
      </c>
      <c r="L7" s="2">
        <v>5791</v>
      </c>
      <c r="M7" s="2">
        <v>5828</v>
      </c>
      <c r="N7">
        <f>(L7-M7)/(L7+M7)</f>
        <v>-3.1844392804888546E-3</v>
      </c>
      <c r="O7">
        <f>N7-N7</f>
        <v>0</v>
      </c>
      <c r="P7">
        <v>0</v>
      </c>
      <c r="Q7">
        <v>0</v>
      </c>
    </row>
    <row r="8" spans="1:17" x14ac:dyDescent="0.3">
      <c r="C8" s="2">
        <v>300.017</v>
      </c>
      <c r="D8" s="2">
        <v>4525</v>
      </c>
      <c r="E8" s="2">
        <v>4998</v>
      </c>
      <c r="F8">
        <f t="shared" ref="F8:F30" si="0">(D8-E8)/(D8+E8)</f>
        <v>-4.966922188386013E-2</v>
      </c>
      <c r="G8">
        <f>F8-F7</f>
        <v>-2.6854199068837317E-2</v>
      </c>
      <c r="H8" s="2">
        <v>5359</v>
      </c>
      <c r="I8" s="2">
        <v>5042</v>
      </c>
      <c r="J8">
        <f t="shared" ref="J8:J30" si="1">(H8-I8)/(H8+I8)</f>
        <v>3.0477838669358714E-2</v>
      </c>
      <c r="K8">
        <f>J8-J7</f>
        <v>2.9328035778425732E-2</v>
      </c>
      <c r="L8" s="2">
        <v>4941</v>
      </c>
      <c r="M8" s="2">
        <v>4998</v>
      </c>
      <c r="N8">
        <f t="shared" ref="N8:N30" si="2">(L8-M8)/(L8+M8)</f>
        <v>-5.7349833987322667E-3</v>
      </c>
      <c r="O8">
        <f>N8-N7</f>
        <v>-2.5505441182434121E-3</v>
      </c>
      <c r="P8">
        <v>-2.5569136218332067E-5</v>
      </c>
      <c r="Q8">
        <v>2.817609806384028E-2</v>
      </c>
    </row>
    <row r="9" spans="1:17" x14ac:dyDescent="0.3">
      <c r="C9" s="2">
        <v>600.03300000000002</v>
      </c>
      <c r="D9" s="2">
        <v>4355</v>
      </c>
      <c r="E9" s="2">
        <v>5336</v>
      </c>
      <c r="F9">
        <f t="shared" si="0"/>
        <v>-0.10122794345268805</v>
      </c>
      <c r="G9">
        <f>F9-F7</f>
        <v>-7.8412920637665237E-2</v>
      </c>
      <c r="H9" s="2">
        <v>4960</v>
      </c>
      <c r="I9" s="2">
        <v>5197</v>
      </c>
      <c r="J9">
        <f t="shared" si="1"/>
        <v>-2.3333661514226643E-2</v>
      </c>
      <c r="K9">
        <f>J9-J7</f>
        <v>-2.4483464405159625E-2</v>
      </c>
      <c r="L9" s="2">
        <v>4942</v>
      </c>
      <c r="M9" s="2">
        <v>5336</v>
      </c>
      <c r="N9">
        <f t="shared" si="2"/>
        <v>-3.8334306285269508E-2</v>
      </c>
      <c r="O9">
        <f>N9-N7</f>
        <v>-3.5149867004780656E-2</v>
      </c>
      <c r="P9">
        <v>-4.6015417349201837E-2</v>
      </c>
      <c r="Q9">
        <v>2.8559441531633596E-2</v>
      </c>
    </row>
    <row r="10" spans="1:17" x14ac:dyDescent="0.3">
      <c r="C10" s="2">
        <v>900.05200000000002</v>
      </c>
      <c r="D10" s="2">
        <v>4882</v>
      </c>
      <c r="E10" s="2">
        <v>6303</v>
      </c>
      <c r="F10">
        <f t="shared" si="0"/>
        <v>-0.127045149754135</v>
      </c>
      <c r="G10">
        <f>F10-F7</f>
        <v>-0.10423012693911218</v>
      </c>
      <c r="H10" s="2">
        <v>5477</v>
      </c>
      <c r="I10" s="2">
        <v>6213</v>
      </c>
      <c r="J10">
        <f t="shared" si="1"/>
        <v>-6.2959794696321639E-2</v>
      </c>
      <c r="K10">
        <f>J10-J7</f>
        <v>-6.4109597587254624E-2</v>
      </c>
      <c r="L10" s="2">
        <v>5289</v>
      </c>
      <c r="M10" s="2">
        <v>6303</v>
      </c>
      <c r="N10">
        <f t="shared" si="2"/>
        <v>-8.7474120082815729E-2</v>
      </c>
      <c r="O10">
        <f>N10-N7</f>
        <v>-8.4289680802326877E-2</v>
      </c>
      <c r="P10">
        <v>-8.4209801776231233E-2</v>
      </c>
      <c r="Q10">
        <v>2.0060383953514522E-2</v>
      </c>
    </row>
    <row r="11" spans="1:17" x14ac:dyDescent="0.3">
      <c r="C11" s="2">
        <v>1200.0640000000001</v>
      </c>
      <c r="D11" s="2">
        <v>6257</v>
      </c>
      <c r="E11" s="2">
        <v>11700</v>
      </c>
      <c r="F11">
        <f t="shared" si="0"/>
        <v>-0.30311299214790888</v>
      </c>
      <c r="G11">
        <f>F11-F7</f>
        <v>-0.28029796933288609</v>
      </c>
      <c r="H11" s="2">
        <v>7290</v>
      </c>
      <c r="I11" s="2">
        <v>10762</v>
      </c>
      <c r="J11">
        <f t="shared" si="1"/>
        <v>-0.1923332594726346</v>
      </c>
      <c r="K11">
        <f>J11-J7</f>
        <v>-0.19348306236356758</v>
      </c>
      <c r="L11" s="2">
        <v>7722</v>
      </c>
      <c r="M11" s="2">
        <v>11700</v>
      </c>
      <c r="N11">
        <f t="shared" si="2"/>
        <v>-0.20481927710843373</v>
      </c>
      <c r="O11">
        <f>N11-N7</f>
        <v>-0.20163483782794486</v>
      </c>
      <c r="P11">
        <v>-0.22513862317479952</v>
      </c>
      <c r="Q11">
        <v>4.7942965722263121E-2</v>
      </c>
    </row>
    <row r="12" spans="1:17" x14ac:dyDescent="0.3">
      <c r="C12" s="2">
        <v>1500.0740000000001</v>
      </c>
      <c r="D12" s="2">
        <v>9366</v>
      </c>
      <c r="E12" s="2">
        <v>18346</v>
      </c>
      <c r="F12">
        <f t="shared" si="0"/>
        <v>-0.32404734411085451</v>
      </c>
      <c r="G12">
        <f>F12-F7</f>
        <v>-0.30123232129583172</v>
      </c>
      <c r="H12" s="2">
        <v>10653</v>
      </c>
      <c r="I12" s="2">
        <v>17612</v>
      </c>
      <c r="J12">
        <f t="shared" si="1"/>
        <v>-0.24620555457279319</v>
      </c>
      <c r="K12">
        <f>J12-J7</f>
        <v>-0.24735535746372617</v>
      </c>
      <c r="L12" s="2">
        <v>10435</v>
      </c>
      <c r="M12" s="2">
        <v>18346</v>
      </c>
      <c r="N12">
        <f t="shared" si="2"/>
        <v>-0.27486883708001808</v>
      </c>
      <c r="O12">
        <f>N12-N7</f>
        <v>-0.27168439779952924</v>
      </c>
      <c r="P12">
        <v>-0.27342402551969569</v>
      </c>
      <c r="Q12">
        <v>2.6980577021166192E-2</v>
      </c>
    </row>
    <row r="13" spans="1:17" x14ac:dyDescent="0.3">
      <c r="C13" s="2">
        <v>1800.0930000000001</v>
      </c>
      <c r="D13" s="2">
        <v>11024</v>
      </c>
      <c r="E13" s="2">
        <v>20715</v>
      </c>
      <c r="F13">
        <f t="shared" si="0"/>
        <v>-0.3053341315101295</v>
      </c>
      <c r="G13">
        <f>F13-F7</f>
        <v>-0.28251910869510671</v>
      </c>
      <c r="H13" s="2">
        <v>12505</v>
      </c>
      <c r="I13" s="2">
        <v>20275</v>
      </c>
      <c r="J13">
        <f t="shared" si="1"/>
        <v>-0.23703477730323369</v>
      </c>
      <c r="K13">
        <f>J13-J7</f>
        <v>-0.23818458019416666</v>
      </c>
      <c r="L13" s="2">
        <v>11910</v>
      </c>
      <c r="M13" s="2">
        <v>20715</v>
      </c>
      <c r="N13">
        <f t="shared" si="2"/>
        <v>-0.26988505747126434</v>
      </c>
      <c r="O13">
        <f>N13-N7</f>
        <v>-0.26670061819077551</v>
      </c>
      <c r="P13">
        <v>-0.26246810236001628</v>
      </c>
      <c r="Q13">
        <v>2.2468272008398578E-2</v>
      </c>
    </row>
    <row r="14" spans="1:17" x14ac:dyDescent="0.3">
      <c r="C14" s="2">
        <v>2100.1030000000001</v>
      </c>
      <c r="D14" s="2">
        <v>12329</v>
      </c>
      <c r="E14" s="2">
        <v>21466</v>
      </c>
      <c r="F14">
        <f t="shared" si="0"/>
        <v>-0.27036543867436014</v>
      </c>
      <c r="G14">
        <f>F14-F7</f>
        <v>-0.24755041585933732</v>
      </c>
      <c r="H14" s="2">
        <v>13453</v>
      </c>
      <c r="I14" s="2">
        <v>21557</v>
      </c>
      <c r="J14">
        <f t="shared" si="1"/>
        <v>-0.23147672093687519</v>
      </c>
      <c r="K14">
        <f>J14-J7</f>
        <v>-0.23262652382780816</v>
      </c>
      <c r="L14" s="2">
        <v>12627</v>
      </c>
      <c r="M14" s="2">
        <v>21466</v>
      </c>
      <c r="N14">
        <f t="shared" si="2"/>
        <v>-0.25926143196550611</v>
      </c>
      <c r="O14">
        <f>N14-N7</f>
        <v>-0.25607699268501727</v>
      </c>
      <c r="P14">
        <v>-0.24541797745738758</v>
      </c>
      <c r="Q14">
        <v>1.1869776432575134E-2</v>
      </c>
    </row>
    <row r="15" spans="1:17" x14ac:dyDescent="0.3">
      <c r="C15" s="2">
        <v>2400.1109999999999</v>
      </c>
      <c r="D15" s="2">
        <v>12207</v>
      </c>
      <c r="E15" s="2">
        <v>21931</v>
      </c>
      <c r="F15">
        <f t="shared" si="0"/>
        <v>-0.28484386900228487</v>
      </c>
      <c r="G15">
        <f>F15-F7</f>
        <v>-0.26202884618726208</v>
      </c>
      <c r="H15" s="2">
        <v>14256</v>
      </c>
      <c r="I15" s="2">
        <v>22144</v>
      </c>
      <c r="J15">
        <f t="shared" si="1"/>
        <v>-0.21670329670329672</v>
      </c>
      <c r="K15">
        <f>J15-J7</f>
        <v>-0.21785309959422969</v>
      </c>
      <c r="L15" s="2">
        <v>13121</v>
      </c>
      <c r="M15" s="2">
        <v>21931</v>
      </c>
      <c r="N15">
        <f t="shared" si="2"/>
        <v>-0.25134086500057057</v>
      </c>
      <c r="O15">
        <f>N15-N7</f>
        <v>-0.2481564257200817</v>
      </c>
      <c r="P15">
        <v>-0.24267945716719116</v>
      </c>
      <c r="Q15">
        <v>2.2591415076527788E-2</v>
      </c>
    </row>
    <row r="16" spans="1:17" x14ac:dyDescent="0.3">
      <c r="C16" s="2">
        <v>2700.1089999999999</v>
      </c>
      <c r="D16" s="2">
        <v>12640</v>
      </c>
      <c r="E16" s="2">
        <v>22395</v>
      </c>
      <c r="F16">
        <f t="shared" si="0"/>
        <v>-0.27843584986442127</v>
      </c>
      <c r="G16">
        <f>F16-F7</f>
        <v>-0.25562082704939848</v>
      </c>
      <c r="H16" s="2">
        <v>14670</v>
      </c>
      <c r="I16" s="2">
        <v>22790</v>
      </c>
      <c r="J16">
        <f t="shared" si="1"/>
        <v>-0.21676454885210891</v>
      </c>
      <c r="K16">
        <f>J16-J7</f>
        <v>-0.21791435174304188</v>
      </c>
      <c r="L16" s="2">
        <v>13590</v>
      </c>
      <c r="M16" s="2">
        <v>22395</v>
      </c>
      <c r="N16">
        <f t="shared" si="2"/>
        <v>-0.24468528553563984</v>
      </c>
      <c r="O16">
        <f>N16-N7</f>
        <v>-0.24150084625515097</v>
      </c>
      <c r="P16">
        <v>-0.23834534168253044</v>
      </c>
      <c r="Q16">
        <v>1.905026185746778E-2</v>
      </c>
    </row>
    <row r="17" spans="3:17" x14ac:dyDescent="0.3">
      <c r="C17" s="2">
        <v>3000.1280000000002</v>
      </c>
      <c r="D17" s="2">
        <v>12745</v>
      </c>
      <c r="E17" s="2">
        <v>22479</v>
      </c>
      <c r="F17">
        <f t="shared" si="0"/>
        <v>-0.27634567340449695</v>
      </c>
      <c r="G17">
        <f>F17-F7</f>
        <v>-0.25353065058947416</v>
      </c>
      <c r="H17" s="2">
        <v>14914</v>
      </c>
      <c r="I17" s="2">
        <v>22606</v>
      </c>
      <c r="J17">
        <f t="shared" si="1"/>
        <v>-0.20501066098081022</v>
      </c>
      <c r="K17">
        <f>J17-J7</f>
        <v>-0.20616046387174319</v>
      </c>
      <c r="L17" s="2">
        <v>13818</v>
      </c>
      <c r="M17" s="2">
        <v>22479</v>
      </c>
      <c r="N17">
        <f t="shared" si="2"/>
        <v>-0.23861476155054137</v>
      </c>
      <c r="O17">
        <f>N17-N7</f>
        <v>-0.23543032227005251</v>
      </c>
      <c r="P17">
        <v>-0.23170714557708996</v>
      </c>
      <c r="Q17">
        <v>2.3903560005435143E-2</v>
      </c>
    </row>
    <row r="18" spans="3:17" x14ac:dyDescent="0.3">
      <c r="C18" s="2">
        <v>3300.143</v>
      </c>
      <c r="D18" s="2">
        <v>12846</v>
      </c>
      <c r="E18" s="2">
        <v>22516</v>
      </c>
      <c r="F18">
        <f t="shared" si="0"/>
        <v>-0.2734573836321475</v>
      </c>
      <c r="G18">
        <f>F18-F7</f>
        <v>-0.25064236081712471</v>
      </c>
      <c r="H18" s="2">
        <v>15028</v>
      </c>
      <c r="I18" s="2">
        <v>22854</v>
      </c>
      <c r="J18">
        <f t="shared" si="1"/>
        <v>-0.2065888812628689</v>
      </c>
      <c r="K18">
        <f>J18-J7</f>
        <v>-0.20773868415380187</v>
      </c>
      <c r="L18" s="2">
        <v>13964</v>
      </c>
      <c r="M18" s="2">
        <v>22516</v>
      </c>
      <c r="N18">
        <f t="shared" si="2"/>
        <v>-0.23442982456140352</v>
      </c>
      <c r="O18">
        <f>N18-N7</f>
        <v>-0.23124538528091465</v>
      </c>
      <c r="P18">
        <v>-0.22987547675061373</v>
      </c>
      <c r="Q18">
        <v>2.1484619029523928E-2</v>
      </c>
    </row>
    <row r="19" spans="3:17" x14ac:dyDescent="0.3">
      <c r="C19" s="2">
        <v>3600.1619999999998</v>
      </c>
      <c r="D19" s="2">
        <v>13098</v>
      </c>
      <c r="E19" s="2">
        <v>22755</v>
      </c>
      <c r="F19">
        <f t="shared" si="0"/>
        <v>-0.26934984520123839</v>
      </c>
      <c r="G19">
        <f>F19-F7</f>
        <v>-0.24653482238621557</v>
      </c>
      <c r="H19" s="2">
        <v>15207</v>
      </c>
      <c r="I19" s="2">
        <v>22917</v>
      </c>
      <c r="J19">
        <f t="shared" si="1"/>
        <v>-0.20223481271639912</v>
      </c>
      <c r="K19">
        <f>J19-J7</f>
        <v>-0.20338461560733209</v>
      </c>
      <c r="L19" s="2">
        <v>14238</v>
      </c>
      <c r="M19" s="2">
        <v>22755</v>
      </c>
      <c r="N19">
        <f t="shared" si="2"/>
        <v>-0.23023274673586894</v>
      </c>
      <c r="O19">
        <f>N19-N7</f>
        <v>-0.22704830745538007</v>
      </c>
      <c r="P19">
        <v>-0.22565591514964259</v>
      </c>
      <c r="Q19">
        <v>2.1608774919344879E-2</v>
      </c>
    </row>
    <row r="20" spans="3:17" x14ac:dyDescent="0.3">
      <c r="C20" s="2">
        <v>3900.1770000000001</v>
      </c>
      <c r="D20" s="2">
        <v>13391</v>
      </c>
      <c r="E20" s="2">
        <v>22741</v>
      </c>
      <c r="F20">
        <f t="shared" si="0"/>
        <v>-0.25877338647182552</v>
      </c>
      <c r="G20">
        <f>F20-F7</f>
        <v>-0.2359583636568027</v>
      </c>
      <c r="H20" s="2">
        <v>15271</v>
      </c>
      <c r="I20" s="2">
        <v>22903</v>
      </c>
      <c r="J20">
        <f t="shared" si="1"/>
        <v>-0.19992665164771833</v>
      </c>
      <c r="K20">
        <f>J20-J7</f>
        <v>-0.20107645453865131</v>
      </c>
      <c r="L20" s="2">
        <v>14352</v>
      </c>
      <c r="M20" s="2">
        <v>22741</v>
      </c>
      <c r="N20">
        <f t="shared" si="2"/>
        <v>-0.22616127032054564</v>
      </c>
      <c r="O20">
        <f>N20-N7</f>
        <v>-0.22297683104005678</v>
      </c>
      <c r="P20">
        <v>-0.2200038830785036</v>
      </c>
      <c r="Q20">
        <v>1.7629966268212789E-2</v>
      </c>
    </row>
    <row r="21" spans="3:17" x14ac:dyDescent="0.3">
      <c r="C21" s="2">
        <v>4200.2049999999999</v>
      </c>
      <c r="D21" s="2">
        <v>13319</v>
      </c>
      <c r="E21" s="2">
        <v>22643</v>
      </c>
      <c r="F21">
        <f t="shared" si="0"/>
        <v>-0.25927367777098048</v>
      </c>
      <c r="G21">
        <f>F21-F7</f>
        <v>-0.23645865495595766</v>
      </c>
      <c r="H21" s="2">
        <v>15375</v>
      </c>
      <c r="I21" s="2">
        <v>22909</v>
      </c>
      <c r="J21">
        <f t="shared" si="1"/>
        <v>-0.19679239368926968</v>
      </c>
      <c r="K21">
        <f>J21-J7</f>
        <v>-0.19794219658020265</v>
      </c>
      <c r="L21" s="2">
        <v>14330</v>
      </c>
      <c r="M21" s="2">
        <v>22643</v>
      </c>
      <c r="N21">
        <f t="shared" si="2"/>
        <v>-0.22483974792416087</v>
      </c>
      <c r="O21">
        <f>N21-N7</f>
        <v>-0.221655308643672</v>
      </c>
      <c r="P21">
        <v>-0.21868538672661075</v>
      </c>
      <c r="Q21">
        <v>1.942922331432468E-2</v>
      </c>
    </row>
    <row r="22" spans="3:17" x14ac:dyDescent="0.3">
      <c r="C22" s="2">
        <v>4500.2129999999997</v>
      </c>
      <c r="D22" s="2">
        <v>13307</v>
      </c>
      <c r="E22" s="2">
        <v>22589</v>
      </c>
      <c r="F22">
        <f t="shared" si="0"/>
        <v>-0.25858034321372853</v>
      </c>
      <c r="G22">
        <f>F22-F7</f>
        <v>-0.23576532039870571</v>
      </c>
      <c r="H22" s="2">
        <v>15427</v>
      </c>
      <c r="I22" s="2">
        <v>22843</v>
      </c>
      <c r="J22">
        <f t="shared" si="1"/>
        <v>-0.19378102952704468</v>
      </c>
      <c r="K22">
        <f>J22-J7</f>
        <v>-0.19493083241797765</v>
      </c>
      <c r="L22" s="2">
        <v>14271</v>
      </c>
      <c r="M22" s="2">
        <v>22589</v>
      </c>
      <c r="N22">
        <f t="shared" si="2"/>
        <v>-0.22566467715680955</v>
      </c>
      <c r="O22">
        <f>N22-N7</f>
        <v>-0.22248023787632068</v>
      </c>
      <c r="P22">
        <v>-0.21772546356433467</v>
      </c>
      <c r="Q22">
        <v>2.0828340337878521E-2</v>
      </c>
    </row>
    <row r="23" spans="3:17" x14ac:dyDescent="0.3">
      <c r="C23" s="2">
        <v>4800.2259999999997</v>
      </c>
      <c r="D23" s="2">
        <v>13357</v>
      </c>
      <c r="E23" s="2">
        <v>22481</v>
      </c>
      <c r="F23">
        <f t="shared" si="0"/>
        <v>-0.2545900998939673</v>
      </c>
      <c r="G23">
        <f>F23-F7</f>
        <v>-0.23177507707894449</v>
      </c>
      <c r="H23" s="2">
        <v>15480</v>
      </c>
      <c r="I23" s="2">
        <v>22869</v>
      </c>
      <c r="J23">
        <f t="shared" si="1"/>
        <v>-0.19267777517014786</v>
      </c>
      <c r="K23">
        <f>J23-J7</f>
        <v>-0.19382757806108084</v>
      </c>
      <c r="L23" s="2">
        <v>14299</v>
      </c>
      <c r="M23" s="2">
        <v>22481</v>
      </c>
      <c r="N23">
        <f t="shared" si="2"/>
        <v>-0.22245785753126698</v>
      </c>
      <c r="O23">
        <f>N23-N7</f>
        <v>-0.21927341825077812</v>
      </c>
      <c r="P23">
        <v>-0.2149586911302678</v>
      </c>
      <c r="Q23">
        <v>1.9338195960870833E-2</v>
      </c>
    </row>
    <row r="24" spans="3:17" x14ac:dyDescent="0.3">
      <c r="C24" s="2">
        <v>5100.2340000000004</v>
      </c>
      <c r="D24" s="2">
        <v>13546</v>
      </c>
      <c r="E24" s="2">
        <v>22476</v>
      </c>
      <c r="F24">
        <f t="shared" si="0"/>
        <v>-0.2479040586308367</v>
      </c>
      <c r="G24">
        <f>F24-F7</f>
        <v>-0.22508903581581388</v>
      </c>
      <c r="H24" s="2">
        <v>15447</v>
      </c>
      <c r="I24" s="2">
        <v>22510</v>
      </c>
      <c r="J24">
        <f t="shared" si="1"/>
        <v>-0.18607898411360224</v>
      </c>
      <c r="K24">
        <f>J24-J7</f>
        <v>-0.18722878700453521</v>
      </c>
      <c r="L24" s="2">
        <v>14339</v>
      </c>
      <c r="M24" s="2">
        <v>22476</v>
      </c>
      <c r="N24">
        <f t="shared" si="2"/>
        <v>-0.22102403911449137</v>
      </c>
      <c r="O24">
        <f>N24-N7</f>
        <v>-0.2178395998340025</v>
      </c>
      <c r="P24">
        <v>-0.21005247421811721</v>
      </c>
      <c r="Q24">
        <v>2.0095499596456037E-2</v>
      </c>
    </row>
    <row r="25" spans="3:17" x14ac:dyDescent="0.3">
      <c r="C25" s="2">
        <v>5400.2460000000001</v>
      </c>
      <c r="D25" s="2">
        <v>13468</v>
      </c>
      <c r="E25" s="2">
        <v>22077</v>
      </c>
      <c r="F25">
        <f t="shared" si="0"/>
        <v>-0.24220002813335209</v>
      </c>
      <c r="G25">
        <f>F25-F7</f>
        <v>-0.21938500531832927</v>
      </c>
      <c r="H25" s="2">
        <v>15361</v>
      </c>
      <c r="I25" s="2">
        <v>22394</v>
      </c>
      <c r="J25">
        <f t="shared" si="1"/>
        <v>-0.18627996291881871</v>
      </c>
      <c r="K25">
        <f>J25-J7</f>
        <v>-0.18742976580975168</v>
      </c>
      <c r="L25" s="2">
        <v>14328</v>
      </c>
      <c r="M25" s="2">
        <v>22077</v>
      </c>
      <c r="N25">
        <f t="shared" si="2"/>
        <v>-0.21285537700865265</v>
      </c>
      <c r="O25">
        <f>N25-N7</f>
        <v>-0.20967093772816378</v>
      </c>
      <c r="P25">
        <v>-0.20549523628541491</v>
      </c>
      <c r="Q25">
        <v>1.638174883572785E-2</v>
      </c>
    </row>
    <row r="26" spans="3:17" x14ac:dyDescent="0.3">
      <c r="C26" s="2">
        <v>5700.2560000000003</v>
      </c>
      <c r="D26" s="2">
        <v>13523</v>
      </c>
      <c r="E26" s="2">
        <v>22115</v>
      </c>
      <c r="F26">
        <f t="shared" si="0"/>
        <v>-0.24109097031258769</v>
      </c>
      <c r="G26">
        <f>F26-F7</f>
        <v>-0.21827594749756488</v>
      </c>
      <c r="H26" s="2">
        <v>15557</v>
      </c>
      <c r="I26" s="2">
        <v>22545</v>
      </c>
      <c r="J26">
        <f t="shared" si="1"/>
        <v>-0.18340244606582332</v>
      </c>
      <c r="K26">
        <f>J26-J7</f>
        <v>-0.18455224895675629</v>
      </c>
      <c r="L26" s="2">
        <v>14196</v>
      </c>
      <c r="M26" s="2">
        <v>22115</v>
      </c>
      <c r="N26">
        <f t="shared" si="2"/>
        <v>-0.21808818264437774</v>
      </c>
      <c r="O26">
        <f>N26-N7</f>
        <v>-0.21490374336388887</v>
      </c>
      <c r="P26">
        <v>-0.20591064660607003</v>
      </c>
      <c r="Q26">
        <v>1.8573605002515071E-2</v>
      </c>
    </row>
    <row r="27" spans="3:17" x14ac:dyDescent="0.3">
      <c r="C27" s="2">
        <v>6000.2659999999996</v>
      </c>
      <c r="D27" s="2">
        <v>13574</v>
      </c>
      <c r="E27" s="2">
        <v>21862</v>
      </c>
      <c r="F27">
        <f t="shared" si="0"/>
        <v>-0.23388644316514279</v>
      </c>
      <c r="G27">
        <f>F27-F7</f>
        <v>-0.21107142035011997</v>
      </c>
      <c r="H27" s="2">
        <v>15429</v>
      </c>
      <c r="I27" s="2">
        <v>22251</v>
      </c>
      <c r="J27">
        <f t="shared" si="1"/>
        <v>-0.18105095541401273</v>
      </c>
      <c r="K27">
        <f>J27-J7</f>
        <v>-0.1822007583049457</v>
      </c>
      <c r="L27" s="2">
        <v>14190</v>
      </c>
      <c r="M27" s="2">
        <v>21862</v>
      </c>
      <c r="N27">
        <f t="shared" si="2"/>
        <v>-0.21280372794851882</v>
      </c>
      <c r="O27">
        <f>N27-N7</f>
        <v>-0.20961928866802995</v>
      </c>
      <c r="P27">
        <v>-0.20096382244103186</v>
      </c>
      <c r="Q27">
        <v>1.6265503479348398E-2</v>
      </c>
    </row>
    <row r="28" spans="3:17" x14ac:dyDescent="0.3">
      <c r="C28" s="2">
        <v>6300.2740000000003</v>
      </c>
      <c r="D28" s="2">
        <v>13479</v>
      </c>
      <c r="E28" s="2">
        <v>21817</v>
      </c>
      <c r="F28">
        <f t="shared" si="0"/>
        <v>-0.23623073436083408</v>
      </c>
      <c r="G28">
        <f>F28-F7</f>
        <v>-0.21341571154581127</v>
      </c>
      <c r="H28" s="2">
        <v>15710</v>
      </c>
      <c r="I28" s="2">
        <v>22346</v>
      </c>
      <c r="J28">
        <f t="shared" si="1"/>
        <v>-0.17437460584401934</v>
      </c>
      <c r="K28">
        <f>J28-J7</f>
        <v>-0.17552440873495231</v>
      </c>
      <c r="L28" s="2">
        <v>14149</v>
      </c>
      <c r="M28" s="2">
        <v>21817</v>
      </c>
      <c r="N28">
        <f t="shared" si="2"/>
        <v>-0.21320135683701275</v>
      </c>
      <c r="O28">
        <f>N28-N7</f>
        <v>-0.21001691755652388</v>
      </c>
      <c r="P28">
        <v>-0.1996523459457625</v>
      </c>
      <c r="Q28">
        <v>2.0964397574984181E-2</v>
      </c>
    </row>
    <row r="29" spans="3:17" x14ac:dyDescent="0.3">
      <c r="C29" s="2">
        <v>6600.2879999999996</v>
      </c>
      <c r="D29" s="2">
        <v>13467</v>
      </c>
      <c r="E29" s="2">
        <v>21621</v>
      </c>
      <c r="F29">
        <f t="shared" si="0"/>
        <v>-0.23238714090287277</v>
      </c>
      <c r="G29">
        <f>F29-F7</f>
        <v>-0.20957211808784995</v>
      </c>
      <c r="H29" s="2">
        <v>15400</v>
      </c>
      <c r="I29" s="2">
        <v>22047</v>
      </c>
      <c r="J29">
        <f t="shared" si="1"/>
        <v>-0.17750420594440142</v>
      </c>
      <c r="K29">
        <f>J29-J7</f>
        <v>-0.17865400883533439</v>
      </c>
      <c r="L29" s="2">
        <v>14055</v>
      </c>
      <c r="M29" s="2">
        <v>21621</v>
      </c>
      <c r="N29">
        <f t="shared" si="2"/>
        <v>-0.212075344769593</v>
      </c>
      <c r="O29">
        <f>N29-N7</f>
        <v>-0.20889090548910413</v>
      </c>
      <c r="P29">
        <v>-0.19903901080409617</v>
      </c>
      <c r="Q29">
        <v>1.7657215001267566E-2</v>
      </c>
    </row>
    <row r="30" spans="3:17" x14ac:dyDescent="0.3">
      <c r="C30" s="2">
        <v>6900.2960000000003</v>
      </c>
      <c r="D30" s="2">
        <v>13250</v>
      </c>
      <c r="E30" s="2">
        <v>21610</v>
      </c>
      <c r="F30">
        <f t="shared" si="0"/>
        <v>-0.23981640849110727</v>
      </c>
      <c r="G30">
        <f>F30-F7</f>
        <v>-0.21700138567608446</v>
      </c>
      <c r="H30" s="2">
        <v>15394</v>
      </c>
      <c r="I30" s="2">
        <v>21885</v>
      </c>
      <c r="J30">
        <f t="shared" si="1"/>
        <v>-0.17411947745379436</v>
      </c>
      <c r="K30">
        <f>J30-J7</f>
        <v>-0.17526928034472733</v>
      </c>
      <c r="L30" s="2">
        <v>14158</v>
      </c>
      <c r="M30" s="2">
        <v>21610</v>
      </c>
      <c r="N30">
        <f t="shared" si="2"/>
        <v>-0.20834265265041377</v>
      </c>
      <c r="O30">
        <f>N30-N7</f>
        <v>-0.2051582133699249</v>
      </c>
      <c r="P30">
        <v>-0.19914295979691224</v>
      </c>
      <c r="Q30">
        <v>2.1506501586906292E-2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9795B-051B-49C2-8F5A-5EE43590013E}">
  <dimension ref="A1:Q30"/>
  <sheetViews>
    <sheetView workbookViewId="0">
      <selection activeCell="B4" sqref="B4"/>
    </sheetView>
  </sheetViews>
  <sheetFormatPr defaultRowHeight="17.399999999999999" x14ac:dyDescent="0.4"/>
  <cols>
    <col min="4" max="5" width="19" bestFit="1" customWidth="1"/>
    <col min="8" max="9" width="19" bestFit="1" customWidth="1"/>
    <col min="12" max="13" width="19" bestFit="1" customWidth="1"/>
    <col min="16" max="16" width="11.5" bestFit="1" customWidth="1"/>
    <col min="17" max="17" width="10.5" bestFit="1" customWidth="1"/>
  </cols>
  <sheetData>
    <row r="1" spans="1:17" x14ac:dyDescent="0.4">
      <c r="A1" s="1" t="s">
        <v>0</v>
      </c>
    </row>
    <row r="3" spans="1:17" x14ac:dyDescent="0.4">
      <c r="A3" s="1" t="s">
        <v>12</v>
      </c>
    </row>
    <row r="5" spans="1:17" x14ac:dyDescent="0.4">
      <c r="D5" t="s">
        <v>3</v>
      </c>
      <c r="H5" t="s">
        <v>4</v>
      </c>
      <c r="L5" t="s">
        <v>5</v>
      </c>
    </row>
    <row r="6" spans="1:17" x14ac:dyDescent="0.4">
      <c r="C6" s="1" t="s">
        <v>1</v>
      </c>
      <c r="D6" s="3" t="s">
        <v>6</v>
      </c>
      <c r="E6" s="3" t="s">
        <v>7</v>
      </c>
      <c r="F6" s="3" t="s">
        <v>2</v>
      </c>
      <c r="G6" s="4" t="s">
        <v>8</v>
      </c>
      <c r="H6" s="3" t="s">
        <v>6</v>
      </c>
      <c r="I6" s="3" t="s">
        <v>7</v>
      </c>
      <c r="J6" s="3" t="s">
        <v>2</v>
      </c>
      <c r="K6" s="4" t="s">
        <v>8</v>
      </c>
      <c r="L6" s="3" t="s">
        <v>6</v>
      </c>
      <c r="M6" s="3" t="s">
        <v>7</v>
      </c>
      <c r="N6" s="3" t="s">
        <v>2</v>
      </c>
      <c r="O6" s="4" t="s">
        <v>8</v>
      </c>
      <c r="P6" s="4" t="s">
        <v>9</v>
      </c>
      <c r="Q6" s="4" t="s">
        <v>10</v>
      </c>
    </row>
    <row r="7" spans="1:17" x14ac:dyDescent="0.3">
      <c r="C7" s="2">
        <v>0</v>
      </c>
      <c r="D7" s="2">
        <v>6644</v>
      </c>
      <c r="E7" s="2">
        <v>6996</v>
      </c>
      <c r="F7">
        <f>(D7-E7)/(D7+E7)</f>
        <v>-2.5806451612903226E-2</v>
      </c>
      <c r="G7">
        <f>F7-F7</f>
        <v>0</v>
      </c>
      <c r="H7" s="2">
        <v>7741</v>
      </c>
      <c r="I7" s="2">
        <v>8192</v>
      </c>
      <c r="J7">
        <f>(H7-I7)/(H7+I7)</f>
        <v>-2.8306031506935291E-2</v>
      </c>
      <c r="K7">
        <f>J7-J7</f>
        <v>0</v>
      </c>
      <c r="L7" s="2">
        <v>7653</v>
      </c>
      <c r="M7" s="2">
        <v>8117</v>
      </c>
      <c r="N7">
        <f>(L7-M7)/(L7+M7)</f>
        <v>-2.9422954977805962E-2</v>
      </c>
      <c r="O7">
        <f>N7-N7</f>
        <v>0</v>
      </c>
      <c r="P7">
        <v>0</v>
      </c>
      <c r="Q7">
        <v>0</v>
      </c>
    </row>
    <row r="8" spans="1:17" x14ac:dyDescent="0.3">
      <c r="C8" s="2">
        <v>300.017</v>
      </c>
      <c r="D8" s="2">
        <v>4832</v>
      </c>
      <c r="E8" s="2">
        <v>4841</v>
      </c>
      <c r="F8">
        <f t="shared" ref="F8:F30" si="0">(D8-E8)/(D8+E8)</f>
        <v>-9.3042489403494266E-4</v>
      </c>
      <c r="G8">
        <f>F8-F7</f>
        <v>2.4876026718868283E-2</v>
      </c>
      <c r="H8" s="2">
        <v>5718</v>
      </c>
      <c r="I8" s="2">
        <v>5895</v>
      </c>
      <c r="J8">
        <f t="shared" ref="J8:J30" si="1">(H8-I8)/(H8+I8)</f>
        <v>-1.5241539653836218E-2</v>
      </c>
      <c r="K8">
        <f>J8-J7</f>
        <v>1.3064491853099073E-2</v>
      </c>
      <c r="L8" s="2">
        <v>5933</v>
      </c>
      <c r="M8" s="2">
        <v>6058</v>
      </c>
      <c r="N8">
        <f t="shared" ref="N8:N30" si="2">(L8-M8)/(L8+M8)</f>
        <v>-1.0424485030439497E-2</v>
      </c>
      <c r="O8">
        <f>N8-N7</f>
        <v>1.8998469947366467E-2</v>
      </c>
      <c r="P8">
        <v>1.8979662839777939E-2</v>
      </c>
      <c r="Q8">
        <v>5.9057898922830216E-3</v>
      </c>
    </row>
    <row r="9" spans="1:17" x14ac:dyDescent="0.3">
      <c r="C9" s="2">
        <v>600.03300000000002</v>
      </c>
      <c r="D9" s="2">
        <v>4432</v>
      </c>
      <c r="E9" s="2">
        <v>4670</v>
      </c>
      <c r="F9">
        <f t="shared" si="0"/>
        <v>-2.6148099318831025E-2</v>
      </c>
      <c r="G9">
        <f>F9-F7</f>
        <v>-3.4164770592779933E-4</v>
      </c>
      <c r="H9" s="2">
        <v>5355</v>
      </c>
      <c r="I9" s="2">
        <v>5704</v>
      </c>
      <c r="J9">
        <f t="shared" si="1"/>
        <v>-3.1558007053078943E-2</v>
      </c>
      <c r="K9">
        <f>J9-J7</f>
        <v>-3.2519755461436518E-3</v>
      </c>
      <c r="L9" s="2">
        <v>5633</v>
      </c>
      <c r="M9" s="2">
        <v>6089</v>
      </c>
      <c r="N9">
        <f t="shared" si="2"/>
        <v>-3.8901211397372459E-2</v>
      </c>
      <c r="O9">
        <f>N9-N7</f>
        <v>-9.478256419566497E-3</v>
      </c>
      <c r="P9">
        <v>-4.3572932238793161E-3</v>
      </c>
      <c r="Q9">
        <v>4.667515406838082E-3</v>
      </c>
    </row>
    <row r="10" spans="1:17" x14ac:dyDescent="0.3">
      <c r="C10" s="2">
        <v>900.05200000000002</v>
      </c>
      <c r="D10" s="2">
        <v>4541</v>
      </c>
      <c r="E10" s="2">
        <v>5467</v>
      </c>
      <c r="F10">
        <f t="shared" si="0"/>
        <v>-9.2525979216626697E-2</v>
      </c>
      <c r="G10">
        <f>F10-F7</f>
        <v>-6.6719527603723475E-2</v>
      </c>
      <c r="H10" s="2">
        <v>7109</v>
      </c>
      <c r="I10" s="2">
        <v>7367</v>
      </c>
      <c r="J10">
        <f t="shared" si="1"/>
        <v>-1.7822602928985909E-2</v>
      </c>
      <c r="K10">
        <f>J10-J7</f>
        <v>1.0483428577949382E-2</v>
      </c>
      <c r="L10" s="2">
        <v>5895</v>
      </c>
      <c r="M10" s="2">
        <v>7743</v>
      </c>
      <c r="N10">
        <f t="shared" si="2"/>
        <v>-0.13550373955125386</v>
      </c>
      <c r="O10">
        <f>N10-N7</f>
        <v>-0.1060807845734479</v>
      </c>
      <c r="P10">
        <v>-5.4105627866407324E-2</v>
      </c>
      <c r="Q10">
        <v>5.9297021820985195E-2</v>
      </c>
    </row>
    <row r="11" spans="1:17" x14ac:dyDescent="0.3">
      <c r="C11" s="2">
        <v>1200.0640000000001</v>
      </c>
      <c r="D11" s="2">
        <v>5522</v>
      </c>
      <c r="E11" s="2">
        <v>7047</v>
      </c>
      <c r="F11">
        <f t="shared" si="0"/>
        <v>-0.12133025698146233</v>
      </c>
      <c r="G11">
        <f>F11-F7</f>
        <v>-9.5523805368559103E-2</v>
      </c>
      <c r="H11" s="2">
        <v>6665</v>
      </c>
      <c r="I11" s="2">
        <v>8750</v>
      </c>
      <c r="J11">
        <f t="shared" si="1"/>
        <v>-0.13525786571521245</v>
      </c>
      <c r="K11">
        <f>J11-J7</f>
        <v>-0.10695183420827716</v>
      </c>
      <c r="L11" s="2">
        <v>6805</v>
      </c>
      <c r="M11" s="2">
        <v>9518</v>
      </c>
      <c r="N11">
        <f t="shared" si="2"/>
        <v>-0.16620719230533604</v>
      </c>
      <c r="O11">
        <f>N11-N7</f>
        <v>-0.13678423732753009</v>
      </c>
      <c r="P11">
        <v>-0.11308662563478877</v>
      </c>
      <c r="Q11">
        <v>2.1303346233522081E-2</v>
      </c>
    </row>
    <row r="12" spans="1:17" x14ac:dyDescent="0.3">
      <c r="C12" s="2">
        <v>1500.0740000000001</v>
      </c>
      <c r="D12" s="2">
        <v>6924</v>
      </c>
      <c r="E12" s="2">
        <v>9571</v>
      </c>
      <c r="F12">
        <f t="shared" si="0"/>
        <v>-0.16047287056683843</v>
      </c>
      <c r="G12">
        <f>F12-F7</f>
        <v>-0.13466641895393519</v>
      </c>
      <c r="H12" s="2">
        <v>8055</v>
      </c>
      <c r="I12" s="2">
        <v>11838</v>
      </c>
      <c r="J12">
        <f t="shared" si="1"/>
        <v>-0.1901673955662796</v>
      </c>
      <c r="K12">
        <f>J12-J7</f>
        <v>-0.16186136405934431</v>
      </c>
      <c r="L12" s="2">
        <v>8642</v>
      </c>
      <c r="M12" s="2">
        <v>13472</v>
      </c>
      <c r="N12">
        <f t="shared" si="2"/>
        <v>-0.21841367459527902</v>
      </c>
      <c r="O12">
        <f>N12-N7</f>
        <v>-0.18899071961747305</v>
      </c>
      <c r="P12">
        <v>-0.16183950087691754</v>
      </c>
      <c r="Q12">
        <v>2.7162156931007226E-2</v>
      </c>
    </row>
    <row r="13" spans="1:17" x14ac:dyDescent="0.3">
      <c r="C13" s="2">
        <v>1800.0930000000001</v>
      </c>
      <c r="D13" s="2">
        <v>8636</v>
      </c>
      <c r="E13" s="2">
        <v>13357</v>
      </c>
      <c r="F13">
        <f t="shared" si="0"/>
        <v>-0.21465920974855635</v>
      </c>
      <c r="G13">
        <f>F13-F7</f>
        <v>-0.18885275813565311</v>
      </c>
      <c r="H13" s="2">
        <v>10652</v>
      </c>
      <c r="I13" s="2">
        <v>16490</v>
      </c>
      <c r="J13">
        <f t="shared" si="1"/>
        <v>-0.21509100287377497</v>
      </c>
      <c r="K13">
        <f>J13-J7</f>
        <v>-0.18678497136683969</v>
      </c>
      <c r="L13" s="2">
        <v>11121</v>
      </c>
      <c r="M13" s="2">
        <v>18361</v>
      </c>
      <c r="N13">
        <f t="shared" si="2"/>
        <v>-0.24557357031408994</v>
      </c>
      <c r="O13">
        <f>N13-N7</f>
        <v>-0.21615061533628399</v>
      </c>
      <c r="P13">
        <v>-0.19726278161292563</v>
      </c>
      <c r="Q13">
        <v>1.638998574133748E-2</v>
      </c>
    </row>
    <row r="14" spans="1:17" x14ac:dyDescent="0.3">
      <c r="C14" s="2">
        <v>2100.1030000000001</v>
      </c>
      <c r="D14" s="2">
        <v>9876</v>
      </c>
      <c r="E14" s="2">
        <v>15576</v>
      </c>
      <c r="F14">
        <f t="shared" si="0"/>
        <v>-0.22395096652522395</v>
      </c>
      <c r="G14">
        <f>F14-F7</f>
        <v>-0.19814451491232071</v>
      </c>
      <c r="H14" s="2">
        <v>12621</v>
      </c>
      <c r="I14" s="2">
        <v>19173</v>
      </c>
      <c r="J14">
        <f t="shared" si="1"/>
        <v>-0.20607661822985468</v>
      </c>
      <c r="K14">
        <f>J14-J7</f>
        <v>-0.1777705867229194</v>
      </c>
      <c r="L14" s="2">
        <v>12989</v>
      </c>
      <c r="M14" s="2">
        <v>20700</v>
      </c>
      <c r="N14">
        <f t="shared" si="2"/>
        <v>-0.22888776752055567</v>
      </c>
      <c r="O14">
        <f>N14-N7</f>
        <v>-0.19946481254274973</v>
      </c>
      <c r="P14">
        <v>-0.19179330472599662</v>
      </c>
      <c r="Q14">
        <v>1.2161959611986814E-2</v>
      </c>
    </row>
    <row r="15" spans="1:17" x14ac:dyDescent="0.3">
      <c r="C15" s="2">
        <v>2400.1109999999999</v>
      </c>
      <c r="D15" s="2">
        <v>10819</v>
      </c>
      <c r="E15" s="2">
        <v>16721</v>
      </c>
      <c r="F15">
        <f t="shared" si="0"/>
        <v>-0.21430646332607117</v>
      </c>
      <c r="G15">
        <f>F15-F7</f>
        <v>-0.18850001171316794</v>
      </c>
      <c r="H15" s="2">
        <v>13909</v>
      </c>
      <c r="I15" s="2">
        <v>20837</v>
      </c>
      <c r="J15">
        <f t="shared" si="1"/>
        <v>-0.1993898578253612</v>
      </c>
      <c r="K15">
        <f>J15-J7</f>
        <v>-0.17108382631842592</v>
      </c>
      <c r="L15" s="2">
        <v>13983</v>
      </c>
      <c r="M15" s="2">
        <v>22127</v>
      </c>
      <c r="N15">
        <f t="shared" si="2"/>
        <v>-0.22553309332594848</v>
      </c>
      <c r="O15">
        <f>N15-N7</f>
        <v>-0.1961101383481425</v>
      </c>
      <c r="P15">
        <v>-0.18523132545991214</v>
      </c>
      <c r="Q15">
        <v>1.2829353289190064E-2</v>
      </c>
    </row>
    <row r="16" spans="1:17" x14ac:dyDescent="0.3">
      <c r="C16" s="2">
        <v>2700.1089999999999</v>
      </c>
      <c r="D16" s="2">
        <v>11561</v>
      </c>
      <c r="E16" s="2">
        <v>17742</v>
      </c>
      <c r="F16">
        <f t="shared" si="0"/>
        <v>-0.21093403405794628</v>
      </c>
      <c r="G16">
        <f>F16-F7</f>
        <v>-0.18512758244504304</v>
      </c>
      <c r="H16" s="2">
        <v>14633</v>
      </c>
      <c r="I16" s="2">
        <v>21849</v>
      </c>
      <c r="J16">
        <f t="shared" si="1"/>
        <v>-0.19779617345540265</v>
      </c>
      <c r="K16">
        <f>J16-J7</f>
        <v>-0.16949014194846737</v>
      </c>
      <c r="L16" s="2">
        <v>14829</v>
      </c>
      <c r="M16" s="2">
        <v>23171</v>
      </c>
      <c r="N16">
        <f t="shared" si="2"/>
        <v>-0.21952631578947368</v>
      </c>
      <c r="O16">
        <f>N16-N7</f>
        <v>-0.19010336081166773</v>
      </c>
      <c r="P16">
        <v>-0.18157369506839272</v>
      </c>
      <c r="Q16">
        <v>1.0756336950374217E-2</v>
      </c>
    </row>
    <row r="17" spans="3:17" x14ac:dyDescent="0.3">
      <c r="C17" s="2">
        <v>3000.1280000000002</v>
      </c>
      <c r="D17" s="2">
        <v>12007</v>
      </c>
      <c r="E17" s="2">
        <v>18423</v>
      </c>
      <c r="F17">
        <f t="shared" si="0"/>
        <v>-0.21084456128820242</v>
      </c>
      <c r="G17">
        <f>F17-F7</f>
        <v>-0.18503810967529918</v>
      </c>
      <c r="H17" s="2">
        <v>15372</v>
      </c>
      <c r="I17" s="2">
        <v>22465</v>
      </c>
      <c r="J17">
        <f t="shared" si="1"/>
        <v>-0.18746200808732194</v>
      </c>
      <c r="K17">
        <f>J17-J7</f>
        <v>-0.15915597658038666</v>
      </c>
      <c r="L17" s="2">
        <v>15511</v>
      </c>
      <c r="M17" s="2">
        <v>23752</v>
      </c>
      <c r="N17">
        <f t="shared" si="2"/>
        <v>-0.20989226498229885</v>
      </c>
      <c r="O17">
        <f>N17-N7</f>
        <v>-0.1804693100044929</v>
      </c>
      <c r="P17">
        <v>-0.17488779875339291</v>
      </c>
      <c r="Q17">
        <v>1.3814345958832373E-2</v>
      </c>
    </row>
    <row r="18" spans="3:17" x14ac:dyDescent="0.3">
      <c r="C18" s="2">
        <v>3300.143</v>
      </c>
      <c r="D18" s="2">
        <v>12287</v>
      </c>
      <c r="E18" s="2">
        <v>18963</v>
      </c>
      <c r="F18">
        <f t="shared" si="0"/>
        <v>-0.21363199999999999</v>
      </c>
      <c r="G18">
        <f>F18-F7</f>
        <v>-0.18782554838709675</v>
      </c>
      <c r="H18" s="2">
        <v>16003</v>
      </c>
      <c r="I18" s="2">
        <v>23100</v>
      </c>
      <c r="J18">
        <f t="shared" si="1"/>
        <v>-0.18149502595708769</v>
      </c>
      <c r="K18">
        <f>J18-J7</f>
        <v>-0.15318899445015241</v>
      </c>
      <c r="L18" s="2">
        <v>15827</v>
      </c>
      <c r="M18" s="2">
        <v>24158</v>
      </c>
      <c r="N18">
        <f t="shared" si="2"/>
        <v>-0.20835313242465925</v>
      </c>
      <c r="O18">
        <f>N18-N7</f>
        <v>-0.1789301774468533</v>
      </c>
      <c r="P18">
        <v>-0.17331490676136752</v>
      </c>
      <c r="Q18">
        <v>1.7988083994972086E-2</v>
      </c>
    </row>
    <row r="19" spans="3:17" x14ac:dyDescent="0.3">
      <c r="C19" s="2">
        <v>3600.1619999999998</v>
      </c>
      <c r="D19" s="2">
        <v>12534</v>
      </c>
      <c r="E19" s="2">
        <v>19247</v>
      </c>
      <c r="F19">
        <f t="shared" si="0"/>
        <v>-0.21122683364274253</v>
      </c>
      <c r="G19">
        <f>F19-F7</f>
        <v>-0.18542038202983929</v>
      </c>
      <c r="H19" s="2">
        <v>16091</v>
      </c>
      <c r="I19" s="2">
        <v>23316</v>
      </c>
      <c r="J19">
        <f t="shared" si="1"/>
        <v>-0.18334306087750907</v>
      </c>
      <c r="K19">
        <f>J19-J7</f>
        <v>-0.15503702937057379</v>
      </c>
      <c r="L19" s="2">
        <v>16139</v>
      </c>
      <c r="M19" s="2">
        <v>24654</v>
      </c>
      <c r="N19">
        <f t="shared" si="2"/>
        <v>-0.20873679307724363</v>
      </c>
      <c r="O19">
        <f>N19-N7</f>
        <v>-0.17931383809943768</v>
      </c>
      <c r="P19">
        <v>-0.17325708316661692</v>
      </c>
      <c r="Q19">
        <v>1.6071721747887204E-2</v>
      </c>
    </row>
    <row r="20" spans="3:17" x14ac:dyDescent="0.3">
      <c r="C20" s="2">
        <v>3900.1770000000001</v>
      </c>
      <c r="D20" s="2">
        <v>12973</v>
      </c>
      <c r="E20" s="2">
        <v>19906</v>
      </c>
      <c r="F20">
        <f t="shared" si="0"/>
        <v>-0.21086407737461602</v>
      </c>
      <c r="G20">
        <f>F20-F7</f>
        <v>-0.18505762576171278</v>
      </c>
      <c r="H20" s="2">
        <v>16332</v>
      </c>
      <c r="I20" s="2">
        <v>23664</v>
      </c>
      <c r="J20">
        <f t="shared" si="1"/>
        <v>-0.18331833183318333</v>
      </c>
      <c r="K20">
        <f>J20-J7</f>
        <v>-0.15501230032624805</v>
      </c>
      <c r="L20" s="2">
        <v>16484</v>
      </c>
      <c r="M20" s="2">
        <v>25058</v>
      </c>
      <c r="N20">
        <f t="shared" si="2"/>
        <v>-0.20639352944008474</v>
      </c>
      <c r="O20">
        <f>N20-N7</f>
        <v>-0.17697057446227876</v>
      </c>
      <c r="P20">
        <v>-0.17234683351674654</v>
      </c>
      <c r="Q20">
        <v>1.5547174353537349E-2</v>
      </c>
    </row>
    <row r="21" spans="3:17" x14ac:dyDescent="0.3">
      <c r="C21" s="2">
        <v>4200.2049999999999</v>
      </c>
      <c r="D21" s="2">
        <v>13105</v>
      </c>
      <c r="E21" s="2">
        <v>20012</v>
      </c>
      <c r="F21">
        <f t="shared" si="0"/>
        <v>-0.20856357761874567</v>
      </c>
      <c r="G21">
        <f>F21-F7</f>
        <v>-0.18275712600584243</v>
      </c>
      <c r="H21" s="2">
        <v>16729</v>
      </c>
      <c r="I21" s="2">
        <v>24093</v>
      </c>
      <c r="J21">
        <f t="shared" si="1"/>
        <v>-0.18039292538337171</v>
      </c>
      <c r="K21">
        <f>J21-J7</f>
        <v>-0.15208689387643642</v>
      </c>
      <c r="L21" s="2">
        <v>16709</v>
      </c>
      <c r="M21" s="2">
        <v>25179</v>
      </c>
      <c r="N21">
        <f t="shared" si="2"/>
        <v>-0.20220588235294118</v>
      </c>
      <c r="O21">
        <f>N21-N7</f>
        <v>-0.17278292737513523</v>
      </c>
      <c r="P21">
        <v>-0.16920898241913804</v>
      </c>
      <c r="Q21">
        <v>1.5644347114190653E-2</v>
      </c>
    </row>
    <row r="22" spans="3:17" x14ac:dyDescent="0.3">
      <c r="C22" s="2">
        <v>4500.2129999999997</v>
      </c>
      <c r="D22" s="2">
        <v>13377</v>
      </c>
      <c r="E22" s="2">
        <v>20177</v>
      </c>
      <c r="F22">
        <f t="shared" si="0"/>
        <v>-0.20265840138284555</v>
      </c>
      <c r="G22">
        <f>F22-F7</f>
        <v>-0.17685194976994231</v>
      </c>
      <c r="H22" s="2">
        <v>17023</v>
      </c>
      <c r="I22" s="2">
        <v>24363</v>
      </c>
      <c r="J22">
        <f t="shared" si="1"/>
        <v>-0.17735466099647224</v>
      </c>
      <c r="K22">
        <f>J22-J7</f>
        <v>-0.14904862948953695</v>
      </c>
      <c r="L22" s="2">
        <v>16830</v>
      </c>
      <c r="M22" s="2">
        <v>25377</v>
      </c>
      <c r="N22">
        <f t="shared" si="2"/>
        <v>-0.20250195465207194</v>
      </c>
      <c r="O22">
        <f>N22-N7</f>
        <v>-0.17307899967426599</v>
      </c>
      <c r="P22">
        <v>-0.16632652631124842</v>
      </c>
      <c r="Q22">
        <v>1.5081547567885609E-2</v>
      </c>
    </row>
    <row r="23" spans="3:17" x14ac:dyDescent="0.3">
      <c r="C23" s="2">
        <v>4800.2259999999997</v>
      </c>
      <c r="D23" s="2">
        <v>13485</v>
      </c>
      <c r="E23" s="2">
        <v>20302</v>
      </c>
      <c r="F23">
        <f t="shared" si="0"/>
        <v>-0.20176399206795512</v>
      </c>
      <c r="G23">
        <f>F23-F7</f>
        <v>-0.17595754045505188</v>
      </c>
      <c r="H23" s="2">
        <v>17236</v>
      </c>
      <c r="I23" s="2">
        <v>24520</v>
      </c>
      <c r="J23">
        <f t="shared" si="1"/>
        <v>-0.17444199635980459</v>
      </c>
      <c r="K23">
        <f>J23-J7</f>
        <v>-0.14613596485286931</v>
      </c>
      <c r="L23" s="2">
        <v>17222</v>
      </c>
      <c r="M23" s="2">
        <v>25792</v>
      </c>
      <c r="N23">
        <f t="shared" si="2"/>
        <v>-0.19923745757195332</v>
      </c>
      <c r="O23">
        <f>N23-N7</f>
        <v>-0.16981450259414738</v>
      </c>
      <c r="P23">
        <v>-0.16396933596735619</v>
      </c>
      <c r="Q23">
        <v>1.5746620987386082E-2</v>
      </c>
    </row>
    <row r="24" spans="3:17" x14ac:dyDescent="0.3">
      <c r="C24" s="2">
        <v>5100.2340000000004</v>
      </c>
      <c r="D24" s="2">
        <v>13589</v>
      </c>
      <c r="E24" s="2">
        <v>20593</v>
      </c>
      <c r="F24">
        <f t="shared" si="0"/>
        <v>-0.20490316540869463</v>
      </c>
      <c r="G24">
        <f>F24-F7</f>
        <v>-0.1790967137957914</v>
      </c>
      <c r="H24" s="2">
        <v>17133</v>
      </c>
      <c r="I24" s="2">
        <v>24271</v>
      </c>
      <c r="J24">
        <f t="shared" si="1"/>
        <v>-0.17239880204811128</v>
      </c>
      <c r="K24">
        <f>J24-J7</f>
        <v>-0.144092770541176</v>
      </c>
      <c r="L24" s="2">
        <v>17225</v>
      </c>
      <c r="M24" s="2">
        <v>25763</v>
      </c>
      <c r="N24">
        <f t="shared" si="2"/>
        <v>-0.19861356657671908</v>
      </c>
      <c r="O24">
        <f>N24-N7</f>
        <v>-0.16919061159891313</v>
      </c>
      <c r="P24">
        <v>-0.1641266986452935</v>
      </c>
      <c r="Q24">
        <v>1.8043043580406856E-2</v>
      </c>
    </row>
    <row r="25" spans="3:17" x14ac:dyDescent="0.3">
      <c r="C25" s="2">
        <v>5400.2460000000001</v>
      </c>
      <c r="D25" s="2">
        <v>13719</v>
      </c>
      <c r="E25" s="2">
        <v>20587</v>
      </c>
      <c r="F25">
        <f t="shared" si="0"/>
        <v>-0.20019821605550051</v>
      </c>
      <c r="G25">
        <f>F25-F7</f>
        <v>-0.17439176444259727</v>
      </c>
      <c r="H25" s="2">
        <v>17349</v>
      </c>
      <c r="I25" s="2">
        <v>24893</v>
      </c>
      <c r="J25">
        <f t="shared" si="1"/>
        <v>-0.17859002888120828</v>
      </c>
      <c r="K25">
        <f>J25-J7</f>
        <v>-0.150283997374273</v>
      </c>
      <c r="L25" s="2">
        <v>17374</v>
      </c>
      <c r="M25" s="2">
        <v>25869</v>
      </c>
      <c r="N25">
        <f t="shared" si="2"/>
        <v>-0.19644798001988761</v>
      </c>
      <c r="O25">
        <f>N25-N7</f>
        <v>-0.16702502504208167</v>
      </c>
      <c r="P25">
        <v>-0.16390026228631732</v>
      </c>
      <c r="Q25">
        <v>1.2353914965103329E-2</v>
      </c>
    </row>
    <row r="26" spans="3:17" x14ac:dyDescent="0.3">
      <c r="C26" s="2">
        <v>5700.2560000000003</v>
      </c>
      <c r="D26" s="2">
        <v>14138</v>
      </c>
      <c r="E26" s="2">
        <v>21001</v>
      </c>
      <c r="F26">
        <f t="shared" si="0"/>
        <v>-0.19531005435555934</v>
      </c>
      <c r="G26">
        <f>F26-F7</f>
        <v>-0.16950360274265611</v>
      </c>
      <c r="H26" s="2">
        <v>17569</v>
      </c>
      <c r="I26" s="2">
        <v>24844</v>
      </c>
      <c r="J26">
        <f t="shared" si="1"/>
        <v>-0.17152759767052556</v>
      </c>
      <c r="K26">
        <f>J26-J7</f>
        <v>-0.14322156616359027</v>
      </c>
      <c r="L26" s="2">
        <v>17585</v>
      </c>
      <c r="M26" s="2">
        <v>26186</v>
      </c>
      <c r="N26">
        <f t="shared" si="2"/>
        <v>-0.19649996573073497</v>
      </c>
      <c r="O26">
        <f>N26-N7</f>
        <v>-0.16707701075292902</v>
      </c>
      <c r="P26">
        <v>-0.15993405988639178</v>
      </c>
      <c r="Q26">
        <v>1.4524209857929011E-2</v>
      </c>
    </row>
    <row r="27" spans="3:17" x14ac:dyDescent="0.3">
      <c r="C27" s="2">
        <v>6000.2659999999996</v>
      </c>
      <c r="D27" s="2">
        <v>14112</v>
      </c>
      <c r="E27" s="2">
        <v>20862</v>
      </c>
      <c r="F27">
        <f t="shared" si="0"/>
        <v>-0.19300051466803911</v>
      </c>
      <c r="G27">
        <f>F27-F7</f>
        <v>-0.16719406305513587</v>
      </c>
      <c r="H27" s="2">
        <v>17700</v>
      </c>
      <c r="I27" s="2">
        <v>24680</v>
      </c>
      <c r="J27">
        <f t="shared" si="1"/>
        <v>-0.16470033034450213</v>
      </c>
      <c r="K27">
        <f>J27-J7</f>
        <v>-0.13639429883756685</v>
      </c>
      <c r="L27" s="2">
        <v>17631</v>
      </c>
      <c r="M27" s="2">
        <v>26026</v>
      </c>
      <c r="N27">
        <f t="shared" si="2"/>
        <v>-0.19229447740339464</v>
      </c>
      <c r="O27">
        <f>N27-N7</f>
        <v>-0.16287152242558867</v>
      </c>
      <c r="P27">
        <v>-0.15548662810609712</v>
      </c>
      <c r="Q27">
        <v>1.6675097212520387E-2</v>
      </c>
    </row>
    <row r="28" spans="3:17" x14ac:dyDescent="0.3">
      <c r="C28" s="2">
        <v>6300.2740000000003</v>
      </c>
      <c r="D28" s="2">
        <v>14344</v>
      </c>
      <c r="E28" s="2">
        <v>20884</v>
      </c>
      <c r="F28">
        <f t="shared" si="0"/>
        <v>-0.18564778017486092</v>
      </c>
      <c r="G28">
        <f>F28-F7</f>
        <v>-0.15984132856195768</v>
      </c>
      <c r="H28" s="2">
        <v>18028</v>
      </c>
      <c r="I28" s="2">
        <v>25130</v>
      </c>
      <c r="J28">
        <f t="shared" si="1"/>
        <v>-0.16455813522406043</v>
      </c>
      <c r="K28">
        <f>J28-J7</f>
        <v>-0.13625210371712515</v>
      </c>
      <c r="L28" s="2">
        <v>17768</v>
      </c>
      <c r="M28" s="2">
        <v>26224</v>
      </c>
      <c r="N28">
        <f t="shared" si="2"/>
        <v>-0.1922167666848518</v>
      </c>
      <c r="O28">
        <f>N28-N7</f>
        <v>-0.16279381170704582</v>
      </c>
      <c r="P28">
        <v>-0.15296241466204288</v>
      </c>
      <c r="Q28">
        <v>1.4546654532482215E-2</v>
      </c>
    </row>
    <row r="29" spans="3:17" x14ac:dyDescent="0.3">
      <c r="C29" s="2">
        <v>6600.2879999999996</v>
      </c>
      <c r="D29" s="2">
        <v>14474</v>
      </c>
      <c r="E29" s="2">
        <v>20951</v>
      </c>
      <c r="F29">
        <f t="shared" si="0"/>
        <v>-0.18283697953422723</v>
      </c>
      <c r="G29">
        <f>F29-F7</f>
        <v>-0.15703052792132399</v>
      </c>
      <c r="H29" s="2">
        <v>17974</v>
      </c>
      <c r="I29" s="2">
        <v>24957</v>
      </c>
      <c r="J29">
        <f t="shared" si="1"/>
        <v>-0.16265635554727353</v>
      </c>
      <c r="K29">
        <f>J29-J7</f>
        <v>-0.13435032404033825</v>
      </c>
      <c r="L29" s="2">
        <v>18002</v>
      </c>
      <c r="M29" s="2">
        <v>26380</v>
      </c>
      <c r="N29">
        <f t="shared" si="2"/>
        <v>-0.18877022216213779</v>
      </c>
      <c r="O29">
        <f>N29-N7</f>
        <v>-0.15934726718433184</v>
      </c>
      <c r="P29">
        <v>-0.15024270638199802</v>
      </c>
      <c r="Q29">
        <v>1.3811867454233519E-2</v>
      </c>
    </row>
    <row r="30" spans="3:17" x14ac:dyDescent="0.3">
      <c r="C30" s="2">
        <v>6900.2960000000003</v>
      </c>
      <c r="D30" s="2">
        <v>14174</v>
      </c>
      <c r="E30" s="2">
        <v>20851</v>
      </c>
      <c r="F30">
        <f t="shared" si="0"/>
        <v>-0.19063526052819416</v>
      </c>
      <c r="G30">
        <f>F30-F7</f>
        <v>-0.16482880891529092</v>
      </c>
      <c r="H30" s="2">
        <v>18081</v>
      </c>
      <c r="I30" s="2">
        <v>24971</v>
      </c>
      <c r="J30">
        <f t="shared" si="1"/>
        <v>-0.16003902257734831</v>
      </c>
      <c r="K30">
        <f>J30-J7</f>
        <v>-0.13173299107041303</v>
      </c>
      <c r="L30" s="2">
        <v>18031</v>
      </c>
      <c r="M30" s="2">
        <v>26205</v>
      </c>
      <c r="N30">
        <f t="shared" si="2"/>
        <v>-0.18478162582511981</v>
      </c>
      <c r="O30">
        <f>N30-N7</f>
        <v>-0.15535867084731386</v>
      </c>
      <c r="P30">
        <v>-0.15064015694433927</v>
      </c>
      <c r="Q30">
        <v>1.7044986646951584E-2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E4B3D-B131-4254-96FC-68CA12EBB3F1}">
  <dimension ref="A1:Q30"/>
  <sheetViews>
    <sheetView tabSelected="1" workbookViewId="0">
      <selection activeCell="D3" sqref="D3"/>
    </sheetView>
  </sheetViews>
  <sheetFormatPr defaultRowHeight="17.399999999999999" x14ac:dyDescent="0.4"/>
  <cols>
    <col min="4" max="5" width="19" bestFit="1" customWidth="1"/>
    <col min="8" max="9" width="19" bestFit="1" customWidth="1"/>
    <col min="12" max="13" width="19" bestFit="1" customWidth="1"/>
    <col min="16" max="16" width="11.5" bestFit="1" customWidth="1"/>
    <col min="17" max="17" width="10.5" bestFit="1" customWidth="1"/>
  </cols>
  <sheetData>
    <row r="1" spans="1:17" x14ac:dyDescent="0.4">
      <c r="A1" s="1" t="s">
        <v>0</v>
      </c>
    </row>
    <row r="3" spans="1:17" x14ac:dyDescent="0.4">
      <c r="A3" s="1" t="s">
        <v>13</v>
      </c>
    </row>
    <row r="5" spans="1:17" x14ac:dyDescent="0.4">
      <c r="D5" t="s">
        <v>3</v>
      </c>
      <c r="H5" t="s">
        <v>4</v>
      </c>
      <c r="L5" t="s">
        <v>5</v>
      </c>
    </row>
    <row r="6" spans="1:17" x14ac:dyDescent="0.4">
      <c r="C6" s="1" t="s">
        <v>1</v>
      </c>
      <c r="D6" s="3" t="s">
        <v>6</v>
      </c>
      <c r="E6" s="3" t="s">
        <v>7</v>
      </c>
      <c r="F6" s="3" t="s">
        <v>2</v>
      </c>
      <c r="G6" s="4" t="s">
        <v>8</v>
      </c>
      <c r="H6" s="3" t="s">
        <v>6</v>
      </c>
      <c r="I6" s="3" t="s">
        <v>7</v>
      </c>
      <c r="J6" s="3" t="s">
        <v>2</v>
      </c>
      <c r="K6" s="4" t="s">
        <v>8</v>
      </c>
      <c r="L6" s="3" t="s">
        <v>6</v>
      </c>
      <c r="M6" s="3" t="s">
        <v>7</v>
      </c>
      <c r="N6" s="3" t="s">
        <v>2</v>
      </c>
      <c r="O6" s="4" t="s">
        <v>8</v>
      </c>
      <c r="P6" s="4" t="s">
        <v>9</v>
      </c>
      <c r="Q6" s="4" t="s">
        <v>10</v>
      </c>
    </row>
    <row r="7" spans="1:17" x14ac:dyDescent="0.3">
      <c r="C7" s="2">
        <v>0</v>
      </c>
      <c r="D7" s="2">
        <v>7471</v>
      </c>
      <c r="E7" s="2">
        <v>7103</v>
      </c>
      <c r="F7">
        <f>(D7-E7)/(D7+E7)</f>
        <v>2.5250445999725538E-2</v>
      </c>
      <c r="G7">
        <f>F7-F7</f>
        <v>0</v>
      </c>
      <c r="H7" s="2">
        <v>7274</v>
      </c>
      <c r="I7" s="2">
        <v>7371</v>
      </c>
      <c r="J7">
        <f>(H7-I7)/(H7+I7)</f>
        <v>-6.623420962785934E-3</v>
      </c>
      <c r="K7">
        <f>J7-J7</f>
        <v>0</v>
      </c>
      <c r="L7" s="2">
        <v>7752</v>
      </c>
      <c r="M7" s="2">
        <v>7795</v>
      </c>
      <c r="N7">
        <f>(L7-M7)/(L7+M7)</f>
        <v>-2.7658069080851613E-3</v>
      </c>
      <c r="O7">
        <f>N7-N7</f>
        <v>0</v>
      </c>
      <c r="P7">
        <v>0</v>
      </c>
      <c r="Q7">
        <v>0</v>
      </c>
    </row>
    <row r="8" spans="1:17" x14ac:dyDescent="0.3">
      <c r="C8" s="2">
        <v>300.017</v>
      </c>
      <c r="D8" s="2">
        <v>5539</v>
      </c>
      <c r="E8" s="2">
        <v>5175</v>
      </c>
      <c r="F8">
        <f t="shared" ref="F8:F30" si="0">(D8-E8)/(D8+E8)</f>
        <v>3.3974239313048347E-2</v>
      </c>
      <c r="G8">
        <f>F8-F7</f>
        <v>8.7237933133228092E-3</v>
      </c>
      <c r="H8" s="2">
        <v>5750</v>
      </c>
      <c r="I8" s="2">
        <v>5453</v>
      </c>
      <c r="J8">
        <f t="shared" ref="J8:J30" si="1">(H8-I8)/(H8+I8)</f>
        <v>2.6510756047487281E-2</v>
      </c>
      <c r="K8">
        <f>J8-J7</f>
        <v>3.3134177010273214E-2</v>
      </c>
      <c r="L8" s="2">
        <v>5770</v>
      </c>
      <c r="M8" s="2">
        <v>5747</v>
      </c>
      <c r="N8">
        <f t="shared" ref="N8:N30" si="2">(L8-M8)/(L8+M8)</f>
        <v>1.9970478423200488E-3</v>
      </c>
      <c r="O8">
        <f>N8-N7</f>
        <v>4.7628547504052106E-3</v>
      </c>
      <c r="P8">
        <v>1.5540275024667075E-2</v>
      </c>
      <c r="Q8">
        <v>1.5364937321191346E-2</v>
      </c>
    </row>
    <row r="9" spans="1:17" x14ac:dyDescent="0.3">
      <c r="C9" s="2">
        <v>600.03300000000002</v>
      </c>
      <c r="D9" s="2">
        <v>4786</v>
      </c>
      <c r="E9" s="2">
        <v>4975</v>
      </c>
      <c r="F9">
        <f t="shared" si="0"/>
        <v>-1.9362770207970496E-2</v>
      </c>
      <c r="G9">
        <f>F9-F7</f>
        <v>-4.4613216207696038E-2</v>
      </c>
      <c r="H9" s="2">
        <v>5266</v>
      </c>
      <c r="I9" s="2">
        <v>5684</v>
      </c>
      <c r="J9">
        <f t="shared" si="1"/>
        <v>-3.8173515981735157E-2</v>
      </c>
      <c r="K9">
        <f>J9-J7</f>
        <v>-3.1550095018949224E-2</v>
      </c>
      <c r="L9" s="2">
        <v>5844</v>
      </c>
      <c r="M9" s="2">
        <v>6187</v>
      </c>
      <c r="N9">
        <f t="shared" si="2"/>
        <v>-2.8509683318094923E-2</v>
      </c>
      <c r="O9">
        <f>N9-N7</f>
        <v>-2.5743876410009761E-2</v>
      </c>
      <c r="P9">
        <v>-3.3969062545551675E-2</v>
      </c>
      <c r="Q9">
        <v>9.6644476831945492E-3</v>
      </c>
    </row>
    <row r="10" spans="1:17" x14ac:dyDescent="0.3">
      <c r="C10" s="2">
        <v>900.05200000000002</v>
      </c>
      <c r="D10" s="2">
        <v>5048</v>
      </c>
      <c r="E10" s="2">
        <v>6015</v>
      </c>
      <c r="F10">
        <f t="shared" si="0"/>
        <v>-8.7408478712826546E-2</v>
      </c>
      <c r="G10">
        <f>F10-F7</f>
        <v>-0.11265892471255208</v>
      </c>
      <c r="H10" s="2">
        <v>5531</v>
      </c>
      <c r="I10" s="2">
        <v>6940</v>
      </c>
      <c r="J10">
        <f t="shared" si="1"/>
        <v>-0.1129821185149547</v>
      </c>
      <c r="K10">
        <f>J10-J7</f>
        <v>-0.10635869755216876</v>
      </c>
      <c r="L10" s="2">
        <v>6091</v>
      </c>
      <c r="M10" s="2">
        <v>7609</v>
      </c>
      <c r="N10">
        <f t="shared" si="2"/>
        <v>-0.11080291970802919</v>
      </c>
      <c r="O10">
        <f>N10-N7</f>
        <v>-0.10803711279994403</v>
      </c>
      <c r="P10">
        <v>-0.10901824502155495</v>
      </c>
      <c r="Q10">
        <v>3.2626953420937599E-3</v>
      </c>
    </row>
    <row r="11" spans="1:17" x14ac:dyDescent="0.3">
      <c r="C11" s="2">
        <v>1200.0640000000001</v>
      </c>
      <c r="D11" s="2">
        <v>6045</v>
      </c>
      <c r="E11" s="2">
        <v>7584</v>
      </c>
      <c r="F11">
        <f t="shared" si="0"/>
        <v>-0.11292097732775699</v>
      </c>
      <c r="G11">
        <f>F11-F7</f>
        <v>-0.13817142332748253</v>
      </c>
      <c r="H11" s="2">
        <v>6688</v>
      </c>
      <c r="I11" s="2">
        <v>9040</v>
      </c>
      <c r="J11">
        <f t="shared" si="1"/>
        <v>-0.14954221770091555</v>
      </c>
      <c r="K11">
        <f>J11-J7</f>
        <v>-0.14291879673812963</v>
      </c>
      <c r="L11" s="2">
        <v>7210</v>
      </c>
      <c r="M11" s="2">
        <v>9404</v>
      </c>
      <c r="N11">
        <f t="shared" si="2"/>
        <v>-0.13205730107138558</v>
      </c>
      <c r="O11">
        <f>N11-N7</f>
        <v>-0.12929149416330041</v>
      </c>
      <c r="P11">
        <v>-0.13679390474297085</v>
      </c>
      <c r="Q11">
        <v>6.9172980241198985E-3</v>
      </c>
    </row>
    <row r="12" spans="1:17" x14ac:dyDescent="0.3">
      <c r="C12" s="2">
        <v>1500.0740000000001</v>
      </c>
      <c r="D12" s="2">
        <v>6833</v>
      </c>
      <c r="E12" s="2">
        <v>9494</v>
      </c>
      <c r="F12">
        <f t="shared" si="0"/>
        <v>-0.16298156428002694</v>
      </c>
      <c r="G12">
        <f>F12-F7</f>
        <v>-0.18823201027975248</v>
      </c>
      <c r="H12" s="2">
        <v>7747</v>
      </c>
      <c r="I12" s="2">
        <v>11217</v>
      </c>
      <c r="J12">
        <f t="shared" si="1"/>
        <v>-0.18297827462560642</v>
      </c>
      <c r="K12">
        <f>J12-J7</f>
        <v>-0.1763548536628205</v>
      </c>
      <c r="L12" s="2">
        <v>8343</v>
      </c>
      <c r="M12" s="2">
        <v>12066</v>
      </c>
      <c r="N12">
        <f t="shared" si="2"/>
        <v>-0.18241952079964721</v>
      </c>
      <c r="O12">
        <f>N12-N7</f>
        <v>-0.17965371389156204</v>
      </c>
      <c r="P12">
        <v>-0.18141352594471169</v>
      </c>
      <c r="Q12">
        <v>6.1310208099949236E-3</v>
      </c>
    </row>
    <row r="13" spans="1:17" x14ac:dyDescent="0.3">
      <c r="C13" s="2">
        <v>1800.0930000000001</v>
      </c>
      <c r="D13" s="2">
        <v>8940</v>
      </c>
      <c r="E13" s="2">
        <v>12748</v>
      </c>
      <c r="F13">
        <f t="shared" si="0"/>
        <v>-0.17558096643305054</v>
      </c>
      <c r="G13">
        <f>F13-F7</f>
        <v>-0.20083141243277608</v>
      </c>
      <c r="H13" s="2">
        <v>9931</v>
      </c>
      <c r="I13" s="2">
        <v>15335</v>
      </c>
      <c r="J13">
        <f t="shared" si="1"/>
        <v>-0.21388427135280613</v>
      </c>
      <c r="K13">
        <f>J13-J7</f>
        <v>-0.20726085039002021</v>
      </c>
      <c r="L13" s="2">
        <v>11114</v>
      </c>
      <c r="M13" s="2">
        <v>16407</v>
      </c>
      <c r="N13">
        <f t="shared" si="2"/>
        <v>-0.19232586025217108</v>
      </c>
      <c r="O13">
        <f>N13-N7</f>
        <v>-0.1895600533440859</v>
      </c>
      <c r="P13">
        <v>-0.19921743872229405</v>
      </c>
      <c r="Q13">
        <v>8.9600913705684074E-3</v>
      </c>
    </row>
    <row r="14" spans="1:17" x14ac:dyDescent="0.3">
      <c r="C14" s="2">
        <v>2100.1030000000001</v>
      </c>
      <c r="D14" s="2">
        <v>10767</v>
      </c>
      <c r="E14" s="2">
        <v>15222</v>
      </c>
      <c r="F14">
        <f t="shared" si="0"/>
        <v>-0.17141867713263303</v>
      </c>
      <c r="G14">
        <f>F14-F7</f>
        <v>-0.19666912313235857</v>
      </c>
      <c r="H14" s="2">
        <v>12043</v>
      </c>
      <c r="I14" s="2">
        <v>18002</v>
      </c>
      <c r="J14">
        <f t="shared" si="1"/>
        <v>-0.19833582958894991</v>
      </c>
      <c r="K14">
        <f>J14-J7</f>
        <v>-0.19171240862616398</v>
      </c>
      <c r="L14" s="2">
        <v>13071</v>
      </c>
      <c r="M14" s="2">
        <v>18614</v>
      </c>
      <c r="N14">
        <f t="shared" si="2"/>
        <v>-0.1749408237336279</v>
      </c>
      <c r="O14">
        <f>N14-N7</f>
        <v>-0.17217501682554273</v>
      </c>
      <c r="P14">
        <v>-0.18685218286135508</v>
      </c>
      <c r="Q14">
        <v>1.2950160493448834E-2</v>
      </c>
    </row>
    <row r="15" spans="1:17" x14ac:dyDescent="0.3">
      <c r="C15" s="2">
        <v>2400.1109999999999</v>
      </c>
      <c r="D15" s="2">
        <v>11867</v>
      </c>
      <c r="E15" s="2">
        <v>16161</v>
      </c>
      <c r="F15">
        <f t="shared" si="0"/>
        <v>-0.15320393891822462</v>
      </c>
      <c r="G15">
        <f>F15-F7</f>
        <v>-0.17845438491795015</v>
      </c>
      <c r="H15" s="2">
        <v>13332</v>
      </c>
      <c r="I15" s="2">
        <v>19052</v>
      </c>
      <c r="J15">
        <f t="shared" si="1"/>
        <v>-0.1766304347826087</v>
      </c>
      <c r="K15">
        <f>J15-J7</f>
        <v>-0.17000701381982278</v>
      </c>
      <c r="L15" s="2">
        <v>14245</v>
      </c>
      <c r="M15" s="2">
        <v>19481</v>
      </c>
      <c r="N15">
        <f t="shared" si="2"/>
        <v>-0.15525114155251141</v>
      </c>
      <c r="O15">
        <f>N15-N7</f>
        <v>-0.15248533464442623</v>
      </c>
      <c r="P15">
        <v>-0.16698224446073306</v>
      </c>
      <c r="Q15">
        <v>1.3246124538293049E-2</v>
      </c>
    </row>
    <row r="16" spans="1:17" x14ac:dyDescent="0.3">
      <c r="C16" s="2">
        <v>2700.1089999999999</v>
      </c>
      <c r="D16" s="2">
        <v>13128</v>
      </c>
      <c r="E16" s="2">
        <v>17188</v>
      </c>
      <c r="F16">
        <f t="shared" si="0"/>
        <v>-0.13392268109249242</v>
      </c>
      <c r="G16">
        <f>F16-F7</f>
        <v>-0.15917312709221795</v>
      </c>
      <c r="H16" s="2">
        <v>13910</v>
      </c>
      <c r="I16" s="2">
        <v>19488</v>
      </c>
      <c r="J16">
        <f t="shared" si="1"/>
        <v>-0.16701598898137612</v>
      </c>
      <c r="K16">
        <f>J16-J7</f>
        <v>-0.1603925680185902</v>
      </c>
      <c r="L16" s="2">
        <v>16241</v>
      </c>
      <c r="M16" s="2">
        <v>20962</v>
      </c>
      <c r="N16">
        <f t="shared" si="2"/>
        <v>-0.12689836841114963</v>
      </c>
      <c r="O16">
        <f>N16-N7</f>
        <v>-0.12413256150306447</v>
      </c>
      <c r="P16">
        <v>-0.14789941887129085</v>
      </c>
      <c r="Q16">
        <v>2.0591731129617159E-2</v>
      </c>
    </row>
    <row r="17" spans="3:17" x14ac:dyDescent="0.3">
      <c r="C17" s="2">
        <v>3000.1280000000002</v>
      </c>
      <c r="D17" s="2">
        <v>13042</v>
      </c>
      <c r="E17" s="2">
        <v>17161</v>
      </c>
      <c r="F17">
        <f t="shared" si="0"/>
        <v>-0.13637718107472768</v>
      </c>
      <c r="G17">
        <f>F17-F7</f>
        <v>-0.16162762707445322</v>
      </c>
      <c r="H17" s="2">
        <v>14267</v>
      </c>
      <c r="I17" s="2">
        <v>19661</v>
      </c>
      <c r="J17">
        <f t="shared" si="1"/>
        <v>-0.15898373025229898</v>
      </c>
      <c r="K17">
        <f>J17-J7</f>
        <v>-0.15236030928951305</v>
      </c>
      <c r="L17" s="2">
        <v>15659</v>
      </c>
      <c r="M17" s="2">
        <v>20210</v>
      </c>
      <c r="N17">
        <f t="shared" si="2"/>
        <v>-0.12687836293177954</v>
      </c>
      <c r="O17">
        <f>N17-N7</f>
        <v>-0.12411255602369438</v>
      </c>
      <c r="P17">
        <v>-0.14603349746255354</v>
      </c>
      <c r="Q17">
        <v>1.9541406037084041E-2</v>
      </c>
    </row>
    <row r="18" spans="3:17" x14ac:dyDescent="0.3">
      <c r="C18" s="2">
        <v>3300.143</v>
      </c>
      <c r="D18" s="2">
        <v>13728</v>
      </c>
      <c r="E18" s="2">
        <v>17630</v>
      </c>
      <c r="F18">
        <f t="shared" si="0"/>
        <v>-0.12443395624720964</v>
      </c>
      <c r="G18">
        <f>F18-F7</f>
        <v>-0.14968440224693519</v>
      </c>
      <c r="H18" s="2">
        <v>14343</v>
      </c>
      <c r="I18" s="2">
        <v>19295</v>
      </c>
      <c r="J18">
        <f t="shared" si="1"/>
        <v>-0.147214459837089</v>
      </c>
      <c r="K18">
        <f>J18-J7</f>
        <v>-0.14059103887430308</v>
      </c>
      <c r="L18" s="2">
        <v>15504</v>
      </c>
      <c r="M18" s="2">
        <v>19819</v>
      </c>
      <c r="N18">
        <f t="shared" si="2"/>
        <v>-0.12215836706961469</v>
      </c>
      <c r="O18">
        <f>N18-N7</f>
        <v>-0.11939256016152953</v>
      </c>
      <c r="P18">
        <v>-0.13655600042758928</v>
      </c>
      <c r="Q18">
        <v>1.5543811491446758E-2</v>
      </c>
    </row>
    <row r="19" spans="3:17" x14ac:dyDescent="0.3">
      <c r="C19" s="2">
        <v>3600.1619999999998</v>
      </c>
      <c r="D19" s="2">
        <v>13612</v>
      </c>
      <c r="E19" s="2">
        <v>17412</v>
      </c>
      <c r="F19">
        <f t="shared" si="0"/>
        <v>-0.12248581743166581</v>
      </c>
      <c r="G19">
        <f>F19-F7</f>
        <v>-0.14773626343139135</v>
      </c>
      <c r="H19" s="2">
        <v>14882</v>
      </c>
      <c r="I19" s="2">
        <v>20077</v>
      </c>
      <c r="J19">
        <f t="shared" si="1"/>
        <v>-0.14860264881718585</v>
      </c>
      <c r="K19">
        <f>J19-J7</f>
        <v>-0.14197922785439993</v>
      </c>
      <c r="L19" s="2">
        <v>15454</v>
      </c>
      <c r="M19" s="2">
        <v>19551</v>
      </c>
      <c r="N19">
        <f t="shared" si="2"/>
        <v>-0.11704042279674333</v>
      </c>
      <c r="O19">
        <f>N19-N7</f>
        <v>-0.11427461588865817</v>
      </c>
      <c r="P19">
        <v>-0.13466336905814982</v>
      </c>
      <c r="Q19">
        <v>1.7890271281160778E-2</v>
      </c>
    </row>
    <row r="20" spans="3:17" x14ac:dyDescent="0.3">
      <c r="C20" s="2">
        <v>3900.1770000000001</v>
      </c>
      <c r="D20" s="2">
        <v>13830</v>
      </c>
      <c r="E20" s="2">
        <v>17351</v>
      </c>
      <c r="F20">
        <f t="shared" si="0"/>
        <v>-0.11292133029729642</v>
      </c>
      <c r="G20">
        <f>F20-F7</f>
        <v>-0.13817177629702196</v>
      </c>
      <c r="H20" s="2">
        <v>14457</v>
      </c>
      <c r="I20" s="2">
        <v>18960</v>
      </c>
      <c r="J20">
        <f t="shared" si="1"/>
        <v>-0.13475177304964539</v>
      </c>
      <c r="K20">
        <f>J20-J7</f>
        <v>-0.12812835208685946</v>
      </c>
      <c r="L20" s="2">
        <v>17561</v>
      </c>
      <c r="M20" s="2">
        <v>21332</v>
      </c>
      <c r="N20">
        <f t="shared" si="2"/>
        <v>-9.6958321548864829E-2</v>
      </c>
      <c r="O20">
        <f>N20-N7</f>
        <v>-9.419251464077967E-2</v>
      </c>
      <c r="P20">
        <v>-0.12016421434155368</v>
      </c>
      <c r="Q20">
        <v>2.3045921146196757E-2</v>
      </c>
    </row>
    <row r="21" spans="3:17" x14ac:dyDescent="0.3">
      <c r="C21" s="2">
        <v>4200.2049999999999</v>
      </c>
      <c r="D21" s="2">
        <v>14044</v>
      </c>
      <c r="E21" s="2">
        <v>17401</v>
      </c>
      <c r="F21">
        <f t="shared" si="0"/>
        <v>-0.10675783113372556</v>
      </c>
      <c r="G21">
        <f>F21-F7</f>
        <v>-0.13200827713345109</v>
      </c>
      <c r="H21" s="2">
        <v>17476</v>
      </c>
      <c r="I21" s="2">
        <v>20254</v>
      </c>
      <c r="J21">
        <f t="shared" si="1"/>
        <v>-7.3628412403922608E-2</v>
      </c>
      <c r="K21">
        <f>J21-J7</f>
        <v>-6.7004991441136669E-2</v>
      </c>
      <c r="L21" s="2">
        <v>16581</v>
      </c>
      <c r="M21" s="2">
        <v>20431</v>
      </c>
      <c r="N21">
        <f t="shared" si="2"/>
        <v>-0.10402031773478872</v>
      </c>
      <c r="O21">
        <f>N21-N7</f>
        <v>-0.10125451082670356</v>
      </c>
      <c r="P21">
        <v>-0.10008925980043044</v>
      </c>
      <c r="Q21">
        <v>3.2517305318319908E-2</v>
      </c>
    </row>
    <row r="22" spans="3:17" x14ac:dyDescent="0.3">
      <c r="C22" s="2">
        <v>4500.2129999999997</v>
      </c>
      <c r="D22" s="2">
        <v>13559</v>
      </c>
      <c r="E22" s="2">
        <v>16930</v>
      </c>
      <c r="F22">
        <f t="shared" si="0"/>
        <v>-0.11056446587293778</v>
      </c>
      <c r="G22">
        <f>F22-F7</f>
        <v>-0.13581491187266331</v>
      </c>
      <c r="H22" s="2">
        <v>14728</v>
      </c>
      <c r="I22" s="2">
        <v>19462</v>
      </c>
      <c r="J22">
        <f t="shared" si="1"/>
        <v>-0.13846153846153847</v>
      </c>
      <c r="K22">
        <f>J22-J7</f>
        <v>-0.13183811749875254</v>
      </c>
      <c r="L22" s="2">
        <v>14735</v>
      </c>
      <c r="M22" s="2">
        <v>18320</v>
      </c>
      <c r="N22">
        <f t="shared" si="2"/>
        <v>-0.10845560429587052</v>
      </c>
      <c r="O22">
        <f>N22-N7</f>
        <v>-0.10568979738778536</v>
      </c>
      <c r="P22">
        <v>-0.12444760891973376</v>
      </c>
      <c r="Q22">
        <v>1.6365981286624844E-2</v>
      </c>
    </row>
    <row r="23" spans="3:17" x14ac:dyDescent="0.3">
      <c r="C23" s="2">
        <v>4800.2259999999997</v>
      </c>
      <c r="D23" s="2">
        <v>12923</v>
      </c>
      <c r="E23" s="2">
        <v>16126</v>
      </c>
      <c r="F23">
        <f t="shared" si="0"/>
        <v>-0.11026197115219112</v>
      </c>
      <c r="G23">
        <f>F23-F7</f>
        <v>-0.13551241715191667</v>
      </c>
      <c r="H23" s="2">
        <v>14662</v>
      </c>
      <c r="I23" s="2">
        <v>19196</v>
      </c>
      <c r="J23">
        <f t="shared" si="1"/>
        <v>-0.13391222163151989</v>
      </c>
      <c r="K23">
        <f>J23-J7</f>
        <v>-0.12728880066873396</v>
      </c>
      <c r="L23" s="2">
        <v>21239</v>
      </c>
      <c r="M23" s="2">
        <v>25754</v>
      </c>
      <c r="N23">
        <f t="shared" si="2"/>
        <v>-9.6078139297342158E-2</v>
      </c>
      <c r="O23">
        <f>N23-N7</f>
        <v>-9.3312332389256999E-2</v>
      </c>
      <c r="P23">
        <v>-0.11870451673663589</v>
      </c>
      <c r="Q23">
        <v>2.2371393261575799E-2</v>
      </c>
    </row>
    <row r="24" spans="3:17" x14ac:dyDescent="0.3">
      <c r="C24" s="2">
        <v>5100.2340000000004</v>
      </c>
      <c r="D24" s="2">
        <v>13236</v>
      </c>
      <c r="E24" s="2">
        <v>16275</v>
      </c>
      <c r="F24">
        <f t="shared" si="0"/>
        <v>-0.10297855037104808</v>
      </c>
      <c r="G24">
        <f>F24-F7</f>
        <v>-0.12822899637077362</v>
      </c>
      <c r="H24" s="2">
        <v>15114</v>
      </c>
      <c r="I24" s="2">
        <v>19263</v>
      </c>
      <c r="J24">
        <f t="shared" si="1"/>
        <v>-0.12069115978706693</v>
      </c>
      <c r="K24">
        <f>J24-J7</f>
        <v>-0.11406773882428099</v>
      </c>
      <c r="L24" s="2">
        <v>16101</v>
      </c>
      <c r="M24" s="2">
        <v>20202</v>
      </c>
      <c r="N24">
        <f t="shared" si="2"/>
        <v>-0.1129658705892075</v>
      </c>
      <c r="O24">
        <f>N24-N7</f>
        <v>-0.11020006368112234</v>
      </c>
      <c r="P24">
        <v>-0.11749893295872565</v>
      </c>
      <c r="Q24">
        <v>9.4915975142849211E-3</v>
      </c>
    </row>
    <row r="25" spans="3:17" x14ac:dyDescent="0.3">
      <c r="C25" s="2">
        <v>5400.2460000000001</v>
      </c>
      <c r="D25" s="2">
        <v>14071</v>
      </c>
      <c r="E25" s="2">
        <v>17910</v>
      </c>
      <c r="F25">
        <f t="shared" si="0"/>
        <v>-0.12004002376410994</v>
      </c>
      <c r="G25">
        <f>F25-F7</f>
        <v>-0.14529046976383547</v>
      </c>
      <c r="H25" s="2">
        <v>14908</v>
      </c>
      <c r="I25" s="2">
        <v>18921</v>
      </c>
      <c r="J25">
        <f t="shared" si="1"/>
        <v>-0.11862603092021638</v>
      </c>
      <c r="K25">
        <f>J25-J7</f>
        <v>-0.11200260995743044</v>
      </c>
      <c r="L25" s="2">
        <v>15981</v>
      </c>
      <c r="M25" s="2">
        <v>20206</v>
      </c>
      <c r="N25">
        <f t="shared" si="2"/>
        <v>-0.11675463564263409</v>
      </c>
      <c r="O25">
        <f>N25-N7</f>
        <v>-0.11398882873454894</v>
      </c>
      <c r="P25">
        <v>-0.12376063615193829</v>
      </c>
      <c r="Q25">
        <v>1.8671812118126668E-2</v>
      </c>
    </row>
    <row r="26" spans="3:17" x14ac:dyDescent="0.3">
      <c r="C26" s="2">
        <v>5700.2560000000003</v>
      </c>
      <c r="D26" s="2">
        <v>14339</v>
      </c>
      <c r="E26" s="2">
        <v>17537</v>
      </c>
      <c r="F26">
        <f t="shared" si="0"/>
        <v>-0.10032626427406199</v>
      </c>
      <c r="G26">
        <f>F26-F7</f>
        <v>-0.12557671027378753</v>
      </c>
      <c r="H26" s="2">
        <v>14484</v>
      </c>
      <c r="I26" s="2">
        <v>18487</v>
      </c>
      <c r="J26">
        <f t="shared" si="1"/>
        <v>-0.12140972369658184</v>
      </c>
      <c r="K26">
        <f>J26-J7</f>
        <v>-0.11478630273379591</v>
      </c>
      <c r="L26" s="2">
        <v>16961</v>
      </c>
      <c r="M26" s="2">
        <v>20673</v>
      </c>
      <c r="N26">
        <f t="shared" si="2"/>
        <v>-9.8634213742892066E-2</v>
      </c>
      <c r="O26">
        <f>N26-N7</f>
        <v>-9.5868406834806907E-2</v>
      </c>
      <c r="P26">
        <v>-0.11207713994746345</v>
      </c>
      <c r="Q26">
        <v>1.5038300953158563E-2</v>
      </c>
    </row>
    <row r="27" spans="3:17" x14ac:dyDescent="0.3">
      <c r="C27" s="2">
        <v>6000.2659999999996</v>
      </c>
      <c r="D27" s="2">
        <v>13589</v>
      </c>
      <c r="E27" s="2">
        <v>16514</v>
      </c>
      <c r="F27">
        <f t="shared" si="0"/>
        <v>-9.7166395375876152E-2</v>
      </c>
      <c r="G27">
        <f>F27-F7</f>
        <v>-0.12241684137560169</v>
      </c>
      <c r="H27" s="2">
        <v>13840</v>
      </c>
      <c r="I27" s="2">
        <v>18006</v>
      </c>
      <c r="J27">
        <f t="shared" si="1"/>
        <v>-0.13081705708723232</v>
      </c>
      <c r="K27">
        <f>J27-J7</f>
        <v>-0.12419363612444638</v>
      </c>
      <c r="L27" s="2">
        <v>16286</v>
      </c>
      <c r="M27" s="2">
        <v>19566</v>
      </c>
      <c r="N27">
        <f t="shared" si="2"/>
        <v>-9.1487225259399757E-2</v>
      </c>
      <c r="O27">
        <f>N27-N7</f>
        <v>-8.8721418351314599E-2</v>
      </c>
      <c r="P27">
        <v>-0.11177729861712088</v>
      </c>
      <c r="Q27">
        <v>1.9986732124543986E-2</v>
      </c>
    </row>
    <row r="28" spans="3:17" x14ac:dyDescent="0.3">
      <c r="C28" s="2">
        <v>6300.2740000000003</v>
      </c>
      <c r="D28" s="2">
        <v>13316</v>
      </c>
      <c r="E28" s="2">
        <v>16492</v>
      </c>
      <c r="F28">
        <f t="shared" si="0"/>
        <v>-0.10654857756307032</v>
      </c>
      <c r="G28">
        <f>F28-F7</f>
        <v>-0.13179902356279585</v>
      </c>
      <c r="H28" s="2">
        <v>15321</v>
      </c>
      <c r="I28" s="2">
        <v>19073</v>
      </c>
      <c r="J28">
        <f t="shared" si="1"/>
        <v>-0.10908879455719021</v>
      </c>
      <c r="K28">
        <f>J28-J7</f>
        <v>-0.10246537359440427</v>
      </c>
      <c r="L28" s="2">
        <v>15491</v>
      </c>
      <c r="M28" s="2">
        <v>18942</v>
      </c>
      <c r="N28">
        <f t="shared" si="2"/>
        <v>-0.10022362268753812</v>
      </c>
      <c r="O28">
        <f>N28-N7</f>
        <v>-9.7457815779452964E-2</v>
      </c>
      <c r="P28">
        <v>-0.11057407097888437</v>
      </c>
      <c r="Q28">
        <v>1.8551088053251424E-2</v>
      </c>
    </row>
    <row r="29" spans="3:17" x14ac:dyDescent="0.3">
      <c r="C29" s="2">
        <v>6600.2879999999996</v>
      </c>
      <c r="D29" s="2">
        <v>12618</v>
      </c>
      <c r="E29" s="2">
        <v>15238</v>
      </c>
      <c r="F29">
        <f t="shared" si="0"/>
        <v>-9.4055140723721994E-2</v>
      </c>
      <c r="G29">
        <f>F29-F7</f>
        <v>-0.11930558672344753</v>
      </c>
      <c r="H29" s="2">
        <v>14587</v>
      </c>
      <c r="I29" s="2">
        <v>18442</v>
      </c>
      <c r="J29">
        <f t="shared" si="1"/>
        <v>-0.11671561355172727</v>
      </c>
      <c r="K29">
        <f>J29-J7</f>
        <v>-0.11009219258894133</v>
      </c>
      <c r="L29" s="2">
        <v>15130</v>
      </c>
      <c r="M29" s="2">
        <v>18531</v>
      </c>
      <c r="N29">
        <f t="shared" si="2"/>
        <v>-0.10103680817563353</v>
      </c>
      <c r="O29">
        <f>N29-N7</f>
        <v>-9.8271001267548369E-2</v>
      </c>
      <c r="P29">
        <v>-0.10922292685997907</v>
      </c>
      <c r="Q29">
        <v>1.0544200467842137E-2</v>
      </c>
    </row>
    <row r="30" spans="3:17" x14ac:dyDescent="0.3">
      <c r="C30" s="2">
        <v>6900.2960000000003</v>
      </c>
      <c r="D30" s="2">
        <v>13111</v>
      </c>
      <c r="E30" s="2">
        <v>16068</v>
      </c>
      <c r="F30">
        <f t="shared" si="0"/>
        <v>-0.10134000479797114</v>
      </c>
      <c r="G30">
        <f>F30-F7</f>
        <v>-0.12659045079769668</v>
      </c>
      <c r="H30" s="2">
        <v>15003</v>
      </c>
      <c r="I30" s="2">
        <v>18956</v>
      </c>
      <c r="J30">
        <f t="shared" si="1"/>
        <v>-0.11640507671015048</v>
      </c>
      <c r="K30">
        <f>J30-J7</f>
        <v>-0.10978165574736454</v>
      </c>
      <c r="L30" s="2">
        <v>15273</v>
      </c>
      <c r="M30" s="2">
        <v>18616</v>
      </c>
      <c r="N30">
        <f t="shared" si="2"/>
        <v>-9.8645578211218984E-2</v>
      </c>
      <c r="O30">
        <f>N30-N7</f>
        <v>-9.5879771303133826E-2</v>
      </c>
      <c r="P30">
        <v>-0.11075062594939834</v>
      </c>
      <c r="Q30">
        <v>1.5378252052615188E-2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Figure 3c_No NaCl</vt:lpstr>
      <vt:lpstr>Figure 3c_500 mM NaCl</vt:lpstr>
      <vt:lpstr>Figure 3c_1 M NaCl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Taeyang An</dc:creator>
  <cp:lastModifiedBy>Taeyang An</cp:lastModifiedBy>
  <dcterms:created xsi:type="dcterms:W3CDTF">2024-07-23T22:17:22Z</dcterms:created>
  <dcterms:modified xsi:type="dcterms:W3CDTF">2024-07-30T21:51:54Z</dcterms:modified>
</cp:coreProperties>
</file>