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wallac5/Dropbox/Lossen Rearrangement Paper/RESUBMISSION/FINAL/REVISIONS#2/FINAL/SI FILE INVENTORY/"/>
    </mc:Choice>
  </mc:AlternateContent>
  <xr:revisionPtr revIDLastSave="0" documentId="13_ncr:1_{C4A14AC4-F893-304D-AA0B-79AAC6C35E5E}" xr6:coauthVersionLast="47" xr6:coauthVersionMax="47" xr10:uidLastSave="{00000000-0000-0000-0000-000000000000}"/>
  <bookViews>
    <workbookView xWindow="0" yWindow="500" windowWidth="33380" windowHeight="18800" xr2:uid="{BA165476-F442-4313-9ED2-94151E32C5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H42" i="1" l="1"/>
  <c r="AG42" i="1"/>
  <c r="AB42" i="1"/>
  <c r="AA42" i="1"/>
</calcChain>
</file>

<file path=xl/sharedStrings.xml><?xml version="1.0" encoding="utf-8"?>
<sst xmlns="http://schemas.openxmlformats.org/spreadsheetml/2006/main" count="361" uniqueCount="351">
  <si>
    <t>Replicate</t>
  </si>
  <si>
    <t>Reaction</t>
  </si>
  <si>
    <t>Hemin)</t>
  </si>
  <si>
    <t>FeTPPCl)</t>
  </si>
  <si>
    <t>FePc)</t>
  </si>
  <si>
    <t>FePcCl)</t>
  </si>
  <si>
    <t>Ferroin)</t>
  </si>
  <si>
    <t>ZnTPP)</t>
  </si>
  <si>
    <t>ZnPc</t>
  </si>
  <si>
    <t>Zn(hemin)</t>
  </si>
  <si>
    <t>PABA (10 µM)</t>
  </si>
  <si>
    <t>Dilution Factor</t>
  </si>
  <si>
    <t>CFU/mL</t>
  </si>
  <si>
    <t>Colonies Counted</t>
  </si>
  <si>
    <t>Average (CFU/mL)</t>
  </si>
  <si>
    <t xml:space="preserve"> -catalyst or 1</t>
  </si>
  <si>
    <t>1 (10 µM)</t>
  </si>
  <si>
    <r>
      <t>(FeCl</t>
    </r>
    <r>
      <rPr>
        <b/>
        <vertAlign val="sub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>)</t>
    </r>
  </si>
  <si>
    <r>
      <t>Fe(acac)</t>
    </r>
    <r>
      <rPr>
        <b/>
        <vertAlign val="subscript"/>
        <sz val="11"/>
        <color theme="1"/>
        <rFont val="Aptos Narrow"/>
        <family val="2"/>
        <scheme val="minor"/>
      </rPr>
      <t>3</t>
    </r>
  </si>
  <si>
    <r>
      <t>Zn(acac)</t>
    </r>
    <r>
      <rPr>
        <b/>
        <vertAlign val="subscript"/>
        <sz val="11"/>
        <color theme="1"/>
        <rFont val="Aptos Narrow"/>
        <family val="2"/>
        <scheme val="minor"/>
      </rPr>
      <t>2</t>
    </r>
  </si>
  <si>
    <r>
      <t>Cell Density (OD</t>
    </r>
    <r>
      <rPr>
        <b/>
        <vertAlign val="subscript"/>
        <sz val="11"/>
        <color theme="1"/>
        <rFont val="Aptos Narrow"/>
        <family val="2"/>
        <scheme val="minor"/>
      </rPr>
      <t>600</t>
    </r>
    <r>
      <rPr>
        <b/>
        <sz val="11"/>
        <color theme="1"/>
        <rFont val="Aptos Narrow"/>
        <family val="2"/>
        <scheme val="minor"/>
      </rPr>
      <t>)</t>
    </r>
  </si>
  <si>
    <t xml:space="preserve"> -PABA or 1</t>
  </si>
  <si>
    <t>PBS</t>
  </si>
  <si>
    <t>Absorbance at 595 nm</t>
  </si>
  <si>
    <t>Average</t>
  </si>
  <si>
    <r>
      <t>wo/NH</t>
    </r>
    <r>
      <rPr>
        <b/>
        <vertAlign val="subscript"/>
        <sz val="11"/>
        <color theme="1"/>
        <rFont val="Aptos Narrow"/>
        <family val="2"/>
        <scheme val="minor"/>
      </rPr>
      <t>4</t>
    </r>
    <r>
      <rPr>
        <b/>
        <sz val="11"/>
        <color theme="1"/>
        <rFont val="Aptos Narrow"/>
        <family val="2"/>
        <scheme val="minor"/>
      </rPr>
      <t>Cl</t>
    </r>
  </si>
  <si>
    <r>
      <t>wo/CaCl</t>
    </r>
    <r>
      <rPr>
        <b/>
        <vertAlign val="subscript"/>
        <sz val="11"/>
        <color theme="1"/>
        <rFont val="Aptos Narrow"/>
        <family val="2"/>
        <scheme val="minor"/>
      </rPr>
      <t>2</t>
    </r>
  </si>
  <si>
    <r>
      <t>wo/MgSO</t>
    </r>
    <r>
      <rPr>
        <b/>
        <vertAlign val="subscript"/>
        <sz val="11"/>
        <color theme="1"/>
        <rFont val="Aptos Narrow"/>
        <family val="2"/>
        <scheme val="minor"/>
      </rPr>
      <t>4</t>
    </r>
  </si>
  <si>
    <r>
      <t>wo/ CaCl</t>
    </r>
    <r>
      <rPr>
        <b/>
        <vertAlign val="sub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 xml:space="preserve"> and MgSO</t>
    </r>
    <r>
      <rPr>
        <b/>
        <vertAlign val="subscript"/>
        <sz val="11"/>
        <color theme="1"/>
        <rFont val="Aptos Narrow"/>
        <family val="2"/>
        <scheme val="minor"/>
      </rPr>
      <t>4</t>
    </r>
  </si>
  <si>
    <r>
      <t>wo/HPO4</t>
    </r>
    <r>
      <rPr>
        <b/>
        <vertAlign val="superscript"/>
        <sz val="11"/>
        <color theme="1"/>
        <rFont val="Aptos Narrow"/>
        <family val="2"/>
        <scheme val="minor"/>
      </rPr>
      <t>2-</t>
    </r>
  </si>
  <si>
    <r>
      <t>H</t>
    </r>
    <r>
      <rPr>
        <b/>
        <vertAlign val="subscript"/>
        <sz val="11"/>
        <color theme="1"/>
        <rFont val="Aptos Narrow"/>
        <family val="2"/>
        <scheme val="minor"/>
      </rPr>
      <t>2</t>
    </r>
    <r>
      <rPr>
        <b/>
        <sz val="11"/>
        <color theme="1"/>
        <rFont val="Aptos Narrow"/>
        <family val="2"/>
        <scheme val="minor"/>
      </rPr>
      <t>O</t>
    </r>
  </si>
  <si>
    <t>M9</t>
  </si>
  <si>
    <t xml:space="preserve"> -control</t>
  </si>
  <si>
    <t>PABA Concentration [mM]</t>
  </si>
  <si>
    <t>Aniline Concentration [mM]</t>
  </si>
  <si>
    <t>Calculated with Standard Curve: y = 8.7132x + 0.0878</t>
  </si>
  <si>
    <t>*1:5 dilution with reaction mixture</t>
  </si>
  <si>
    <t>Time (h)</t>
  </si>
  <si>
    <t>0:00:00.000</t>
  </si>
  <si>
    <t>1:00:00.000</t>
  </si>
  <si>
    <t>2:00:00.000</t>
  </si>
  <si>
    <t>4:00:00.000</t>
  </si>
  <si>
    <t>6:00:00.000</t>
  </si>
  <si>
    <t>18:00:00.000</t>
  </si>
  <si>
    <t>24:00:00.000</t>
  </si>
  <si>
    <t>48:00:00.000</t>
  </si>
  <si>
    <r>
      <rPr>
        <b/>
        <sz val="11"/>
        <color theme="1"/>
        <rFont val="Aptos Narrow"/>
        <scheme val="minor"/>
      </rPr>
      <t>1</t>
    </r>
    <r>
      <rPr>
        <sz val="11"/>
        <color theme="1"/>
        <rFont val="Aptos Narrow"/>
        <family val="2"/>
        <scheme val="minor"/>
      </rPr>
      <t xml:space="preserve"> + cells (µM)</t>
    </r>
  </si>
  <si>
    <r>
      <rPr>
        <b/>
        <sz val="11"/>
        <color theme="1"/>
        <rFont val="Aptos Narrow"/>
        <scheme val="minor"/>
      </rPr>
      <t>1</t>
    </r>
    <r>
      <rPr>
        <sz val="11"/>
        <color theme="1"/>
        <rFont val="Aptos Narrow"/>
        <family val="2"/>
        <scheme val="minor"/>
      </rPr>
      <t xml:space="preserve"> -cells (µM)</t>
    </r>
  </si>
  <si>
    <t>Fig. 2C</t>
  </si>
  <si>
    <t>Fig. 2D</t>
  </si>
  <si>
    <t>Fig. 2E</t>
  </si>
  <si>
    <t>Fig. 2F</t>
  </si>
  <si>
    <t>Fig. 2H</t>
  </si>
  <si>
    <t>Time (h)</t>
  </si>
  <si>
    <t>0:15:00</t>
  </si>
  <si>
    <t>0:30:00</t>
  </si>
  <si>
    <t>0:45:00</t>
  </si>
  <si>
    <t>1:00:00</t>
  </si>
  <si>
    <t>1:15:00</t>
  </si>
  <si>
    <t>1:30:00</t>
  </si>
  <si>
    <t>1:45:00</t>
  </si>
  <si>
    <t>2:00:00</t>
  </si>
  <si>
    <t>2:15:00</t>
  </si>
  <si>
    <t>2:30:00</t>
  </si>
  <si>
    <t>2:45:00</t>
  </si>
  <si>
    <t>3:00:00</t>
  </si>
  <si>
    <t>3:15:00</t>
  </si>
  <si>
    <t>3:30:00</t>
  </si>
  <si>
    <t>3:45:00</t>
  </si>
  <si>
    <t>4:00:00</t>
  </si>
  <si>
    <t>4:15:00</t>
  </si>
  <si>
    <t>4:30:00</t>
  </si>
  <si>
    <t>4:45:00</t>
  </si>
  <si>
    <t>5:00:00</t>
  </si>
  <si>
    <t>5:15:00</t>
  </si>
  <si>
    <t>5:30:00</t>
  </si>
  <si>
    <t>5:45:00</t>
  </si>
  <si>
    <t>6:00:00</t>
  </si>
  <si>
    <t>6:15:00</t>
  </si>
  <si>
    <t>6:30:00</t>
  </si>
  <si>
    <t>6:45:00</t>
  </si>
  <si>
    <t>7:00:00</t>
  </si>
  <si>
    <t>7:15:00</t>
  </si>
  <si>
    <t>7:30:00</t>
  </si>
  <si>
    <t>7:45:00</t>
  </si>
  <si>
    <t>8:00:00</t>
  </si>
  <si>
    <t>8:15:00</t>
  </si>
  <si>
    <t>8:30:00</t>
  </si>
  <si>
    <t>8:45:00</t>
  </si>
  <si>
    <t>9:00:00</t>
  </si>
  <si>
    <t>9:15:00</t>
  </si>
  <si>
    <t>9:30:00</t>
  </si>
  <si>
    <t>9:45:00</t>
  </si>
  <si>
    <t>10:00:00</t>
  </si>
  <si>
    <t>10:15:00</t>
  </si>
  <si>
    <t>10:30:00</t>
  </si>
  <si>
    <t>10:45:00</t>
  </si>
  <si>
    <t>11:00:00</t>
  </si>
  <si>
    <t>11:15:00</t>
  </si>
  <si>
    <t>11:30:00</t>
  </si>
  <si>
    <t>11:45:00</t>
  </si>
  <si>
    <t>12:00:00</t>
  </si>
  <si>
    <t>12:15:00</t>
  </si>
  <si>
    <t>12:30:00</t>
  </si>
  <si>
    <t>12:45:00</t>
  </si>
  <si>
    <t>13:00:00</t>
  </si>
  <si>
    <t>13:15:00</t>
  </si>
  <si>
    <t>13:30:00</t>
  </si>
  <si>
    <t>13:45:00</t>
  </si>
  <si>
    <t>14:00:00</t>
  </si>
  <si>
    <t>14:15:00</t>
  </si>
  <si>
    <t>14:30:00</t>
  </si>
  <si>
    <t>14:45:00</t>
  </si>
  <si>
    <t>15:00:00</t>
  </si>
  <si>
    <t>15:15:00</t>
  </si>
  <si>
    <t>15:30:00</t>
  </si>
  <si>
    <t>15:45:00</t>
  </si>
  <si>
    <t>16:00:00</t>
  </si>
  <si>
    <t>16:15:00</t>
  </si>
  <si>
    <t>16:30:00</t>
  </si>
  <si>
    <t>16:45:00</t>
  </si>
  <si>
    <t>17:00:00</t>
  </si>
  <si>
    <t>17:15:00</t>
  </si>
  <si>
    <t>17:30:00</t>
  </si>
  <si>
    <t>17:45:00</t>
  </si>
  <si>
    <t>18:00:00</t>
  </si>
  <si>
    <t>18:15:00</t>
  </si>
  <si>
    <t>18:30:00</t>
  </si>
  <si>
    <t>18:45:00</t>
  </si>
  <si>
    <t>19:00:00</t>
  </si>
  <si>
    <t>19:15:00</t>
  </si>
  <si>
    <t>19:30:00</t>
  </si>
  <si>
    <t>19:45:00</t>
  </si>
  <si>
    <t>20:00:00</t>
  </si>
  <si>
    <t>20:15:00</t>
  </si>
  <si>
    <t>20:30:00</t>
  </si>
  <si>
    <t>20:45:00</t>
  </si>
  <si>
    <t>21:00:00</t>
  </si>
  <si>
    <t>21:15:00</t>
  </si>
  <si>
    <t>21:30:00</t>
  </si>
  <si>
    <t>21:45:00</t>
  </si>
  <si>
    <t>22:00:00</t>
  </si>
  <si>
    <t>22:15:00</t>
  </si>
  <si>
    <t>22:30:00</t>
  </si>
  <si>
    <t>22:45:00</t>
  </si>
  <si>
    <t>23:00:00</t>
  </si>
  <si>
    <t>23:15:00</t>
  </si>
  <si>
    <t>23:30:00</t>
  </si>
  <si>
    <t>23:45:00</t>
  </si>
  <si>
    <t>24:00:00</t>
  </si>
  <si>
    <t>24:15:00</t>
  </si>
  <si>
    <t>24:30:00</t>
  </si>
  <si>
    <t>24:45:00</t>
  </si>
  <si>
    <t>25:00:00</t>
  </si>
  <si>
    <t>25:15:00</t>
  </si>
  <si>
    <t>25:30:00</t>
  </si>
  <si>
    <t>25:45:00</t>
  </si>
  <si>
    <t>26:00:00</t>
  </si>
  <si>
    <t>26:15:00</t>
  </si>
  <si>
    <t>26:30:00</t>
  </si>
  <si>
    <t>26:45:00</t>
  </si>
  <si>
    <t>27:00:00</t>
  </si>
  <si>
    <t>27:15:00</t>
  </si>
  <si>
    <t>27:30:00</t>
  </si>
  <si>
    <t>27:45:00</t>
  </si>
  <si>
    <t>28:00:00</t>
  </si>
  <si>
    <t>28:15:00</t>
  </si>
  <si>
    <t>28:30:00</t>
  </si>
  <si>
    <t>28:45:00</t>
  </si>
  <si>
    <t>29:00:00</t>
  </si>
  <si>
    <t>29:15:00</t>
  </si>
  <si>
    <t>29:30:00</t>
  </si>
  <si>
    <t>29:45:00</t>
  </si>
  <si>
    <t>30:00:00</t>
  </si>
  <si>
    <t>30:15:00</t>
  </si>
  <si>
    <t>30:30:00</t>
  </si>
  <si>
    <t>30:45:00</t>
  </si>
  <si>
    <t>31:00:00</t>
  </si>
  <si>
    <t>31:15:00</t>
  </si>
  <si>
    <t>31:30:00</t>
  </si>
  <si>
    <t>31:45:00</t>
  </si>
  <si>
    <t>32:00:00</t>
  </si>
  <si>
    <t>32:15:00</t>
  </si>
  <si>
    <t>32:30:00</t>
  </si>
  <si>
    <t>32:45:00</t>
  </si>
  <si>
    <t>33:00:00</t>
  </si>
  <si>
    <t>33:15:00</t>
  </si>
  <si>
    <t>33:30:00</t>
  </si>
  <si>
    <t>33:45:00</t>
  </si>
  <si>
    <t>34:00:00</t>
  </si>
  <si>
    <t>34:15:00</t>
  </si>
  <si>
    <t>34:30:00</t>
  </si>
  <si>
    <t>34:45:00</t>
  </si>
  <si>
    <t>35:00:00</t>
  </si>
  <si>
    <t>35:15:00</t>
  </si>
  <si>
    <t>35:30:00</t>
  </si>
  <si>
    <t>35:45:00</t>
  </si>
  <si>
    <t>36:00:00</t>
  </si>
  <si>
    <t>36:15:00</t>
  </si>
  <si>
    <t>36:30:00</t>
  </si>
  <si>
    <t>36:45:00</t>
  </si>
  <si>
    <t>37:00:00</t>
  </si>
  <si>
    <t>37:15:00</t>
  </si>
  <si>
    <t>37:30:00</t>
  </si>
  <si>
    <t>37:45:00</t>
  </si>
  <si>
    <t>38:00:00</t>
  </si>
  <si>
    <t>38:15:00</t>
  </si>
  <si>
    <t>38:30:00</t>
  </si>
  <si>
    <t>38:45:00</t>
  </si>
  <si>
    <t>39:00:00</t>
  </si>
  <si>
    <t>39:15:00</t>
  </si>
  <si>
    <t>39:30:00</t>
  </si>
  <si>
    <t>39:45:00</t>
  </si>
  <si>
    <t>40:00:00</t>
  </si>
  <si>
    <t>40:15:00</t>
  </si>
  <si>
    <t>40:30:00</t>
  </si>
  <si>
    <t>40:45:00</t>
  </si>
  <si>
    <t>41:00:00</t>
  </si>
  <si>
    <t>41:15:00</t>
  </si>
  <si>
    <t>41:30:00</t>
  </si>
  <si>
    <t>41:45:00</t>
  </si>
  <si>
    <t>42:00:00</t>
  </si>
  <si>
    <t>42:15:00</t>
  </si>
  <si>
    <t>42:30:00</t>
  </si>
  <si>
    <t>42:45:00</t>
  </si>
  <si>
    <t>43:00:00</t>
  </si>
  <si>
    <t>43:15:00</t>
  </si>
  <si>
    <t>43:30:00</t>
  </si>
  <si>
    <t>43:45:00</t>
  </si>
  <si>
    <t>44:00:00</t>
  </si>
  <si>
    <t>44:15:00</t>
  </si>
  <si>
    <t>44:30:00</t>
  </si>
  <si>
    <t>44:45:00</t>
  </si>
  <si>
    <t>45:00:00</t>
  </si>
  <si>
    <t>45:15:00</t>
  </si>
  <si>
    <t>45:30:00</t>
  </si>
  <si>
    <t>45:45:00</t>
  </si>
  <si>
    <t>46:00:00</t>
  </si>
  <si>
    <t>46:15:00</t>
  </si>
  <si>
    <t>46:30:00</t>
  </si>
  <si>
    <t>46:45:00</t>
  </si>
  <si>
    <t>47:00:00</t>
  </si>
  <si>
    <t>47:15:00</t>
  </si>
  <si>
    <t>47:30:00</t>
  </si>
  <si>
    <t>47:45:00</t>
  </si>
  <si>
    <t>48:00:00</t>
  </si>
  <si>
    <t>48:15:00</t>
  </si>
  <si>
    <t>48:30:00</t>
  </si>
  <si>
    <t>48:45:00</t>
  </si>
  <si>
    <t>49:00:00</t>
  </si>
  <si>
    <t>49:15:00</t>
  </si>
  <si>
    <t>49:30:00</t>
  </si>
  <si>
    <t>49:45:00</t>
  </si>
  <si>
    <t>50:00:00</t>
  </si>
  <si>
    <t>50:15:00</t>
  </si>
  <si>
    <t>50:30:00</t>
  </si>
  <si>
    <t>50:45:00</t>
  </si>
  <si>
    <t>51:00:00</t>
  </si>
  <si>
    <t>51:15:00</t>
  </si>
  <si>
    <t>51:30:00</t>
  </si>
  <si>
    <t>51:45:00</t>
  </si>
  <si>
    <t>52:00:00</t>
  </si>
  <si>
    <t>52:15:00</t>
  </si>
  <si>
    <t>52:30:00</t>
  </si>
  <si>
    <t>52:45:00</t>
  </si>
  <si>
    <t>53:00:00</t>
  </si>
  <si>
    <t>53:15:00</t>
  </si>
  <si>
    <t>53:30:00</t>
  </si>
  <si>
    <t>53:45:00</t>
  </si>
  <si>
    <t>54:00:00</t>
  </si>
  <si>
    <t>54:15:00</t>
  </si>
  <si>
    <t>54:30:00</t>
  </si>
  <si>
    <t>54:45:00</t>
  </si>
  <si>
    <t>55:00:00</t>
  </si>
  <si>
    <t>55:15:00</t>
  </si>
  <si>
    <t>55:30:00</t>
  </si>
  <si>
    <t>55:45:00</t>
  </si>
  <si>
    <t>56:00:00</t>
  </si>
  <si>
    <t>56:15:00</t>
  </si>
  <si>
    <t>56:30:00</t>
  </si>
  <si>
    <t>56:45:00</t>
  </si>
  <si>
    <t>57:00:00</t>
  </si>
  <si>
    <t>57:15:00</t>
  </si>
  <si>
    <t>57:30:00</t>
  </si>
  <si>
    <t>57:45:00</t>
  </si>
  <si>
    <t>58:00:00</t>
  </si>
  <si>
    <t>58:15:00</t>
  </si>
  <si>
    <t>58:30:00</t>
  </si>
  <si>
    <t>58:45:00</t>
  </si>
  <si>
    <t>59:00:00</t>
  </si>
  <si>
    <t>59:15:00</t>
  </si>
  <si>
    <t>59:30:00</t>
  </si>
  <si>
    <t>59:45:00</t>
  </si>
  <si>
    <t>60:00:00</t>
  </si>
  <si>
    <t>60:15:00</t>
  </si>
  <si>
    <t>60:30:00</t>
  </si>
  <si>
    <t>60:45:00</t>
  </si>
  <si>
    <t>61:00:00</t>
  </si>
  <si>
    <t>61:15:00</t>
  </si>
  <si>
    <t>61:30:00</t>
  </si>
  <si>
    <t>61:45:00</t>
  </si>
  <si>
    <t>62:00:00</t>
  </si>
  <si>
    <t>62:15:00</t>
  </si>
  <si>
    <t>62:30:00</t>
  </si>
  <si>
    <t>62:45:00</t>
  </si>
  <si>
    <t>63:00:00</t>
  </si>
  <si>
    <t>63:15:00</t>
  </si>
  <si>
    <t>63:30:00</t>
  </si>
  <si>
    <t>63:45:00</t>
  </si>
  <si>
    <t>64:00:00</t>
  </si>
  <si>
    <t>64:15:00</t>
  </si>
  <si>
    <t>64:30:00</t>
  </si>
  <si>
    <t>64:45:00</t>
  </si>
  <si>
    <t>65:00:00</t>
  </si>
  <si>
    <t>65:15:00</t>
  </si>
  <si>
    <t>65:30:00</t>
  </si>
  <si>
    <t>65:45:00</t>
  </si>
  <si>
    <t>66:00:00</t>
  </si>
  <si>
    <t>66:15:00</t>
  </si>
  <si>
    <t>66:30:00</t>
  </si>
  <si>
    <t>66:45:00</t>
  </si>
  <si>
    <t>67:00:00</t>
  </si>
  <si>
    <t>67:15:00</t>
  </si>
  <si>
    <t>67:30:00</t>
  </si>
  <si>
    <t>67:45:00</t>
  </si>
  <si>
    <t>68:00:00</t>
  </si>
  <si>
    <t>68:15:00</t>
  </si>
  <si>
    <t>68:30:00</t>
  </si>
  <si>
    <t>68:45:00</t>
  </si>
  <si>
    <t>69:00:00</t>
  </si>
  <si>
    <t>69:15:00</t>
  </si>
  <si>
    <t>69:30:00</t>
  </si>
  <si>
    <t>69:45:00</t>
  </si>
  <si>
    <t>70:00:00</t>
  </si>
  <si>
    <t>70:15:00</t>
  </si>
  <si>
    <t>70:30:00</t>
  </si>
  <si>
    <t>70:45:00</t>
  </si>
  <si>
    <t>71:00:00</t>
  </si>
  <si>
    <t>71:15:00</t>
  </si>
  <si>
    <t>71:30:00</t>
  </si>
  <si>
    <t>71:45:00</t>
  </si>
  <si>
    <t>72:00:00</t>
  </si>
  <si>
    <t>Colorimetric Assay Absorbance at 595 nm</t>
  </si>
  <si>
    <t>5 mM 4</t>
  </si>
  <si>
    <t>HPLC Quantification (Method A)</t>
  </si>
  <si>
    <t>2/caffeine (Peak Area)</t>
  </si>
  <si>
    <t>3/caffeine (Peak Area)</t>
  </si>
  <si>
    <t xml:space="preserve">Calculated with Standard Curve: y =(0.9093x + 0.1694) </t>
  </si>
  <si>
    <t xml:space="preserve">Calculated with Standard Curve: y =(5.011x + 0.04718) </t>
  </si>
  <si>
    <t>*1:4 dilution with reaction mixture</t>
  </si>
  <si>
    <t>Fig. 2G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</si>
</sst>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vertAlign val="subscript"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name val="Arial"/>
      <family val="2"/>
    </font>
    <font>
      <b/>
      <sz val="11"/>
      <color theme="1"/>
      <name val="Aptos Narrow"/>
      <scheme val="minor"/>
    </font>
    <font>
      <sz val="11"/>
      <color theme="1"/>
      <name val="Aptos Narrow"/>
      <scheme val="minor"/>
    </font>
    <font>
      <b/>
      <sz val="11"/>
      <color rgb="FFFF0000"/>
      <name val="Aptos Narrow"/>
      <family val="2"/>
      <scheme val="minor"/>
    </font>
    <font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/>
    <xf numFmtId="0" fontId="1" fillId="0" borderId="6" xfId="0" applyFont="1" applyBorder="1"/>
    <xf numFmtId="0" fontId="1" fillId="0" borderId="5" xfId="0" applyFont="1" applyBorder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5" fillId="0" borderId="7" xfId="0" applyFont="1" applyBorder="1"/>
    <xf numFmtId="0" fontId="6" fillId="0" borderId="0" xfId="0" applyFont="1"/>
    <xf numFmtId="0" fontId="6" fillId="0" borderId="5" xfId="0" applyFont="1" applyBorder="1"/>
    <xf numFmtId="0" fontId="6" fillId="0" borderId="7" xfId="0" applyFont="1" applyBorder="1"/>
    <xf numFmtId="0" fontId="6" fillId="0" borderId="8" xfId="0" applyFont="1" applyBorder="1"/>
    <xf numFmtId="0" fontId="8" fillId="0" borderId="2" xfId="0" applyFont="1" applyBorder="1"/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0" fontId="6" fillId="0" borderId="6" xfId="0" applyFont="1" applyBorder="1"/>
    <xf numFmtId="0" fontId="1" fillId="0" borderId="0" xfId="0" applyFont="1" applyAlignment="1">
      <alignment horizontal="center" wrapText="1"/>
    </xf>
    <xf numFmtId="0" fontId="1" fillId="0" borderId="4" xfId="0" applyFont="1" applyBorder="1" applyAlignment="1">
      <alignment wrapText="1"/>
    </xf>
    <xf numFmtId="0" fontId="9" fillId="0" borderId="0" xfId="0" applyFont="1"/>
    <xf numFmtId="0" fontId="0" fillId="0" borderId="0" xfId="0" applyAlignment="1">
      <alignment vertical="center" wrapText="1"/>
    </xf>
    <xf numFmtId="0" fontId="10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1" fillId="0" borderId="7" xfId="0" applyFont="1" applyBorder="1" applyAlignment="1">
      <alignment horizontal="right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6509C-DBC1-420B-A4D7-A2B27466985B}">
  <dimension ref="D1:AJ293"/>
  <sheetViews>
    <sheetView tabSelected="1" topLeftCell="B1" zoomScale="64" zoomScaleNormal="80" workbookViewId="0">
      <selection activeCell="D38" sqref="D38"/>
    </sheetView>
  </sheetViews>
  <sheetFormatPr baseColWidth="10" defaultColWidth="8.83203125" defaultRowHeight="15" x14ac:dyDescent="0.2"/>
  <cols>
    <col min="4" max="4" width="40" customWidth="1"/>
    <col min="9" max="9" width="9.6640625" style="1" bestFit="1" customWidth="1"/>
    <col min="10" max="10" width="13.33203125" bestFit="1" customWidth="1"/>
    <col min="11" max="11" width="12" bestFit="1" customWidth="1"/>
    <col min="12" max="12" width="9.83203125" bestFit="1" customWidth="1"/>
    <col min="26" max="26" width="18.6640625" customWidth="1"/>
    <col min="27" max="27" width="14.6640625" customWidth="1"/>
    <col min="28" max="28" width="16.6640625" customWidth="1"/>
    <col min="29" max="29" width="15.1640625" customWidth="1"/>
    <col min="30" max="30" width="13.6640625" customWidth="1"/>
    <col min="31" max="31" width="19.6640625" bestFit="1" customWidth="1"/>
    <col min="32" max="32" width="10.1640625" bestFit="1" customWidth="1"/>
  </cols>
  <sheetData>
    <row r="1" spans="4:32" ht="16" thickBot="1" x14ac:dyDescent="0.25"/>
    <row r="2" spans="4:32" ht="17" x14ac:dyDescent="0.25">
      <c r="D2" s="2" t="s">
        <v>48</v>
      </c>
      <c r="E2" s="32" t="s">
        <v>20</v>
      </c>
      <c r="F2" s="32"/>
      <c r="G2" s="33"/>
      <c r="I2" s="2" t="s">
        <v>49</v>
      </c>
      <c r="J2" s="8"/>
      <c r="K2" s="8"/>
      <c r="L2" s="9"/>
      <c r="Y2" s="2" t="s">
        <v>50</v>
      </c>
      <c r="Z2" s="8"/>
      <c r="AA2" s="8"/>
      <c r="AB2" s="8"/>
      <c r="AC2" s="8"/>
      <c r="AD2" s="8"/>
      <c r="AE2" s="8"/>
      <c r="AF2" s="9"/>
    </row>
    <row r="3" spans="4:32" x14ac:dyDescent="0.2">
      <c r="D3" s="3"/>
      <c r="E3" s="34" t="s">
        <v>0</v>
      </c>
      <c r="F3" s="34"/>
      <c r="G3" s="35"/>
      <c r="I3" s="10"/>
      <c r="L3" s="4"/>
      <c r="Y3" s="3"/>
      <c r="AF3" s="4"/>
    </row>
    <row r="4" spans="4:32" x14ac:dyDescent="0.2">
      <c r="D4" s="10" t="s">
        <v>1</v>
      </c>
      <c r="E4" s="1">
        <v>1</v>
      </c>
      <c r="F4" s="1">
        <v>2</v>
      </c>
      <c r="G4" s="12">
        <v>3</v>
      </c>
      <c r="I4" s="21" t="s">
        <v>53</v>
      </c>
      <c r="J4" s="1" t="s">
        <v>15</v>
      </c>
      <c r="K4" s="1" t="s">
        <v>10</v>
      </c>
      <c r="L4" s="12" t="s">
        <v>16</v>
      </c>
      <c r="Y4" s="3"/>
      <c r="AB4" s="1" t="s">
        <v>13</v>
      </c>
      <c r="AC4" s="1" t="s">
        <v>11</v>
      </c>
      <c r="AD4" s="1" t="s">
        <v>12</v>
      </c>
      <c r="AE4" s="1" t="s">
        <v>14</v>
      </c>
      <c r="AF4" s="4"/>
    </row>
    <row r="5" spans="4:32" x14ac:dyDescent="0.2">
      <c r="D5" s="10" t="s">
        <v>15</v>
      </c>
      <c r="E5">
        <v>0</v>
      </c>
      <c r="F5">
        <v>8.0000000000000002E-3</v>
      </c>
      <c r="G5" s="4">
        <v>1.419</v>
      </c>
      <c r="I5" s="22" t="s">
        <v>54</v>
      </c>
      <c r="J5" s="16">
        <v>-5.0000000000000001E-3</v>
      </c>
      <c r="K5" s="16">
        <v>-6.0000000000000001E-3</v>
      </c>
      <c r="L5" s="17">
        <v>-6.0000000000000001E-3</v>
      </c>
      <c r="Y5" s="3"/>
      <c r="Z5" s="1" t="s">
        <v>21</v>
      </c>
      <c r="AA5" s="1"/>
      <c r="AB5">
        <v>55</v>
      </c>
      <c r="AC5">
        <v>100000</v>
      </c>
      <c r="AD5">
        <v>27500000</v>
      </c>
      <c r="AF5" s="4"/>
    </row>
    <row r="6" spans="4:32" x14ac:dyDescent="0.2">
      <c r="D6" s="10" t="s">
        <v>10</v>
      </c>
      <c r="E6">
        <v>1.1499999999999999</v>
      </c>
      <c r="F6">
        <v>1.498</v>
      </c>
      <c r="G6" s="4">
        <v>1.206</v>
      </c>
      <c r="I6" s="22" t="s">
        <v>55</v>
      </c>
      <c r="J6" s="16">
        <v>-1E-3</v>
      </c>
      <c r="K6" s="16">
        <v>4.6666699999999998E-4</v>
      </c>
      <c r="L6" s="17">
        <v>-2E-3</v>
      </c>
      <c r="Y6" s="3"/>
      <c r="Z6" s="1"/>
      <c r="AA6" s="1"/>
      <c r="AB6">
        <v>164</v>
      </c>
      <c r="AC6">
        <v>100000</v>
      </c>
      <c r="AD6">
        <v>82000000</v>
      </c>
      <c r="AF6" s="4"/>
    </row>
    <row r="7" spans="4:32" x14ac:dyDescent="0.2">
      <c r="D7" s="10" t="s">
        <v>16</v>
      </c>
      <c r="E7">
        <v>1.2809999999999999</v>
      </c>
      <c r="F7">
        <v>1.3360000000000001</v>
      </c>
      <c r="G7" s="4">
        <v>1.46</v>
      </c>
      <c r="I7" s="22" t="s">
        <v>56</v>
      </c>
      <c r="J7" s="16">
        <v>-3.0000000000000001E-3</v>
      </c>
      <c r="K7" s="16">
        <v>-5.0000000000000001E-3</v>
      </c>
      <c r="L7" s="17">
        <v>-4.0000000000000001E-3</v>
      </c>
      <c r="Y7" s="3"/>
      <c r="Z7" s="1"/>
      <c r="AA7" s="1"/>
      <c r="AB7">
        <v>77</v>
      </c>
      <c r="AC7">
        <v>100000</v>
      </c>
      <c r="AD7">
        <v>38500000</v>
      </c>
      <c r="AE7">
        <v>49333333.333333299</v>
      </c>
      <c r="AF7" s="4"/>
    </row>
    <row r="8" spans="4:32" ht="17" x14ac:dyDescent="0.25">
      <c r="D8" s="10" t="s">
        <v>17</v>
      </c>
      <c r="E8">
        <v>3.1429999999999998</v>
      </c>
      <c r="F8">
        <v>3.6829999999999998</v>
      </c>
      <c r="G8" s="4">
        <v>3.64</v>
      </c>
      <c r="I8" s="22" t="s">
        <v>57</v>
      </c>
      <c r="J8" s="16">
        <v>-2E-3</v>
      </c>
      <c r="K8" s="16">
        <v>-3.0000000000000001E-3</v>
      </c>
      <c r="L8" s="17">
        <v>-3.0000000000000001E-3</v>
      </c>
      <c r="Y8" s="3"/>
      <c r="Z8" s="1" t="s">
        <v>10</v>
      </c>
      <c r="AA8" s="1"/>
      <c r="AB8">
        <v>184</v>
      </c>
      <c r="AC8">
        <v>10000000</v>
      </c>
      <c r="AD8">
        <v>9200000000</v>
      </c>
      <c r="AF8" s="4"/>
    </row>
    <row r="9" spans="4:32" x14ac:dyDescent="0.2">
      <c r="D9" s="10" t="s">
        <v>2</v>
      </c>
      <c r="E9">
        <v>8.9999999999999993E-3</v>
      </c>
      <c r="F9">
        <v>1.9870000000000001</v>
      </c>
      <c r="G9" s="4">
        <v>2.2759999999999998</v>
      </c>
      <c r="I9" s="22" t="s">
        <v>58</v>
      </c>
      <c r="J9" s="16">
        <v>-1E-3</v>
      </c>
      <c r="K9" s="16">
        <v>-5.0000000000000001E-3</v>
      </c>
      <c r="L9" s="17">
        <v>-3.0000000000000001E-3</v>
      </c>
      <c r="Y9" s="3"/>
      <c r="Z9" s="1"/>
      <c r="AA9" s="1"/>
      <c r="AB9">
        <v>159</v>
      </c>
      <c r="AC9">
        <v>10000000</v>
      </c>
      <c r="AD9">
        <v>7950000000</v>
      </c>
      <c r="AF9" s="4"/>
    </row>
    <row r="10" spans="4:32" x14ac:dyDescent="0.2">
      <c r="D10" s="10" t="s">
        <v>3</v>
      </c>
      <c r="E10">
        <v>1.327</v>
      </c>
      <c r="F10">
        <v>2.2370000000000001</v>
      </c>
      <c r="G10" s="4">
        <v>1.4510000000000001</v>
      </c>
      <c r="I10" s="22" t="s">
        <v>59</v>
      </c>
      <c r="J10" s="16">
        <v>-5.0000000000000001E-3</v>
      </c>
      <c r="K10" s="16">
        <v>-8.0000000000000002E-3</v>
      </c>
      <c r="L10" s="17">
        <v>-4.0000000000000001E-3</v>
      </c>
      <c r="Y10" s="3"/>
      <c r="Z10" s="1"/>
      <c r="AA10" s="1"/>
      <c r="AB10">
        <v>159</v>
      </c>
      <c r="AC10">
        <v>10000000</v>
      </c>
      <c r="AD10">
        <v>7950000000</v>
      </c>
      <c r="AE10">
        <v>8366666666.6666698</v>
      </c>
      <c r="AF10" s="4"/>
    </row>
    <row r="11" spans="4:32" x14ac:dyDescent="0.2">
      <c r="D11" s="10" t="s">
        <v>4</v>
      </c>
      <c r="E11">
        <v>1.651</v>
      </c>
      <c r="F11">
        <v>2.4849999999999999</v>
      </c>
      <c r="G11" s="4">
        <v>2.7570000000000001</v>
      </c>
      <c r="I11" s="22" t="s">
        <v>60</v>
      </c>
      <c r="J11" s="16">
        <v>-2.1999999999999999E-2</v>
      </c>
      <c r="K11" s="16">
        <v>-2.3E-2</v>
      </c>
      <c r="L11" s="17">
        <v>-0.02</v>
      </c>
      <c r="Y11" s="3"/>
      <c r="Z11" s="1" t="s">
        <v>16</v>
      </c>
      <c r="AA11" s="1"/>
      <c r="AB11">
        <v>84</v>
      </c>
      <c r="AC11">
        <v>10000000</v>
      </c>
      <c r="AD11">
        <v>4200000000</v>
      </c>
      <c r="AF11" s="4"/>
    </row>
    <row r="12" spans="4:32" x14ac:dyDescent="0.2">
      <c r="D12" s="10" t="s">
        <v>5</v>
      </c>
      <c r="E12">
        <v>1.3280000000000001</v>
      </c>
      <c r="F12">
        <v>2.79</v>
      </c>
      <c r="G12" s="4">
        <v>2.109</v>
      </c>
      <c r="I12" s="22" t="s">
        <v>61</v>
      </c>
      <c r="J12" s="16">
        <v>2.5999999999999999E-2</v>
      </c>
      <c r="K12" s="16">
        <v>-2E-3</v>
      </c>
      <c r="L12" s="17">
        <v>4.0000000000000001E-3</v>
      </c>
      <c r="Y12" s="3"/>
      <c r="AB12">
        <v>214</v>
      </c>
      <c r="AC12">
        <v>10000000</v>
      </c>
      <c r="AD12">
        <v>10700000000</v>
      </c>
      <c r="AF12" s="4"/>
    </row>
    <row r="13" spans="4:32" ht="16" thickBot="1" x14ac:dyDescent="0.25">
      <c r="D13" s="10" t="s">
        <v>6</v>
      </c>
      <c r="E13">
        <v>3.0739999999999998</v>
      </c>
      <c r="F13">
        <v>3.9550000000000001</v>
      </c>
      <c r="G13" s="4">
        <v>4.1189999999999998</v>
      </c>
      <c r="I13" s="22" t="s">
        <v>62</v>
      </c>
      <c r="J13" s="16">
        <v>-2.1999999999999999E-2</v>
      </c>
      <c r="K13" s="16">
        <v>-1.4E-2</v>
      </c>
      <c r="L13" s="17">
        <v>-2.4E-2</v>
      </c>
      <c r="Y13" s="5"/>
      <c r="Z13" s="6"/>
      <c r="AA13" s="6"/>
      <c r="AB13" s="6">
        <v>96</v>
      </c>
      <c r="AC13" s="6">
        <v>10000000</v>
      </c>
      <c r="AD13" s="6">
        <v>4800000000</v>
      </c>
      <c r="AE13" s="6">
        <v>6566666666.6666698</v>
      </c>
      <c r="AF13" s="7"/>
    </row>
    <row r="14" spans="4:32" ht="17" x14ac:dyDescent="0.25">
      <c r="D14" s="10" t="s">
        <v>18</v>
      </c>
      <c r="E14">
        <v>3.3010000000000002</v>
      </c>
      <c r="F14">
        <v>3.6680000000000001</v>
      </c>
      <c r="G14" s="4">
        <v>3.6419999999999999</v>
      </c>
      <c r="I14" s="22" t="s">
        <v>63</v>
      </c>
      <c r="J14" s="16">
        <v>2.4E-2</v>
      </c>
      <c r="K14" s="16">
        <v>-5.0000000000000001E-3</v>
      </c>
      <c r="L14" s="17">
        <v>1.7000000000000001E-2</v>
      </c>
    </row>
    <row r="15" spans="4:32" x14ac:dyDescent="0.2">
      <c r="D15" s="10" t="s">
        <v>7</v>
      </c>
      <c r="E15">
        <v>1.3149999999999999</v>
      </c>
      <c r="F15">
        <v>2.1320000000000001</v>
      </c>
      <c r="G15" s="4">
        <v>2.2559999999999998</v>
      </c>
      <c r="I15" s="22" t="s">
        <v>64</v>
      </c>
      <c r="J15" s="16">
        <v>-1.4E-2</v>
      </c>
      <c r="K15" s="16">
        <v>-1.2999999999999999E-2</v>
      </c>
      <c r="L15" s="17">
        <v>-1.2999999999999999E-2</v>
      </c>
    </row>
    <row r="16" spans="4:32" x14ac:dyDescent="0.2">
      <c r="D16" s="10" t="s">
        <v>8</v>
      </c>
      <c r="E16">
        <v>1.4790000000000001</v>
      </c>
      <c r="F16">
        <v>2</v>
      </c>
      <c r="G16" s="4">
        <v>2.0270000000000001</v>
      </c>
      <c r="I16" s="22" t="s">
        <v>65</v>
      </c>
      <c r="J16" s="16">
        <v>-5.0000000000000001E-3</v>
      </c>
      <c r="K16" s="16">
        <v>-7.0000000000000001E-3</v>
      </c>
      <c r="L16" s="17">
        <v>-4.0000000000000001E-3</v>
      </c>
    </row>
    <row r="17" spans="4:36" ht="18" thickBot="1" x14ac:dyDescent="0.3">
      <c r="D17" s="10" t="s">
        <v>19</v>
      </c>
      <c r="E17">
        <v>1.5509999999999999</v>
      </c>
      <c r="F17">
        <v>2.0579999999999998</v>
      </c>
      <c r="G17" s="4">
        <v>2.0259999999999998</v>
      </c>
      <c r="I17" s="22" t="s">
        <v>66</v>
      </c>
      <c r="J17" s="16">
        <v>0</v>
      </c>
      <c r="K17" s="16">
        <v>-2E-3</v>
      </c>
      <c r="L17" s="17">
        <v>-2E-3</v>
      </c>
    </row>
    <row r="18" spans="4:36" ht="16" thickBot="1" x14ac:dyDescent="0.25">
      <c r="D18" s="11" t="s">
        <v>9</v>
      </c>
      <c r="E18" s="6">
        <v>1.42</v>
      </c>
      <c r="F18" s="6">
        <v>2.2509999999999999</v>
      </c>
      <c r="G18" s="7">
        <v>1.96</v>
      </c>
      <c r="I18" s="22" t="s">
        <v>67</v>
      </c>
      <c r="J18" s="16">
        <v>-3.0000000000000001E-3</v>
      </c>
      <c r="K18" s="16">
        <v>-6.0000000000000001E-3</v>
      </c>
      <c r="L18" s="17">
        <v>-6.0000000000000001E-3</v>
      </c>
      <c r="Y18" s="2" t="s">
        <v>51</v>
      </c>
      <c r="Z18" s="8"/>
      <c r="AA18" s="8"/>
      <c r="AB18" s="8"/>
      <c r="AC18" s="8"/>
      <c r="AD18" s="8"/>
      <c r="AE18" s="8"/>
      <c r="AF18" s="8"/>
      <c r="AG18" s="8"/>
      <c r="AH18" s="9"/>
    </row>
    <row r="19" spans="4:36" x14ac:dyDescent="0.2">
      <c r="I19" s="22" t="s">
        <v>68</v>
      </c>
      <c r="J19" s="16">
        <v>-1.7000000000000001E-2</v>
      </c>
      <c r="K19" s="16">
        <v>-1.9E-2</v>
      </c>
      <c r="L19" s="17">
        <v>-1.7999999999999999E-2</v>
      </c>
      <c r="Y19" s="3"/>
      <c r="AH19" s="4"/>
    </row>
    <row r="20" spans="4:36" ht="18" customHeight="1" x14ac:dyDescent="0.25">
      <c r="I20" s="22" t="s">
        <v>69</v>
      </c>
      <c r="J20" s="16">
        <v>1E-4</v>
      </c>
      <c r="K20" s="16">
        <v>-1.0999999999999999E-2</v>
      </c>
      <c r="L20" s="17">
        <v>-1.6E-2</v>
      </c>
      <c r="Y20" s="3"/>
      <c r="Z20" s="13" t="s">
        <v>23</v>
      </c>
      <c r="AA20" s="13" t="s">
        <v>31</v>
      </c>
      <c r="AB20" s="1" t="s">
        <v>25</v>
      </c>
      <c r="AC20" s="1" t="s">
        <v>26</v>
      </c>
      <c r="AD20" s="1" t="s">
        <v>27</v>
      </c>
      <c r="AE20" s="1" t="s">
        <v>28</v>
      </c>
      <c r="AF20" s="1" t="s">
        <v>29</v>
      </c>
      <c r="AG20" s="1" t="s">
        <v>30</v>
      </c>
      <c r="AH20" s="12" t="s">
        <v>22</v>
      </c>
    </row>
    <row r="21" spans="4:36" x14ac:dyDescent="0.2">
      <c r="I21" s="22" t="s">
        <v>70</v>
      </c>
      <c r="J21" s="16">
        <v>-2E-3</v>
      </c>
      <c r="K21" s="16">
        <v>-5.0000000000000001E-3</v>
      </c>
      <c r="L21" s="17">
        <v>-4.0000000000000001E-3</v>
      </c>
      <c r="Y21" s="3"/>
      <c r="Z21" s="1">
        <v>1</v>
      </c>
      <c r="AA21">
        <v>2.5510000000000002</v>
      </c>
      <c r="AB21">
        <v>3.09</v>
      </c>
      <c r="AC21">
        <v>2.33</v>
      </c>
      <c r="AD21">
        <v>2.36</v>
      </c>
      <c r="AE21">
        <v>1.659</v>
      </c>
      <c r="AF21">
        <v>0.13</v>
      </c>
      <c r="AG21">
        <v>4.2000000000000003E-2</v>
      </c>
      <c r="AH21" s="4">
        <v>2.9359999999999999</v>
      </c>
    </row>
    <row r="22" spans="4:36" x14ac:dyDescent="0.2">
      <c r="I22" s="22" t="s">
        <v>71</v>
      </c>
      <c r="J22" s="16">
        <v>-6.0000000000000001E-3</v>
      </c>
      <c r="K22" s="16">
        <v>8.0000000000000002E-3</v>
      </c>
      <c r="L22" s="17">
        <v>7.0000000000000001E-3</v>
      </c>
      <c r="Y22" s="3"/>
      <c r="Z22" s="1">
        <v>2</v>
      </c>
      <c r="AA22">
        <v>3.0329999999999999</v>
      </c>
      <c r="AB22">
        <v>3.51</v>
      </c>
      <c r="AC22">
        <v>2.34</v>
      </c>
      <c r="AD22">
        <v>2.11</v>
      </c>
      <c r="AE22">
        <v>1.696</v>
      </c>
      <c r="AF22">
        <v>0.13</v>
      </c>
      <c r="AG22">
        <v>4.1000000000000002E-2</v>
      </c>
      <c r="AH22" s="4">
        <v>2.702</v>
      </c>
    </row>
    <row r="23" spans="4:36" x14ac:dyDescent="0.2">
      <c r="I23" s="22" t="s">
        <v>72</v>
      </c>
      <c r="J23" s="16">
        <v>-2.9000000000000001E-2</v>
      </c>
      <c r="K23" s="16">
        <v>-0.03</v>
      </c>
      <c r="L23" s="17">
        <v>-2.8000000000000001E-2</v>
      </c>
      <c r="Y23" s="3"/>
      <c r="Z23" s="1">
        <v>3</v>
      </c>
      <c r="AA23">
        <v>3.4889999999999999</v>
      </c>
      <c r="AB23">
        <v>3.08</v>
      </c>
      <c r="AC23">
        <v>2.11</v>
      </c>
      <c r="AD23">
        <v>2.1800000000000002</v>
      </c>
      <c r="AE23">
        <v>1.6220000000000001</v>
      </c>
      <c r="AF23">
        <v>0.11</v>
      </c>
      <c r="AG23">
        <v>5.8999999999999997E-2</v>
      </c>
      <c r="AH23" s="4">
        <v>2.7789999999999999</v>
      </c>
    </row>
    <row r="24" spans="4:36" x14ac:dyDescent="0.2">
      <c r="I24" s="22" t="s">
        <v>73</v>
      </c>
      <c r="J24" s="16">
        <v>-4.0000000000000001E-3</v>
      </c>
      <c r="K24" s="16">
        <v>-6.0000000000000001E-3</v>
      </c>
      <c r="L24" s="17">
        <v>-6.0000000000000001E-3</v>
      </c>
      <c r="Y24" s="3"/>
      <c r="Z24" s="1"/>
      <c r="AA24" s="1"/>
      <c r="AH24" s="4"/>
    </row>
    <row r="25" spans="4:36" ht="28" customHeight="1" x14ac:dyDescent="0.2">
      <c r="I25" s="22" t="s">
        <v>74</v>
      </c>
      <c r="J25" s="16">
        <v>0.02</v>
      </c>
      <c r="K25" s="16">
        <v>7.0000000000000001E-3</v>
      </c>
      <c r="L25" s="17">
        <v>-3.0000000000000001E-3</v>
      </c>
      <c r="Y25" s="3"/>
      <c r="Z25" s="13" t="s">
        <v>33</v>
      </c>
      <c r="AA25" s="31" t="s">
        <v>35</v>
      </c>
      <c r="AB25" s="31"/>
      <c r="AH25" s="4"/>
    </row>
    <row r="26" spans="4:36" x14ac:dyDescent="0.2">
      <c r="I26" s="22" t="s">
        <v>75</v>
      </c>
      <c r="J26" s="16">
        <v>-8.9999999999999993E-3</v>
      </c>
      <c r="K26" s="16">
        <v>2E-3</v>
      </c>
      <c r="L26" s="17">
        <v>-4.0000000000000001E-3</v>
      </c>
      <c r="Y26" s="3"/>
      <c r="Z26" s="1">
        <v>1</v>
      </c>
      <c r="AA26">
        <v>1.4134875820594039</v>
      </c>
      <c r="AB26">
        <v>1.722788412982601</v>
      </c>
      <c r="AC26">
        <v>1.2866685029610245</v>
      </c>
      <c r="AD26">
        <v>1.3038837625671393</v>
      </c>
      <c r="AE26">
        <v>0.90162052977092222</v>
      </c>
      <c r="AF26">
        <v>2.42161318459349E-2</v>
      </c>
      <c r="AG26">
        <v>0</v>
      </c>
      <c r="AH26" s="4">
        <v>1.6344167470045445</v>
      </c>
    </row>
    <row r="27" spans="4:36" x14ac:dyDescent="0.2">
      <c r="I27" s="22" t="s">
        <v>76</v>
      </c>
      <c r="J27" s="16">
        <v>-2.3E-2</v>
      </c>
      <c r="K27" s="16">
        <v>-5.0000000000000001E-3</v>
      </c>
      <c r="L27" s="17">
        <v>-2.4E-2</v>
      </c>
      <c r="Y27" s="3"/>
      <c r="Z27" s="1">
        <v>2</v>
      </c>
      <c r="AA27">
        <v>1.6900794197309827</v>
      </c>
      <c r="AB27">
        <v>1.9638020474682087</v>
      </c>
      <c r="AC27">
        <v>1.2924069228297295</v>
      </c>
      <c r="AD27">
        <v>1.1604232658495155</v>
      </c>
      <c r="AE27">
        <v>0.92285268328513048</v>
      </c>
      <c r="AF27">
        <v>2.42161318459349E-2</v>
      </c>
      <c r="AG27">
        <v>0</v>
      </c>
      <c r="AH27" s="4">
        <v>1.5001377220768488</v>
      </c>
    </row>
    <row r="28" spans="4:36" x14ac:dyDescent="0.2">
      <c r="I28" s="22" t="s">
        <v>77</v>
      </c>
      <c r="J28" s="16">
        <v>-3.6999999999999998E-2</v>
      </c>
      <c r="K28" s="16">
        <v>-3.7999999999999999E-2</v>
      </c>
      <c r="L28" s="17">
        <v>-2.3E-2</v>
      </c>
      <c r="Y28" s="3"/>
      <c r="Z28" s="1">
        <v>3</v>
      </c>
      <c r="AA28">
        <v>1.9517513657439283</v>
      </c>
      <c r="AB28">
        <v>1.7170499931138961</v>
      </c>
      <c r="AC28">
        <v>1.1604232658495155</v>
      </c>
      <c r="AD28">
        <v>1.2005922049304503</v>
      </c>
      <c r="AE28">
        <v>0.88038837625671384</v>
      </c>
      <c r="AF28">
        <v>1.2739292108524994E-2</v>
      </c>
      <c r="AG28">
        <v>0</v>
      </c>
      <c r="AH28" s="4">
        <v>1.5443235550658767</v>
      </c>
    </row>
    <row r="29" spans="4:36" x14ac:dyDescent="0.2">
      <c r="I29" s="22" t="s">
        <v>78</v>
      </c>
      <c r="J29" s="16">
        <v>2E-3</v>
      </c>
      <c r="K29" s="16">
        <v>-7.0000000000000001E-3</v>
      </c>
      <c r="L29" s="17">
        <v>-6.0000000000000001E-3</v>
      </c>
      <c r="Y29" s="3"/>
      <c r="Z29" s="14" t="s">
        <v>24</v>
      </c>
      <c r="AA29">
        <v>1.6851061225114383</v>
      </c>
      <c r="AB29">
        <v>1.8012134845215686</v>
      </c>
      <c r="AC29">
        <v>1.24649956388009</v>
      </c>
      <c r="AD29">
        <v>1.2216330777823683</v>
      </c>
      <c r="AE29">
        <v>0.90162052977092211</v>
      </c>
      <c r="AF29">
        <v>2.0390518600131597E-2</v>
      </c>
      <c r="AG29">
        <v>0</v>
      </c>
      <c r="AH29" s="4">
        <v>1.55962600804909</v>
      </c>
    </row>
    <row r="30" spans="4:36" ht="16" thickBot="1" x14ac:dyDescent="0.25">
      <c r="I30" s="22" t="s">
        <v>79</v>
      </c>
      <c r="J30" s="16">
        <v>1.7999999999999999E-2</v>
      </c>
      <c r="K30" s="16">
        <v>-4.0000000000000001E-3</v>
      </c>
      <c r="L30" s="17">
        <v>1.6E-2</v>
      </c>
      <c r="Y30" s="5"/>
      <c r="Z30" s="15" t="s">
        <v>36</v>
      </c>
      <c r="AA30" s="6"/>
      <c r="AB30" s="6"/>
      <c r="AC30" s="6"/>
      <c r="AD30" s="6"/>
      <c r="AE30" s="6"/>
      <c r="AF30" s="6"/>
      <c r="AG30" s="6"/>
      <c r="AH30" s="7"/>
    </row>
    <row r="31" spans="4:36" ht="16" thickBot="1" x14ac:dyDescent="0.25">
      <c r="I31" s="22" t="s">
        <v>80</v>
      </c>
      <c r="J31" s="16">
        <v>-2.3333300000000001E-4</v>
      </c>
      <c r="K31" s="16">
        <v>-4.0000000000000001E-3</v>
      </c>
      <c r="L31" s="17">
        <v>-3.0000000000000001E-3</v>
      </c>
    </row>
    <row r="32" spans="4:36" x14ac:dyDescent="0.2">
      <c r="I32" s="22" t="s">
        <v>81</v>
      </c>
      <c r="J32" s="16">
        <v>-4.7E-2</v>
      </c>
      <c r="K32" s="16">
        <v>-4.7E-2</v>
      </c>
      <c r="L32" s="17">
        <v>-3.5000000000000003E-2</v>
      </c>
      <c r="Y32" s="2" t="s">
        <v>350</v>
      </c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9"/>
    </row>
    <row r="33" spans="9:36" ht="16" customHeight="1" x14ac:dyDescent="0.2">
      <c r="I33" s="22" t="s">
        <v>82</v>
      </c>
      <c r="J33" s="16">
        <v>-4.0000000000000001E-3</v>
      </c>
      <c r="K33" s="16">
        <v>4.0000000000000001E-3</v>
      </c>
      <c r="L33" s="17">
        <v>-2.1000000000000001E-2</v>
      </c>
      <c r="Y33" s="25" t="s">
        <v>342</v>
      </c>
      <c r="Z33" s="13" t="s">
        <v>0</v>
      </c>
      <c r="AA33" s="1" t="s">
        <v>32</v>
      </c>
      <c r="AB33" s="1" t="s">
        <v>343</v>
      </c>
      <c r="AC33" s="26"/>
      <c r="AD33" s="1"/>
      <c r="AE33" s="13" t="s">
        <v>344</v>
      </c>
      <c r="AF33" s="14" t="s">
        <v>0</v>
      </c>
      <c r="AG33" s="1" t="s">
        <v>345</v>
      </c>
      <c r="AH33" s="1" t="s">
        <v>346</v>
      </c>
      <c r="AJ33" s="4"/>
    </row>
    <row r="34" spans="9:36" x14ac:dyDescent="0.2">
      <c r="I34" s="22" t="s">
        <v>83</v>
      </c>
      <c r="J34" s="16">
        <v>-3.2000000000000001E-2</v>
      </c>
      <c r="K34" s="16">
        <v>-3.4000000000000002E-2</v>
      </c>
      <c r="L34" s="17">
        <v>-3.5000000000000003E-2</v>
      </c>
      <c r="Y34" s="3"/>
      <c r="Z34" s="1">
        <v>1</v>
      </c>
      <c r="AA34" s="27">
        <v>4.8000000000000001E-2</v>
      </c>
      <c r="AB34" s="27">
        <v>2.3E-2</v>
      </c>
      <c r="AC34" s="28"/>
      <c r="AD34" s="27"/>
      <c r="AF34">
        <v>1</v>
      </c>
      <c r="AG34" s="29">
        <v>1.1658642272999999</v>
      </c>
      <c r="AH34" s="29">
        <v>0</v>
      </c>
      <c r="AJ34" s="4"/>
    </row>
    <row r="35" spans="9:36" x14ac:dyDescent="0.2">
      <c r="I35" s="22" t="s">
        <v>84</v>
      </c>
      <c r="J35" s="16">
        <v>-3.0000000000000001E-3</v>
      </c>
      <c r="K35" s="16">
        <v>-6.0000000000000001E-3</v>
      </c>
      <c r="L35" s="17">
        <v>-6.0000000000000001E-3</v>
      </c>
      <c r="Y35" s="3"/>
      <c r="Z35" s="1">
        <v>2</v>
      </c>
      <c r="AA35" s="27">
        <v>4.2000000000000003E-2</v>
      </c>
      <c r="AB35" s="27">
        <v>2.5999999999999999E-2</v>
      </c>
      <c r="AC35" s="28"/>
      <c r="AD35" s="27"/>
      <c r="AF35">
        <v>2</v>
      </c>
      <c r="AG35" s="29">
        <v>1.1060882721</v>
      </c>
      <c r="AH35" s="29">
        <v>0</v>
      </c>
      <c r="AJ35" s="4"/>
    </row>
    <row r="36" spans="9:36" x14ac:dyDescent="0.2">
      <c r="I36" s="22" t="s">
        <v>85</v>
      </c>
      <c r="J36" s="16">
        <v>8.9999999999999993E-3</v>
      </c>
      <c r="K36" s="16">
        <v>-1.2E-2</v>
      </c>
      <c r="L36" s="17">
        <v>-1.0999999999999999E-2</v>
      </c>
      <c r="Y36" s="3"/>
      <c r="Z36" s="1">
        <v>3</v>
      </c>
      <c r="AA36" s="27">
        <v>4.8000000000000001E-2</v>
      </c>
      <c r="AB36" s="27">
        <v>0.02</v>
      </c>
      <c r="AC36" s="28"/>
      <c r="AD36" s="27"/>
      <c r="AF36">
        <v>3</v>
      </c>
      <c r="AG36" s="29">
        <v>1.1196285452000001</v>
      </c>
      <c r="AH36" s="29">
        <v>0</v>
      </c>
      <c r="AJ36" s="4"/>
    </row>
    <row r="37" spans="9:36" x14ac:dyDescent="0.2">
      <c r="I37" s="22" t="s">
        <v>86</v>
      </c>
      <c r="J37" s="16">
        <v>1.0999999999999999E-2</v>
      </c>
      <c r="K37" s="16">
        <v>-4.0000000000000001E-3</v>
      </c>
      <c r="L37" s="17">
        <v>0.02</v>
      </c>
      <c r="Y37" s="3"/>
      <c r="AF37" s="27"/>
      <c r="AJ37" s="4"/>
    </row>
    <row r="38" spans="9:36" ht="27" customHeight="1" x14ac:dyDescent="0.2">
      <c r="I38" s="22" t="s">
        <v>87</v>
      </c>
      <c r="J38" s="16">
        <v>-1.4E-2</v>
      </c>
      <c r="K38" s="16">
        <v>-1.7000000000000001E-2</v>
      </c>
      <c r="L38" s="17">
        <v>-1.0999999999999999E-2</v>
      </c>
      <c r="Y38" s="3"/>
      <c r="Z38" s="13" t="s">
        <v>34</v>
      </c>
      <c r="AA38" s="24" t="s">
        <v>347</v>
      </c>
      <c r="AB38" s="24"/>
      <c r="AC38" s="24"/>
      <c r="AF38" s="13" t="s">
        <v>34</v>
      </c>
      <c r="AG38" s="24" t="s">
        <v>348</v>
      </c>
      <c r="AH38" s="24"/>
      <c r="AI38" s="24"/>
      <c r="AJ38" s="4"/>
    </row>
    <row r="39" spans="9:36" x14ac:dyDescent="0.2">
      <c r="I39" s="22" t="s">
        <v>88</v>
      </c>
      <c r="J39" s="16">
        <v>2.7E-2</v>
      </c>
      <c r="K39" s="16">
        <v>-3.0000000000000001E-3</v>
      </c>
      <c r="L39" s="17">
        <v>2.5000000000000001E-2</v>
      </c>
      <c r="Y39" s="3"/>
      <c r="Z39" s="1">
        <v>1</v>
      </c>
      <c r="AA39" s="29">
        <v>0</v>
      </c>
      <c r="AB39" s="29">
        <v>0</v>
      </c>
      <c r="AC39" s="29"/>
      <c r="AD39" s="29"/>
      <c r="AF39">
        <v>1</v>
      </c>
      <c r="AG39" s="27">
        <v>1.1162285245000001</v>
      </c>
      <c r="AH39" s="29">
        <v>0</v>
      </c>
      <c r="AJ39" s="4"/>
    </row>
    <row r="40" spans="9:36" x14ac:dyDescent="0.2">
      <c r="I40" s="22" t="s">
        <v>89</v>
      </c>
      <c r="J40" s="16">
        <v>-2.8000000000000001E-2</v>
      </c>
      <c r="K40" s="16">
        <v>-6.6666999999999996E-4</v>
      </c>
      <c r="L40" s="17">
        <v>-3.1E-2</v>
      </c>
      <c r="Y40" s="3"/>
      <c r="Z40" s="1">
        <v>2</v>
      </c>
      <c r="AA40" s="29">
        <v>0</v>
      </c>
      <c r="AB40" s="29">
        <v>0</v>
      </c>
      <c r="AC40" s="29"/>
      <c r="AD40" s="29"/>
      <c r="AF40">
        <v>2</v>
      </c>
      <c r="AG40" s="27">
        <v>1.0565837878</v>
      </c>
      <c r="AH40" s="29">
        <v>0</v>
      </c>
      <c r="AJ40" s="4"/>
    </row>
    <row r="41" spans="9:36" x14ac:dyDescent="0.2">
      <c r="I41" s="22" t="s">
        <v>90</v>
      </c>
      <c r="J41" s="16">
        <v>-2E-3</v>
      </c>
      <c r="K41" s="16">
        <v>-3.0000000000000001E-3</v>
      </c>
      <c r="L41" s="17">
        <v>-3.0000000000000001E-3</v>
      </c>
      <c r="Y41" s="3"/>
      <c r="Z41" s="1">
        <v>3</v>
      </c>
      <c r="AA41" s="29">
        <v>0</v>
      </c>
      <c r="AB41" s="29">
        <v>0</v>
      </c>
      <c r="AC41" s="29"/>
      <c r="AD41" s="29"/>
      <c r="AF41">
        <v>3</v>
      </c>
      <c r="AG41" s="27">
        <v>1.0700943377000001</v>
      </c>
      <c r="AH41" s="29">
        <v>0</v>
      </c>
      <c r="AJ41" s="4"/>
    </row>
    <row r="42" spans="9:36" x14ac:dyDescent="0.2">
      <c r="I42" s="22" t="s">
        <v>91</v>
      </c>
      <c r="J42" s="16">
        <v>-2E-3</v>
      </c>
      <c r="K42" s="16">
        <v>-5.0000000000000001E-3</v>
      </c>
      <c r="L42" s="17">
        <v>-5.0000000000000001E-3</v>
      </c>
      <c r="Y42" s="3"/>
      <c r="Z42" s="14" t="s">
        <v>24</v>
      </c>
      <c r="AA42">
        <f>AVERAGE(AA39:AA41)</f>
        <v>0</v>
      </c>
      <c r="AB42">
        <f>AVERAGE(AB39:AB41)</f>
        <v>0</v>
      </c>
      <c r="AF42" s="14" t="s">
        <v>24</v>
      </c>
      <c r="AG42">
        <f t="shared" ref="AG42:AH42" si="0">AVERAGE(AG39:AG41)</f>
        <v>1.0809688833333333</v>
      </c>
      <c r="AH42">
        <f t="shared" si="0"/>
        <v>0</v>
      </c>
      <c r="AJ42" s="4"/>
    </row>
    <row r="43" spans="9:36" ht="16" thickBot="1" x14ac:dyDescent="0.25">
      <c r="I43" s="22" t="s">
        <v>92</v>
      </c>
      <c r="J43" s="16">
        <v>-5.0000000000000001E-3</v>
      </c>
      <c r="K43" s="16">
        <v>-4.0000000000000001E-3</v>
      </c>
      <c r="L43" s="17">
        <v>-5.0000000000000001E-3</v>
      </c>
      <c r="Y43" s="5"/>
      <c r="Z43" s="30"/>
      <c r="AA43" s="6"/>
      <c r="AB43" s="6"/>
      <c r="AC43" s="6"/>
      <c r="AD43" s="6"/>
      <c r="AE43" s="6"/>
      <c r="AF43" s="15" t="s">
        <v>349</v>
      </c>
      <c r="AG43" s="6"/>
      <c r="AH43" s="6"/>
      <c r="AI43" s="6"/>
      <c r="AJ43" s="7"/>
    </row>
    <row r="44" spans="9:36" x14ac:dyDescent="0.2">
      <c r="I44" s="22" t="s">
        <v>93</v>
      </c>
      <c r="J44" s="16">
        <v>1.4999999999999999E-2</v>
      </c>
      <c r="K44" s="16">
        <v>6.0000000000000001E-3</v>
      </c>
      <c r="L44" s="17">
        <v>-2E-3</v>
      </c>
    </row>
    <row r="45" spans="9:36" x14ac:dyDescent="0.2">
      <c r="I45" s="22" t="s">
        <v>94</v>
      </c>
      <c r="J45" s="16">
        <v>7.0000000000000001E-3</v>
      </c>
      <c r="K45" s="16">
        <v>-8.0000000000000002E-3</v>
      </c>
      <c r="L45" s="17">
        <v>-6.0000000000000001E-3</v>
      </c>
    </row>
    <row r="46" spans="9:36" ht="16" thickBot="1" x14ac:dyDescent="0.25">
      <c r="I46" s="22" t="s">
        <v>95</v>
      </c>
      <c r="J46" s="16">
        <v>-6.0000000000000001E-3</v>
      </c>
      <c r="K46" s="16">
        <v>-0.01</v>
      </c>
      <c r="L46" s="17">
        <v>-8.0000000000000002E-3</v>
      </c>
    </row>
    <row r="47" spans="9:36" x14ac:dyDescent="0.2">
      <c r="I47" s="22" t="s">
        <v>96</v>
      </c>
      <c r="J47" s="16">
        <v>1.7000000000000001E-2</v>
      </c>
      <c r="K47" s="16">
        <v>-2E-3</v>
      </c>
      <c r="L47" s="17">
        <v>-2E-3</v>
      </c>
      <c r="Y47" s="2" t="s">
        <v>52</v>
      </c>
      <c r="Z47" s="8" t="s">
        <v>37</v>
      </c>
      <c r="AA47" s="20" t="s">
        <v>46</v>
      </c>
      <c r="AB47" s="8"/>
      <c r="AC47" s="8"/>
      <c r="AD47" s="20" t="s">
        <v>47</v>
      </c>
      <c r="AE47" s="8"/>
      <c r="AF47" s="9"/>
    </row>
    <row r="48" spans="9:36" x14ac:dyDescent="0.2">
      <c r="I48" s="22" t="s">
        <v>97</v>
      </c>
      <c r="J48" s="16">
        <v>8.0000000000000004E-4</v>
      </c>
      <c r="K48" s="16">
        <v>-2E-3</v>
      </c>
      <c r="L48" s="17">
        <v>-8.9999999999999998E-4</v>
      </c>
      <c r="Y48" s="3"/>
      <c r="Z48" s="16" t="s">
        <v>38</v>
      </c>
      <c r="AA48" s="16">
        <v>181.4247</v>
      </c>
      <c r="AB48" s="16">
        <v>175.91730000000001</v>
      </c>
      <c r="AC48" s="16">
        <v>193.38730000000001</v>
      </c>
      <c r="AD48" s="16">
        <v>193.74639999999999</v>
      </c>
      <c r="AE48" s="16">
        <v>191.94130000000001</v>
      </c>
      <c r="AF48" s="17">
        <v>188.2407</v>
      </c>
    </row>
    <row r="49" spans="9:32" x14ac:dyDescent="0.2">
      <c r="I49" s="22" t="s">
        <v>98</v>
      </c>
      <c r="J49" s="16">
        <v>2.4E-2</v>
      </c>
      <c r="K49" s="16">
        <v>-4.0000000000000001E-3</v>
      </c>
      <c r="L49" s="17">
        <v>1.7000000000000001E-2</v>
      </c>
      <c r="Y49" s="10"/>
      <c r="Z49" s="16" t="s">
        <v>39</v>
      </c>
      <c r="AA49" s="16">
        <v>187.0642</v>
      </c>
      <c r="AB49" s="16">
        <v>183.17250000000001</v>
      </c>
      <c r="AC49" s="16">
        <v>193.45150000000001</v>
      </c>
      <c r="AD49" s="16">
        <v>179.02500000000001</v>
      </c>
      <c r="AE49" s="16">
        <v>197.29730000000001</v>
      </c>
      <c r="AF49" s="17">
        <v>194.42840000000001</v>
      </c>
    </row>
    <row r="50" spans="9:32" ht="48" customHeight="1" x14ac:dyDescent="0.2">
      <c r="I50" s="22" t="s">
        <v>99</v>
      </c>
      <c r="J50" s="16">
        <v>-5.9999999999999995E-4</v>
      </c>
      <c r="K50" s="16">
        <v>-5.0000000000000001E-3</v>
      </c>
      <c r="L50" s="17">
        <v>-5.0000000000000001E-3</v>
      </c>
      <c r="Y50" s="3"/>
      <c r="Z50" s="16" t="s">
        <v>40</v>
      </c>
      <c r="AA50" s="16">
        <v>176.32830000000001</v>
      </c>
      <c r="AB50" s="16">
        <v>169.48699999999999</v>
      </c>
      <c r="AC50" s="16">
        <v>183.8552</v>
      </c>
      <c r="AD50" s="16">
        <v>167.5795</v>
      </c>
      <c r="AE50" s="16">
        <v>171.7509</v>
      </c>
      <c r="AF50" s="17">
        <v>184.48939999999999</v>
      </c>
    </row>
    <row r="51" spans="9:32" x14ac:dyDescent="0.2">
      <c r="I51" s="22" t="s">
        <v>100</v>
      </c>
      <c r="J51" s="16">
        <v>-2E-3</v>
      </c>
      <c r="K51" s="16">
        <v>-5.0000000000000001E-3</v>
      </c>
      <c r="L51" s="17">
        <v>-5.0000000000000001E-3</v>
      </c>
      <c r="Y51" s="3"/>
      <c r="Z51" s="16" t="s">
        <v>41</v>
      </c>
      <c r="AA51" s="16">
        <v>162.23339999999999</v>
      </c>
      <c r="AB51" s="16">
        <v>148.59049999999999</v>
      </c>
      <c r="AC51" s="16">
        <v>157.31030000000001</v>
      </c>
      <c r="AD51" s="16">
        <v>157.5497</v>
      </c>
      <c r="AE51" s="16">
        <v>163.89070000000001</v>
      </c>
      <c r="AF51" s="17">
        <v>153.53049999999999</v>
      </c>
    </row>
    <row r="52" spans="9:32" x14ac:dyDescent="0.2">
      <c r="I52" s="22" t="s">
        <v>101</v>
      </c>
      <c r="J52" s="16">
        <v>1.2E-2</v>
      </c>
      <c r="K52" s="16">
        <v>-2E-3</v>
      </c>
      <c r="L52" s="17">
        <v>1.4E-2</v>
      </c>
      <c r="Y52" s="3"/>
      <c r="Z52" s="16" t="s">
        <v>42</v>
      </c>
      <c r="AA52" s="16">
        <v>149.86619999999999</v>
      </c>
      <c r="AB52" s="16">
        <v>132.31309999999999</v>
      </c>
      <c r="AC52" s="16">
        <v>146.2022</v>
      </c>
      <c r="AD52" s="16">
        <v>143.87299999999999</v>
      </c>
      <c r="AE52" s="16">
        <v>146.14240000000001</v>
      </c>
      <c r="AF52" s="17">
        <v>140.4631</v>
      </c>
    </row>
    <row r="53" spans="9:32" x14ac:dyDescent="0.2">
      <c r="I53" s="22" t="s">
        <v>102</v>
      </c>
      <c r="J53" s="16">
        <v>-8.9999999999999993E-3</v>
      </c>
      <c r="K53" s="16">
        <v>-1.2999999999999999E-2</v>
      </c>
      <c r="L53" s="17">
        <v>-1.0999999999999999E-2</v>
      </c>
      <c r="Y53" s="3"/>
      <c r="Z53" s="16" t="s">
        <v>43</v>
      </c>
      <c r="AA53" s="16">
        <v>93.219849999999994</v>
      </c>
      <c r="AB53" s="16">
        <v>90.236689999999996</v>
      </c>
      <c r="AC53" s="16">
        <v>94.475129999999993</v>
      </c>
      <c r="AD53" s="16">
        <v>91.5441</v>
      </c>
      <c r="AE53" s="16">
        <v>95.263189999999994</v>
      </c>
      <c r="AF53" s="17">
        <v>94.987440000000007</v>
      </c>
    </row>
    <row r="54" spans="9:32" x14ac:dyDescent="0.2">
      <c r="I54" s="22" t="s">
        <v>103</v>
      </c>
      <c r="J54" s="16">
        <v>1E-4</v>
      </c>
      <c r="K54" s="16">
        <v>-2E-3</v>
      </c>
      <c r="L54" s="17">
        <v>-8.3299999999999997E-4</v>
      </c>
      <c r="Y54" s="3"/>
      <c r="Z54" s="16" t="s">
        <v>44</v>
      </c>
      <c r="AA54" s="16">
        <v>80.980919999999998</v>
      </c>
      <c r="AB54" s="16">
        <v>79.754320000000007</v>
      </c>
      <c r="AC54" s="16">
        <v>80.395309999999995</v>
      </c>
      <c r="AD54" s="16">
        <v>75.717410000000001</v>
      </c>
      <c r="AE54" s="16">
        <v>79.195840000000004</v>
      </c>
      <c r="AF54" s="17">
        <v>79.682839999999999</v>
      </c>
    </row>
    <row r="55" spans="9:32" ht="16" thickBot="1" x14ac:dyDescent="0.25">
      <c r="I55" s="22" t="s">
        <v>104</v>
      </c>
      <c r="J55" s="16">
        <v>1.4E-2</v>
      </c>
      <c r="K55" s="16">
        <v>-3.0000000000000001E-3</v>
      </c>
      <c r="L55" s="17">
        <v>1.9E-2</v>
      </c>
      <c r="Y55" s="5"/>
      <c r="Z55" s="18" t="s">
        <v>45</v>
      </c>
      <c r="AA55" s="18">
        <v>12.037839999999999</v>
      </c>
      <c r="AB55" s="18">
        <v>12.905889999999999</v>
      </c>
      <c r="AC55" s="18">
        <v>13.71537</v>
      </c>
      <c r="AD55" s="18">
        <v>36.00488</v>
      </c>
      <c r="AE55" s="18">
        <v>37.013919999999999</v>
      </c>
      <c r="AF55" s="19">
        <v>36.725189999999998</v>
      </c>
    </row>
    <row r="56" spans="9:32" x14ac:dyDescent="0.2">
      <c r="I56" s="22" t="s">
        <v>105</v>
      </c>
      <c r="J56" s="16">
        <v>-1E-3</v>
      </c>
      <c r="K56" s="16">
        <v>-4.0000000000000001E-3</v>
      </c>
      <c r="L56" s="17">
        <v>-2E-3</v>
      </c>
    </row>
    <row r="57" spans="9:32" x14ac:dyDescent="0.2">
      <c r="I57" s="22" t="s">
        <v>106</v>
      </c>
      <c r="J57" s="16">
        <v>-5.0999999999999997E-2</v>
      </c>
      <c r="K57" s="16">
        <v>-4.5999999999999999E-2</v>
      </c>
      <c r="L57" s="17">
        <v>-5.2999999999999999E-2</v>
      </c>
    </row>
    <row r="58" spans="9:32" x14ac:dyDescent="0.2">
      <c r="I58" s="22" t="s">
        <v>107</v>
      </c>
      <c r="J58" s="16">
        <v>-3.6999999999999998E-2</v>
      </c>
      <c r="K58" s="16">
        <v>-4.1000000000000002E-2</v>
      </c>
      <c r="L58" s="17">
        <v>-3.9E-2</v>
      </c>
    </row>
    <row r="59" spans="9:32" x14ac:dyDescent="0.2">
      <c r="I59" s="22" t="s">
        <v>108</v>
      </c>
      <c r="J59" s="16">
        <v>-3.6999999999999998E-2</v>
      </c>
      <c r="K59" s="16">
        <v>-0.04</v>
      </c>
      <c r="L59" s="17">
        <v>-3.3000000000000002E-2</v>
      </c>
    </row>
    <row r="60" spans="9:32" x14ac:dyDescent="0.2">
      <c r="I60" s="22" t="s">
        <v>109</v>
      </c>
      <c r="J60" s="16">
        <v>-1.6E-2</v>
      </c>
      <c r="K60" s="16">
        <v>-1.9E-2</v>
      </c>
      <c r="L60" s="17">
        <v>-1.7999999999999999E-2</v>
      </c>
    </row>
    <row r="61" spans="9:32" x14ac:dyDescent="0.2">
      <c r="I61" s="22" t="s">
        <v>110</v>
      </c>
      <c r="J61" s="16">
        <v>-4.0000000000000001E-3</v>
      </c>
      <c r="K61" s="16">
        <v>-4.0000000000000001E-3</v>
      </c>
      <c r="L61" s="17">
        <v>-4.0000000000000001E-3</v>
      </c>
    </row>
    <row r="62" spans="9:32" x14ac:dyDescent="0.2">
      <c r="I62" s="22" t="s">
        <v>111</v>
      </c>
      <c r="J62" s="16">
        <v>8.0000000000000002E-3</v>
      </c>
      <c r="K62" s="16">
        <v>-5.0000000000000001E-3</v>
      </c>
      <c r="L62" s="17">
        <v>1.4E-2</v>
      </c>
    </row>
    <row r="63" spans="9:32" x14ac:dyDescent="0.2">
      <c r="I63" s="22" t="s">
        <v>112</v>
      </c>
      <c r="J63" s="16">
        <v>-3.0000000000000001E-3</v>
      </c>
      <c r="K63" s="16">
        <v>-5.0000000000000001E-3</v>
      </c>
      <c r="L63" s="17">
        <v>-5.0000000000000001E-3</v>
      </c>
    </row>
    <row r="64" spans="9:32" x14ac:dyDescent="0.2">
      <c r="I64" s="22" t="s">
        <v>113</v>
      </c>
      <c r="J64" s="16">
        <v>-2.3E-2</v>
      </c>
      <c r="K64" s="16">
        <v>-2.4E-2</v>
      </c>
      <c r="L64" s="17">
        <v>-2.1999999999999999E-2</v>
      </c>
    </row>
    <row r="65" spans="9:12" x14ac:dyDescent="0.2">
      <c r="I65" s="22" t="s">
        <v>114</v>
      </c>
      <c r="J65" s="16">
        <v>-1.4999999999999999E-2</v>
      </c>
      <c r="K65" s="16">
        <v>-2.8000000000000001E-2</v>
      </c>
      <c r="L65" s="17">
        <v>-2.4E-2</v>
      </c>
    </row>
    <row r="66" spans="9:12" x14ac:dyDescent="0.2">
      <c r="I66" s="22" t="s">
        <v>115</v>
      </c>
      <c r="J66" s="16">
        <v>2.1999999999999999E-2</v>
      </c>
      <c r="K66" s="16">
        <v>2.5999999999999999E-2</v>
      </c>
      <c r="L66" s="17">
        <v>-9.6699999999999998E-4</v>
      </c>
    </row>
    <row r="67" spans="9:12" x14ac:dyDescent="0.2">
      <c r="I67" s="22" t="s">
        <v>116</v>
      </c>
      <c r="J67" s="16">
        <v>-1.7000000000000001E-2</v>
      </c>
      <c r="K67" s="16">
        <v>-2.5999999999999999E-2</v>
      </c>
      <c r="L67" s="17">
        <v>-2.1999999999999999E-2</v>
      </c>
    </row>
    <row r="68" spans="9:12" x14ac:dyDescent="0.2">
      <c r="I68" s="22" t="s">
        <v>117</v>
      </c>
      <c r="J68" s="16">
        <v>-1.6E-2</v>
      </c>
      <c r="K68" s="16">
        <v>-1.2999999999999999E-2</v>
      </c>
      <c r="L68" s="17">
        <v>-1.7999999999999999E-2</v>
      </c>
    </row>
    <row r="69" spans="9:12" x14ac:dyDescent="0.2">
      <c r="I69" s="22" t="s">
        <v>118</v>
      </c>
      <c r="J69" s="16">
        <v>-2E-3</v>
      </c>
      <c r="K69" s="16">
        <v>-5.0000000000000001E-3</v>
      </c>
      <c r="L69" s="17">
        <v>6.0000000000000001E-3</v>
      </c>
    </row>
    <row r="70" spans="9:12" x14ac:dyDescent="0.2">
      <c r="I70" s="22" t="s">
        <v>119</v>
      </c>
      <c r="J70" s="16">
        <v>-0.02</v>
      </c>
      <c r="K70" s="16">
        <v>-2.4E-2</v>
      </c>
      <c r="L70" s="17">
        <v>-2.1000000000000001E-2</v>
      </c>
    </row>
    <row r="71" spans="9:12" x14ac:dyDescent="0.2">
      <c r="I71" s="22" t="s">
        <v>120</v>
      </c>
      <c r="J71" s="16">
        <v>-2.1999999999999999E-2</v>
      </c>
      <c r="K71" s="16">
        <v>-0.01</v>
      </c>
      <c r="L71" s="17">
        <v>-2.3E-2</v>
      </c>
    </row>
    <row r="72" spans="9:12" x14ac:dyDescent="0.2">
      <c r="I72" s="22" t="s">
        <v>121</v>
      </c>
      <c r="J72" s="16">
        <v>-8.9999999999999993E-3</v>
      </c>
      <c r="K72" s="16">
        <v>-1.0999999999999999E-2</v>
      </c>
      <c r="L72" s="17">
        <v>-8.0000000000000002E-3</v>
      </c>
    </row>
    <row r="73" spans="9:12" x14ac:dyDescent="0.2">
      <c r="I73" s="22" t="s">
        <v>122</v>
      </c>
      <c r="J73" s="16">
        <v>-1.4999999999999999E-2</v>
      </c>
      <c r="K73" s="16">
        <v>-2.1000000000000001E-2</v>
      </c>
      <c r="L73" s="17">
        <v>-4.0000000000000001E-3</v>
      </c>
    </row>
    <row r="74" spans="9:12" x14ac:dyDescent="0.2">
      <c r="I74" s="22" t="s">
        <v>123</v>
      </c>
      <c r="J74" s="16">
        <v>1.0999999999999999E-2</v>
      </c>
      <c r="K74" s="16">
        <v>8.9999999999999993E-3</v>
      </c>
      <c r="L74" s="17">
        <v>4.0000000000000001E-3</v>
      </c>
    </row>
    <row r="75" spans="9:12" x14ac:dyDescent="0.2">
      <c r="I75" s="22" t="s">
        <v>124</v>
      </c>
      <c r="J75" s="16">
        <v>0.01</v>
      </c>
      <c r="K75" s="16">
        <v>-5.0000000000000001E-3</v>
      </c>
      <c r="L75" s="17">
        <v>3.3330000000000002E-4</v>
      </c>
    </row>
    <row r="76" spans="9:12" x14ac:dyDescent="0.2">
      <c r="I76" s="22" t="s">
        <v>125</v>
      </c>
      <c r="J76" s="16">
        <v>-4.2000000000000003E-2</v>
      </c>
      <c r="K76" s="16">
        <v>-2.7E-2</v>
      </c>
      <c r="L76" s="17">
        <v>-4.3999999999999997E-2</v>
      </c>
    </row>
    <row r="77" spans="9:12" x14ac:dyDescent="0.2">
      <c r="I77" s="22" t="s">
        <v>126</v>
      </c>
      <c r="J77" s="16">
        <v>-3.0000000000000001E-3</v>
      </c>
      <c r="K77" s="16">
        <v>-1E-3</v>
      </c>
      <c r="L77" s="17">
        <v>-2E-3</v>
      </c>
    </row>
    <row r="78" spans="9:12" x14ac:dyDescent="0.2">
      <c r="I78" s="22" t="s">
        <v>127</v>
      </c>
      <c r="J78" s="16">
        <v>-3.1E-2</v>
      </c>
      <c r="K78" s="16">
        <v>-3.3000000000000002E-2</v>
      </c>
      <c r="L78" s="17">
        <v>-2.9000000000000001E-2</v>
      </c>
    </row>
    <row r="79" spans="9:12" x14ac:dyDescent="0.2">
      <c r="I79" s="22" t="s">
        <v>128</v>
      </c>
      <c r="J79" s="16">
        <v>-0.03</v>
      </c>
      <c r="K79" s="16">
        <v>-3.1E-2</v>
      </c>
      <c r="L79" s="17">
        <v>-3.2000000000000001E-2</v>
      </c>
    </row>
    <row r="80" spans="9:12" x14ac:dyDescent="0.2">
      <c r="I80" s="22" t="s">
        <v>129</v>
      </c>
      <c r="J80" s="16">
        <v>2.5000000000000001E-2</v>
      </c>
      <c r="K80" s="16">
        <v>-2E-3</v>
      </c>
      <c r="L80" s="17">
        <v>0.02</v>
      </c>
    </row>
    <row r="81" spans="9:12" x14ac:dyDescent="0.2">
      <c r="I81" s="22" t="s">
        <v>130</v>
      </c>
      <c r="J81" s="16">
        <v>-4.0000000000000001E-3</v>
      </c>
      <c r="K81" s="16">
        <v>4.0000000000000001E-3</v>
      </c>
      <c r="L81" s="17">
        <v>-4.0000000000000001E-3</v>
      </c>
    </row>
    <row r="82" spans="9:12" x14ac:dyDescent="0.2">
      <c r="I82" s="22" t="s">
        <v>131</v>
      </c>
      <c r="J82" s="16">
        <v>1.2E-2</v>
      </c>
      <c r="K82" s="16">
        <v>-3.0000000000000001E-3</v>
      </c>
      <c r="L82" s="17">
        <v>1.7000000000000001E-2</v>
      </c>
    </row>
    <row r="83" spans="9:12" x14ac:dyDescent="0.2">
      <c r="I83" s="22" t="s">
        <v>132</v>
      </c>
      <c r="J83" s="16">
        <v>-3.0000000000000001E-3</v>
      </c>
      <c r="K83" s="16">
        <v>-5.0000000000000001E-3</v>
      </c>
      <c r="L83" s="17">
        <v>3.0000000000000001E-3</v>
      </c>
    </row>
    <row r="84" spans="9:12" x14ac:dyDescent="0.2">
      <c r="I84" s="22" t="s">
        <v>133</v>
      </c>
      <c r="J84" s="16">
        <v>-2E-3</v>
      </c>
      <c r="K84" s="16">
        <v>-4.0000000000000001E-3</v>
      </c>
      <c r="L84" s="17">
        <v>-3.0000000000000001E-3</v>
      </c>
    </row>
    <row r="85" spans="9:12" x14ac:dyDescent="0.2">
      <c r="I85" s="22" t="s">
        <v>134</v>
      </c>
      <c r="J85" s="16">
        <v>1.7999999999999999E-2</v>
      </c>
      <c r="K85" s="16">
        <v>-5.0000000000000001E-3</v>
      </c>
      <c r="L85" s="17">
        <v>-5.0000000000000001E-3</v>
      </c>
    </row>
    <row r="86" spans="9:12" x14ac:dyDescent="0.2">
      <c r="I86" s="22" t="s">
        <v>135</v>
      </c>
      <c r="J86" s="16">
        <v>-2.1999999999999999E-2</v>
      </c>
      <c r="K86" s="16">
        <v>-2.4E-2</v>
      </c>
      <c r="L86" s="17">
        <v>-2.3E-2</v>
      </c>
    </row>
    <row r="87" spans="9:12" x14ac:dyDescent="0.2">
      <c r="I87" s="22" t="s">
        <v>136</v>
      </c>
      <c r="J87" s="16">
        <v>0.03</v>
      </c>
      <c r="K87" s="16">
        <v>-1.2999999999999999E-2</v>
      </c>
      <c r="L87" s="17">
        <v>3.4000000000000002E-2</v>
      </c>
    </row>
    <row r="88" spans="9:12" x14ac:dyDescent="0.2">
      <c r="I88" s="22" t="s">
        <v>137</v>
      </c>
      <c r="J88" s="16">
        <v>-2.8000000000000001E-2</v>
      </c>
      <c r="K88" s="16">
        <v>-0.01</v>
      </c>
      <c r="L88" s="17">
        <v>-2.9000000000000001E-2</v>
      </c>
    </row>
    <row r="89" spans="9:12" x14ac:dyDescent="0.2">
      <c r="I89" s="22" t="s">
        <v>138</v>
      </c>
      <c r="J89" s="16">
        <v>-1.6666700000000001E-4</v>
      </c>
      <c r="K89" s="16">
        <v>-1E-3</v>
      </c>
      <c r="L89" s="17">
        <v>1.6E-2</v>
      </c>
    </row>
    <row r="90" spans="9:12" x14ac:dyDescent="0.2">
      <c r="I90" s="22" t="s">
        <v>139</v>
      </c>
      <c r="J90" s="16">
        <v>-3.0000000000000001E-3</v>
      </c>
      <c r="K90" s="16">
        <v>-4.0000000000000001E-3</v>
      </c>
      <c r="L90" s="17">
        <v>-3.0000000000000001E-3</v>
      </c>
    </row>
    <row r="91" spans="9:12" x14ac:dyDescent="0.2">
      <c r="I91" s="22" t="s">
        <v>140</v>
      </c>
      <c r="J91" s="16">
        <v>-3.0000000000000001E-3</v>
      </c>
      <c r="K91" s="16">
        <v>-3.0000000000000001E-3</v>
      </c>
      <c r="L91" s="17">
        <v>-4.0000000000000001E-3</v>
      </c>
    </row>
    <row r="92" spans="9:12" x14ac:dyDescent="0.2">
      <c r="I92" s="22" t="s">
        <v>141</v>
      </c>
      <c r="J92" s="16">
        <v>1.4999999999999999E-2</v>
      </c>
      <c r="K92" s="16">
        <v>-1.0999999999999999E-2</v>
      </c>
      <c r="L92" s="17">
        <v>-0.01</v>
      </c>
    </row>
    <row r="93" spans="9:12" x14ac:dyDescent="0.2">
      <c r="I93" s="22" t="s">
        <v>142</v>
      </c>
      <c r="J93" s="16">
        <v>-3.0000000000000001E-3</v>
      </c>
      <c r="K93" s="16">
        <v>5.0000000000000001E-3</v>
      </c>
      <c r="L93" s="17">
        <v>-3.0000000000000001E-3</v>
      </c>
    </row>
    <row r="94" spans="9:12" x14ac:dyDescent="0.2">
      <c r="I94" s="22" t="s">
        <v>143</v>
      </c>
      <c r="J94" s="16">
        <v>3.0000000000000001E-3</v>
      </c>
      <c r="K94" s="16">
        <v>-4.3333E-4</v>
      </c>
      <c r="L94" s="17">
        <v>-4.0000000000000001E-3</v>
      </c>
    </row>
    <row r="95" spans="9:12" x14ac:dyDescent="0.2">
      <c r="I95" s="22" t="s">
        <v>144</v>
      </c>
      <c r="J95" s="16">
        <v>3.7999999999999999E-2</v>
      </c>
      <c r="K95" s="16">
        <v>-5.0000000000000001E-3</v>
      </c>
      <c r="L95" s="17">
        <v>2.5000000000000001E-2</v>
      </c>
    </row>
    <row r="96" spans="9:12" x14ac:dyDescent="0.2">
      <c r="I96" s="22" t="s">
        <v>145</v>
      </c>
      <c r="J96" s="16">
        <v>6.0000000000000001E-3</v>
      </c>
      <c r="K96" s="16">
        <v>-1.0999999999999999E-2</v>
      </c>
      <c r="L96" s="17">
        <v>-1.9E-2</v>
      </c>
    </row>
    <row r="97" spans="9:12" x14ac:dyDescent="0.2">
      <c r="I97" s="22" t="s">
        <v>146</v>
      </c>
      <c r="J97" s="16">
        <v>-1.7000000000000001E-2</v>
      </c>
      <c r="K97" s="16">
        <v>-1.9E-2</v>
      </c>
      <c r="L97" s="17">
        <v>-1.7000000000000001E-2</v>
      </c>
    </row>
    <row r="98" spans="9:12" x14ac:dyDescent="0.2">
      <c r="I98" s="22" t="s">
        <v>147</v>
      </c>
      <c r="J98" s="16">
        <v>-2E-3</v>
      </c>
      <c r="K98" s="16">
        <v>-5.0000000000000001E-3</v>
      </c>
      <c r="L98" s="17">
        <v>-3.0000000000000001E-3</v>
      </c>
    </row>
    <row r="99" spans="9:12" x14ac:dyDescent="0.2">
      <c r="I99" s="22" t="s">
        <v>148</v>
      </c>
      <c r="J99" s="16">
        <v>1.0999999999999999E-2</v>
      </c>
      <c r="K99" s="16">
        <v>1.2999999999999999E-2</v>
      </c>
      <c r="L99" s="17">
        <v>-2E-3</v>
      </c>
    </row>
    <row r="100" spans="9:12" x14ac:dyDescent="0.2">
      <c r="I100" s="22" t="s">
        <v>149</v>
      </c>
      <c r="J100" s="16">
        <v>-4.0000000000000001E-3</v>
      </c>
      <c r="K100" s="16">
        <v>-6.0000000000000001E-3</v>
      </c>
      <c r="L100" s="17">
        <v>-5.0000000000000001E-3</v>
      </c>
    </row>
    <row r="101" spans="9:12" x14ac:dyDescent="0.2">
      <c r="I101" s="22" t="s">
        <v>150</v>
      </c>
      <c r="J101" s="16">
        <v>-1.6E-2</v>
      </c>
      <c r="K101" s="16">
        <v>-1.7999999999999999E-2</v>
      </c>
      <c r="L101" s="17">
        <v>1E-3</v>
      </c>
    </row>
    <row r="102" spans="9:12" x14ac:dyDescent="0.2">
      <c r="I102" s="22" t="s">
        <v>151</v>
      </c>
      <c r="J102" s="16">
        <v>7.0000000000000001E-3</v>
      </c>
      <c r="K102" s="16">
        <v>-5.0000000000000001E-3</v>
      </c>
      <c r="L102" s="17">
        <v>3.3000000000000002E-2</v>
      </c>
    </row>
    <row r="103" spans="9:12" x14ac:dyDescent="0.2">
      <c r="I103" s="22" t="s">
        <v>152</v>
      </c>
      <c r="J103" s="16">
        <v>-5.0000000000000001E-3</v>
      </c>
      <c r="K103" s="16">
        <v>-6.0000000000000001E-3</v>
      </c>
      <c r="L103" s="17">
        <v>-4.0000000000000001E-3</v>
      </c>
    </row>
    <row r="104" spans="9:12" x14ac:dyDescent="0.2">
      <c r="I104" s="22" t="s">
        <v>153</v>
      </c>
      <c r="J104" s="16">
        <v>-3.0000000000000001E-3</v>
      </c>
      <c r="K104" s="16">
        <v>-5.0000000000000001E-3</v>
      </c>
      <c r="L104" s="17">
        <v>-6.0000000000000001E-3</v>
      </c>
    </row>
    <row r="105" spans="9:12" x14ac:dyDescent="0.2">
      <c r="I105" s="22" t="s">
        <v>154</v>
      </c>
      <c r="J105" s="16">
        <v>-1.7999999999999999E-2</v>
      </c>
      <c r="K105" s="16">
        <v>-1E-3</v>
      </c>
      <c r="L105" s="17">
        <v>-1.9E-2</v>
      </c>
    </row>
    <row r="106" spans="9:12" x14ac:dyDescent="0.2">
      <c r="I106" s="22" t="s">
        <v>155</v>
      </c>
      <c r="J106" s="16">
        <v>-1.0999999999999999E-2</v>
      </c>
      <c r="K106" s="16">
        <v>-1.2999999999999999E-2</v>
      </c>
      <c r="L106" s="17">
        <v>-1.2999999999999999E-2</v>
      </c>
    </row>
    <row r="107" spans="9:12" x14ac:dyDescent="0.2">
      <c r="I107" s="22" t="s">
        <v>156</v>
      </c>
      <c r="J107" s="16">
        <v>-1.4999999999999999E-2</v>
      </c>
      <c r="K107" s="16">
        <v>-1.7000000000000001E-2</v>
      </c>
      <c r="L107" s="17">
        <v>-1.6E-2</v>
      </c>
    </row>
    <row r="108" spans="9:12" x14ac:dyDescent="0.2">
      <c r="I108" s="22" t="s">
        <v>157</v>
      </c>
      <c r="J108" s="16">
        <v>-1.7999999999999999E-2</v>
      </c>
      <c r="K108" s="16">
        <v>-2.4E-2</v>
      </c>
      <c r="L108" s="17">
        <v>-2.3E-2</v>
      </c>
    </row>
    <row r="109" spans="9:12" x14ac:dyDescent="0.2">
      <c r="I109" s="22" t="s">
        <v>158</v>
      </c>
      <c r="J109" s="16">
        <v>-7.0000000000000001E-3</v>
      </c>
      <c r="K109" s="16">
        <v>-8.0000000000000002E-3</v>
      </c>
      <c r="L109" s="17">
        <v>-8.6700000000000004E-4</v>
      </c>
    </row>
    <row r="110" spans="9:12" x14ac:dyDescent="0.2">
      <c r="I110" s="22" t="s">
        <v>159</v>
      </c>
      <c r="J110" s="16">
        <v>-2E-3</v>
      </c>
      <c r="K110" s="16">
        <v>-4.0000000000000001E-3</v>
      </c>
      <c r="L110" s="17">
        <v>-2E-3</v>
      </c>
    </row>
    <row r="111" spans="9:12" x14ac:dyDescent="0.2">
      <c r="I111" s="22" t="s">
        <v>160</v>
      </c>
      <c r="J111" s="16">
        <v>-3.0000000000000001E-3</v>
      </c>
      <c r="K111" s="16">
        <v>-4.0000000000000001E-3</v>
      </c>
      <c r="L111" s="17">
        <v>1.4E-2</v>
      </c>
    </row>
    <row r="112" spans="9:12" x14ac:dyDescent="0.2">
      <c r="I112" s="22" t="s">
        <v>161</v>
      </c>
      <c r="J112" s="16">
        <v>-2.3E-2</v>
      </c>
      <c r="K112" s="16">
        <v>-2.5000000000000001E-2</v>
      </c>
      <c r="L112" s="17">
        <v>-1.6E-2</v>
      </c>
    </row>
    <row r="113" spans="9:12" x14ac:dyDescent="0.2">
      <c r="I113" s="22" t="s">
        <v>162</v>
      </c>
      <c r="J113" s="16">
        <v>-2.4E-2</v>
      </c>
      <c r="K113" s="16">
        <v>-2.5999999999999999E-2</v>
      </c>
      <c r="L113" s="17">
        <v>-2.5999999999999999E-2</v>
      </c>
    </row>
    <row r="114" spans="9:12" x14ac:dyDescent="0.2">
      <c r="I114" s="22" t="s">
        <v>163</v>
      </c>
      <c r="J114" s="16">
        <v>-2E-3</v>
      </c>
      <c r="K114" s="16">
        <v>-5.0000000000000001E-3</v>
      </c>
      <c r="L114" s="17">
        <v>-3.0000000000000001E-3</v>
      </c>
    </row>
    <row r="115" spans="9:12" x14ac:dyDescent="0.2">
      <c r="I115" s="22" t="s">
        <v>164</v>
      </c>
      <c r="J115" s="16">
        <v>-3.0000000000000001E-3</v>
      </c>
      <c r="K115" s="16">
        <v>-4.0000000000000001E-3</v>
      </c>
      <c r="L115" s="17">
        <v>-3.0000000000000001E-3</v>
      </c>
    </row>
    <row r="116" spans="9:12" x14ac:dyDescent="0.2">
      <c r="I116" s="22" t="s">
        <v>165</v>
      </c>
      <c r="J116" s="16">
        <v>-2.5999999999999999E-2</v>
      </c>
      <c r="K116" s="16">
        <v>-2.8000000000000001E-2</v>
      </c>
      <c r="L116" s="17">
        <v>-2.7E-2</v>
      </c>
    </row>
    <row r="117" spans="9:12" x14ac:dyDescent="0.2">
      <c r="I117" s="22" t="s">
        <v>166</v>
      </c>
      <c r="J117" s="16">
        <v>4.0000000000000001E-3</v>
      </c>
      <c r="K117" s="16">
        <v>-5.0000000000000001E-3</v>
      </c>
      <c r="L117" s="17">
        <v>4.0000000000000001E-3</v>
      </c>
    </row>
    <row r="118" spans="9:12" x14ac:dyDescent="0.2">
      <c r="I118" s="22" t="s">
        <v>167</v>
      </c>
      <c r="J118" s="16">
        <v>-0.01</v>
      </c>
      <c r="K118" s="16">
        <v>-8.9999999999999993E-3</v>
      </c>
      <c r="L118" s="17">
        <v>1.4999999999999999E-2</v>
      </c>
    </row>
    <row r="119" spans="9:12" x14ac:dyDescent="0.2">
      <c r="I119" s="22" t="s">
        <v>168</v>
      </c>
      <c r="J119" s="16">
        <v>-4.0000000000000001E-3</v>
      </c>
      <c r="K119" s="16">
        <v>-6.0000000000000001E-3</v>
      </c>
      <c r="L119" s="17">
        <v>3.3330000000000002E-4</v>
      </c>
    </row>
    <row r="120" spans="9:12" x14ac:dyDescent="0.2">
      <c r="I120" s="22" t="s">
        <v>169</v>
      </c>
      <c r="J120" s="16">
        <v>-3.0000000000000001E-3</v>
      </c>
      <c r="K120" s="16">
        <v>-4.0000000000000001E-3</v>
      </c>
      <c r="L120" s="17">
        <v>-4.0000000000000001E-3</v>
      </c>
    </row>
    <row r="121" spans="9:12" x14ac:dyDescent="0.2">
      <c r="I121" s="22" t="s">
        <v>170</v>
      </c>
      <c r="J121" s="16">
        <v>-3.0000000000000001E-3</v>
      </c>
      <c r="K121" s="16">
        <v>-5.0000000000000001E-3</v>
      </c>
      <c r="L121" s="17">
        <v>-3.0000000000000001E-3</v>
      </c>
    </row>
    <row r="122" spans="9:12" x14ac:dyDescent="0.2">
      <c r="I122" s="22" t="s">
        <v>171</v>
      </c>
      <c r="J122" s="16">
        <v>0.01</v>
      </c>
      <c r="K122" s="16">
        <v>4.0000000000000001E-3</v>
      </c>
      <c r="L122" s="17">
        <v>-6.0000000000000001E-3</v>
      </c>
    </row>
    <row r="123" spans="9:12" x14ac:dyDescent="0.2">
      <c r="I123" s="22" t="s">
        <v>172</v>
      </c>
      <c r="J123" s="16">
        <v>-5.6000000000000001E-2</v>
      </c>
      <c r="K123" s="16">
        <v>-5.6000000000000001E-2</v>
      </c>
      <c r="L123" s="17">
        <v>-5.5E-2</v>
      </c>
    </row>
    <row r="124" spans="9:12" x14ac:dyDescent="0.2">
      <c r="I124" s="22" t="s">
        <v>173</v>
      </c>
      <c r="J124" s="16">
        <v>-2.9000000000000001E-2</v>
      </c>
      <c r="K124" s="16">
        <v>8.9999999999999993E-3</v>
      </c>
      <c r="L124" s="17">
        <v>-3.4000000000000002E-2</v>
      </c>
    </row>
    <row r="125" spans="9:12" x14ac:dyDescent="0.2">
      <c r="I125" s="22" t="s">
        <v>174</v>
      </c>
      <c r="J125" s="16">
        <v>-1.7000000000000001E-2</v>
      </c>
      <c r="K125" s="16">
        <v>-1.7999999999999999E-2</v>
      </c>
      <c r="L125" s="17">
        <v>-1.7000000000000001E-2</v>
      </c>
    </row>
    <row r="126" spans="9:12" x14ac:dyDescent="0.2">
      <c r="I126" s="22" t="s">
        <v>175</v>
      </c>
      <c r="J126" s="16">
        <v>1.2999999999999999E-2</v>
      </c>
      <c r="K126" s="16">
        <v>-4.0000000000000001E-3</v>
      </c>
      <c r="L126" s="17">
        <v>7.0000000000000001E-3</v>
      </c>
    </row>
    <row r="127" spans="9:12" x14ac:dyDescent="0.2">
      <c r="I127" s="22" t="s">
        <v>176</v>
      </c>
      <c r="J127" s="16">
        <v>8.0000000000000002E-3</v>
      </c>
      <c r="K127" s="16">
        <v>-4.0000000000000001E-3</v>
      </c>
      <c r="L127" s="17">
        <v>-3.3300000000000002E-4</v>
      </c>
    </row>
    <row r="128" spans="9:12" x14ac:dyDescent="0.2">
      <c r="I128" s="22" t="s">
        <v>177</v>
      </c>
      <c r="J128" s="16">
        <v>-3.5000000000000003E-2</v>
      </c>
      <c r="K128" s="16">
        <v>-2.1999999999999999E-2</v>
      </c>
      <c r="L128" s="17">
        <v>-3.6999999999999998E-2</v>
      </c>
    </row>
    <row r="129" spans="9:12" x14ac:dyDescent="0.2">
      <c r="I129" s="22" t="s">
        <v>178</v>
      </c>
      <c r="J129" s="16">
        <v>-1E-3</v>
      </c>
      <c r="K129" s="16">
        <v>-2E-3</v>
      </c>
      <c r="L129" s="17">
        <v>1.4E-2</v>
      </c>
    </row>
    <row r="130" spans="9:12" x14ac:dyDescent="0.2">
      <c r="I130" s="22" t="s">
        <v>179</v>
      </c>
      <c r="J130" s="16">
        <v>-0.02</v>
      </c>
      <c r="K130" s="16">
        <v>-2.3E-2</v>
      </c>
      <c r="L130" s="17">
        <v>-0.02</v>
      </c>
    </row>
    <row r="131" spans="9:12" x14ac:dyDescent="0.2">
      <c r="I131" s="22" t="s">
        <v>180</v>
      </c>
      <c r="J131" s="16">
        <v>-1.2E-2</v>
      </c>
      <c r="K131" s="16">
        <v>-8.0000000000000002E-3</v>
      </c>
      <c r="L131" s="17">
        <v>-1.2999999999999999E-2</v>
      </c>
    </row>
    <row r="132" spans="9:12" x14ac:dyDescent="0.2">
      <c r="I132" s="22" t="s">
        <v>181</v>
      </c>
      <c r="J132" s="16">
        <v>-6.0000000000000001E-3</v>
      </c>
      <c r="K132" s="16">
        <v>-4.0000000000000001E-3</v>
      </c>
      <c r="L132" s="17">
        <v>-5.0000000000000001E-3</v>
      </c>
    </row>
    <row r="133" spans="9:12" x14ac:dyDescent="0.2">
      <c r="I133" s="22" t="s">
        <v>182</v>
      </c>
      <c r="J133" s="16">
        <v>-2E-3</v>
      </c>
      <c r="K133" s="16">
        <v>-5.0000000000000001E-3</v>
      </c>
      <c r="L133" s="17">
        <v>5.0000000000000001E-3</v>
      </c>
    </row>
    <row r="134" spans="9:12" x14ac:dyDescent="0.2">
      <c r="I134" s="22" t="s">
        <v>183</v>
      </c>
      <c r="J134" s="16">
        <v>7.0000000000000001E-3</v>
      </c>
      <c r="K134" s="16">
        <v>-7.6667E-4</v>
      </c>
      <c r="L134" s="17">
        <v>1.4E-2</v>
      </c>
    </row>
    <row r="135" spans="9:12" x14ac:dyDescent="0.2">
      <c r="I135" s="22" t="s">
        <v>184</v>
      </c>
      <c r="J135" s="16">
        <v>-2E-3</v>
      </c>
      <c r="K135" s="16">
        <v>-1E-3</v>
      </c>
      <c r="L135" s="17">
        <v>-4.0000000000000001E-3</v>
      </c>
    </row>
    <row r="136" spans="9:12" x14ac:dyDescent="0.2">
      <c r="I136" s="22" t="s">
        <v>185</v>
      </c>
      <c r="J136" s="16">
        <v>-2E-3</v>
      </c>
      <c r="K136" s="16">
        <v>-6.9999999999999999E-4</v>
      </c>
      <c r="L136" s="17">
        <v>5.9999999999999995E-4</v>
      </c>
    </row>
    <row r="137" spans="9:12" x14ac:dyDescent="0.2">
      <c r="I137" s="22" t="s">
        <v>186</v>
      </c>
      <c r="J137" s="16">
        <v>1.6E-2</v>
      </c>
      <c r="K137" s="16">
        <v>-2E-3</v>
      </c>
      <c r="L137" s="17">
        <v>-3.0000000000000001E-3</v>
      </c>
    </row>
    <row r="138" spans="9:12" x14ac:dyDescent="0.2">
      <c r="I138" s="22" t="s">
        <v>187</v>
      </c>
      <c r="J138" s="16">
        <v>-1.9E-2</v>
      </c>
      <c r="K138" s="16">
        <v>-1.9E-2</v>
      </c>
      <c r="L138" s="17">
        <v>-1.9E-2</v>
      </c>
    </row>
    <row r="139" spans="9:12" x14ac:dyDescent="0.2">
      <c r="I139" s="22" t="s">
        <v>188</v>
      </c>
      <c r="J139" s="16">
        <v>-3.0000000000000001E-3</v>
      </c>
      <c r="K139" s="16">
        <v>-2E-3</v>
      </c>
      <c r="L139" s="17">
        <v>8.0000000000000002E-3</v>
      </c>
    </row>
    <row r="140" spans="9:12" x14ac:dyDescent="0.2">
      <c r="I140" s="22" t="s">
        <v>189</v>
      </c>
      <c r="J140" s="16">
        <v>-6.9999999999999999E-4</v>
      </c>
      <c r="K140" s="16">
        <v>1E-3</v>
      </c>
      <c r="L140" s="17">
        <v>1E-3</v>
      </c>
    </row>
    <row r="141" spans="9:12" x14ac:dyDescent="0.2">
      <c r="I141" s="22" t="s">
        <v>190</v>
      </c>
      <c r="J141" s="16">
        <v>-7.0000000000000001E-3</v>
      </c>
      <c r="K141" s="16">
        <v>-5.0000000000000001E-3</v>
      </c>
      <c r="L141" s="17">
        <v>-7.0000000000000001E-3</v>
      </c>
    </row>
    <row r="142" spans="9:12" x14ac:dyDescent="0.2">
      <c r="I142" s="22" t="s">
        <v>191</v>
      </c>
      <c r="J142" s="16">
        <v>-4.3999999999999997E-2</v>
      </c>
      <c r="K142" s="16">
        <v>-4.3999999999999997E-2</v>
      </c>
      <c r="L142" s="17">
        <v>-4.2999999999999997E-2</v>
      </c>
    </row>
    <row r="143" spans="9:12" x14ac:dyDescent="0.2">
      <c r="I143" s="22" t="s">
        <v>192</v>
      </c>
      <c r="J143" s="16">
        <v>-2.8000000000000001E-2</v>
      </c>
      <c r="K143" s="16">
        <v>-3.5000000000000003E-2</v>
      </c>
      <c r="L143" s="17">
        <v>-4.2000000000000003E-2</v>
      </c>
    </row>
    <row r="144" spans="9:12" x14ac:dyDescent="0.2">
      <c r="I144" s="22" t="s">
        <v>193</v>
      </c>
      <c r="J144" s="16">
        <v>-3.5000000000000003E-2</v>
      </c>
      <c r="K144" s="16">
        <v>-3.2000000000000001E-2</v>
      </c>
      <c r="L144" s="17">
        <v>-6.6699999999999995E-4</v>
      </c>
    </row>
    <row r="145" spans="9:12" x14ac:dyDescent="0.2">
      <c r="I145" s="22" t="s">
        <v>194</v>
      </c>
      <c r="J145" s="16">
        <v>-2E-3</v>
      </c>
      <c r="K145" s="16">
        <v>5.0000000000000001E-3</v>
      </c>
      <c r="L145" s="17">
        <v>1.7999999999999999E-2</v>
      </c>
    </row>
    <row r="146" spans="9:12" x14ac:dyDescent="0.2">
      <c r="I146" s="22" t="s">
        <v>195</v>
      </c>
      <c r="J146" s="16">
        <v>-3.0000000000000001E-3</v>
      </c>
      <c r="K146" s="16">
        <v>5.0000000000000001E-3</v>
      </c>
      <c r="L146" s="17">
        <v>-3.0000000000000001E-3</v>
      </c>
    </row>
    <row r="147" spans="9:12" x14ac:dyDescent="0.2">
      <c r="I147" s="22" t="s">
        <v>196</v>
      </c>
      <c r="J147" s="16">
        <v>-1.6E-2</v>
      </c>
      <c r="K147" s="16">
        <v>-6.0000000000000001E-3</v>
      </c>
      <c r="L147" s="17">
        <v>-1.2E-2</v>
      </c>
    </row>
    <row r="148" spans="9:12" x14ac:dyDescent="0.2">
      <c r="I148" s="22" t="s">
        <v>197</v>
      </c>
      <c r="J148" s="16">
        <v>-3.4000000000000002E-2</v>
      </c>
      <c r="K148" s="16">
        <v>-1.4999999999999999E-2</v>
      </c>
      <c r="L148" s="17">
        <v>-0.03</v>
      </c>
    </row>
    <row r="149" spans="9:12" x14ac:dyDescent="0.2">
      <c r="I149" s="22" t="s">
        <v>198</v>
      </c>
      <c r="J149" s="16">
        <v>-2.1000000000000001E-2</v>
      </c>
      <c r="K149" s="16">
        <v>2E-3</v>
      </c>
      <c r="L149" s="17">
        <v>-2.1000000000000001E-2</v>
      </c>
    </row>
    <row r="150" spans="9:12" x14ac:dyDescent="0.2">
      <c r="I150" s="22" t="s">
        <v>199</v>
      </c>
      <c r="J150" s="16">
        <v>-3.2000000000000001E-2</v>
      </c>
      <c r="K150" s="16">
        <v>-1.0999999999999999E-2</v>
      </c>
      <c r="L150" s="17">
        <v>-0.03</v>
      </c>
    </row>
    <row r="151" spans="9:12" x14ac:dyDescent="0.2">
      <c r="I151" s="22" t="s">
        <v>200</v>
      </c>
      <c r="J151" s="16">
        <v>-3.2000000000000001E-2</v>
      </c>
      <c r="K151" s="16">
        <v>1.2E-2</v>
      </c>
      <c r="L151" s="17">
        <v>-0.03</v>
      </c>
    </row>
    <row r="152" spans="9:12" x14ac:dyDescent="0.2">
      <c r="I152" s="22" t="s">
        <v>201</v>
      </c>
      <c r="J152" s="16">
        <v>-4.8000000000000001E-2</v>
      </c>
      <c r="K152" s="16">
        <v>2E-3</v>
      </c>
      <c r="L152" s="17">
        <v>-3.3000000000000002E-2</v>
      </c>
    </row>
    <row r="153" spans="9:12" x14ac:dyDescent="0.2">
      <c r="I153" s="22" t="s">
        <v>202</v>
      </c>
      <c r="J153" s="16">
        <v>-4.3999999999999997E-2</v>
      </c>
      <c r="K153" s="16">
        <v>5.0000000000000001E-3</v>
      </c>
      <c r="L153" s="17">
        <v>-3.9E-2</v>
      </c>
    </row>
    <row r="154" spans="9:12" x14ac:dyDescent="0.2">
      <c r="I154" s="22" t="s">
        <v>203</v>
      </c>
      <c r="J154" s="16">
        <v>-3.7999999999999999E-2</v>
      </c>
      <c r="K154" s="16">
        <v>3.8333300000000002E-4</v>
      </c>
      <c r="L154" s="17">
        <v>-3.1E-2</v>
      </c>
    </row>
    <row r="155" spans="9:12" x14ac:dyDescent="0.2">
      <c r="I155" s="22" t="s">
        <v>204</v>
      </c>
      <c r="J155" s="16">
        <v>-9.0999999999999998E-2</v>
      </c>
      <c r="K155" s="16">
        <v>1.2E-2</v>
      </c>
      <c r="L155" s="17">
        <v>-6.9000000000000006E-2</v>
      </c>
    </row>
    <row r="156" spans="9:12" x14ac:dyDescent="0.2">
      <c r="I156" s="22" t="s">
        <v>205</v>
      </c>
      <c r="J156" s="16">
        <v>-0.06</v>
      </c>
      <c r="K156" s="16">
        <v>-1E-3</v>
      </c>
      <c r="L156" s="17">
        <v>-0.05</v>
      </c>
    </row>
    <row r="157" spans="9:12" x14ac:dyDescent="0.2">
      <c r="I157" s="22" t="s">
        <v>206</v>
      </c>
      <c r="J157" s="16">
        <v>-4.7E-2</v>
      </c>
      <c r="K157" s="16">
        <v>2.8000000000000001E-2</v>
      </c>
      <c r="L157" s="17">
        <v>-3.9E-2</v>
      </c>
    </row>
    <row r="158" spans="9:12" x14ac:dyDescent="0.2">
      <c r="I158" s="22" t="s">
        <v>207</v>
      </c>
      <c r="J158" s="16">
        <v>5.0000000000000001E-3</v>
      </c>
      <c r="K158" s="16">
        <v>5.6000000000000001E-2</v>
      </c>
      <c r="L158" s="17">
        <v>-3.0000000000000001E-3</v>
      </c>
    </row>
    <row r="159" spans="9:12" x14ac:dyDescent="0.2">
      <c r="I159" s="22" t="s">
        <v>208</v>
      </c>
      <c r="J159" s="16">
        <v>-4.0000000000000001E-3</v>
      </c>
      <c r="K159" s="16">
        <v>8.2000000000000003E-2</v>
      </c>
      <c r="L159" s="17">
        <v>1.4999999999999999E-2</v>
      </c>
    </row>
    <row r="160" spans="9:12" x14ac:dyDescent="0.2">
      <c r="I160" s="22" t="s">
        <v>209</v>
      </c>
      <c r="J160" s="16">
        <v>1.2999999999999999E-2</v>
      </c>
      <c r="K160" s="16">
        <v>8.2000000000000003E-2</v>
      </c>
      <c r="L160" s="17">
        <v>1.2999999999999999E-2</v>
      </c>
    </row>
    <row r="161" spans="9:12" x14ac:dyDescent="0.2">
      <c r="I161" s="22" t="s">
        <v>210</v>
      </c>
      <c r="J161" s="16">
        <v>-2.3E-2</v>
      </c>
      <c r="K161" s="16">
        <v>9.2999999999999999E-2</v>
      </c>
      <c r="L161" s="17">
        <v>1.2E-2</v>
      </c>
    </row>
    <row r="162" spans="9:12" x14ac:dyDescent="0.2">
      <c r="I162" s="22" t="s">
        <v>211</v>
      </c>
      <c r="J162" s="16">
        <v>-2.7E-2</v>
      </c>
      <c r="K162" s="16">
        <v>0.127</v>
      </c>
      <c r="L162" s="17">
        <v>-8.0000000000000002E-3</v>
      </c>
    </row>
    <row r="163" spans="9:12" x14ac:dyDescent="0.2">
      <c r="I163" s="22" t="s">
        <v>212</v>
      </c>
      <c r="J163" s="16">
        <v>-2.1999999999999999E-2</v>
      </c>
      <c r="K163" s="16">
        <v>0.14799999999999999</v>
      </c>
      <c r="L163" s="17">
        <v>2E-3</v>
      </c>
    </row>
    <row r="164" spans="9:12" x14ac:dyDescent="0.2">
      <c r="I164" s="22" t="s">
        <v>213</v>
      </c>
      <c r="J164" s="16">
        <v>-3.2000000000000001E-2</v>
      </c>
      <c r="K164" s="16">
        <v>0.159</v>
      </c>
      <c r="L164" s="17">
        <v>-4.0000000000000001E-3</v>
      </c>
    </row>
    <row r="165" spans="9:12" x14ac:dyDescent="0.2">
      <c r="I165" s="22" t="s">
        <v>214</v>
      </c>
      <c r="J165" s="16">
        <v>-5.0000000000000001E-3</v>
      </c>
      <c r="K165" s="16">
        <v>0.13100000000000001</v>
      </c>
      <c r="L165" s="17">
        <v>2.5999999999999999E-2</v>
      </c>
    </row>
    <row r="166" spans="9:12" x14ac:dyDescent="0.2">
      <c r="I166" s="22" t="s">
        <v>215</v>
      </c>
      <c r="J166" s="16">
        <v>-4.0000000000000001E-3</v>
      </c>
      <c r="K166" s="16">
        <v>0.14199999999999999</v>
      </c>
      <c r="L166" s="17">
        <v>4.3999999999999997E-2</v>
      </c>
    </row>
    <row r="167" spans="9:12" x14ac:dyDescent="0.2">
      <c r="I167" s="22" t="s">
        <v>216</v>
      </c>
      <c r="J167" s="16">
        <v>-2E-3</v>
      </c>
      <c r="K167" s="16">
        <v>0.14899999999999999</v>
      </c>
      <c r="L167" s="17">
        <v>3.1E-2</v>
      </c>
    </row>
    <row r="168" spans="9:12" x14ac:dyDescent="0.2">
      <c r="I168" s="22" t="s">
        <v>217</v>
      </c>
      <c r="J168" s="16">
        <v>-7.0000000000000001E-3</v>
      </c>
      <c r="K168" s="16">
        <v>0.157</v>
      </c>
      <c r="L168" s="17">
        <v>3.2000000000000001E-2</v>
      </c>
    </row>
    <row r="169" spans="9:12" x14ac:dyDescent="0.2">
      <c r="I169" s="22" t="s">
        <v>218</v>
      </c>
      <c r="J169" s="16">
        <v>-1E-3</v>
      </c>
      <c r="K169" s="16">
        <v>0.186</v>
      </c>
      <c r="L169" s="17">
        <v>6.2E-2</v>
      </c>
    </row>
    <row r="170" spans="9:12" x14ac:dyDescent="0.2">
      <c r="I170" s="22" t="s">
        <v>219</v>
      </c>
      <c r="J170" s="16">
        <v>-3.0000000000000001E-3</v>
      </c>
      <c r="K170" s="16">
        <v>0.20200000000000001</v>
      </c>
      <c r="L170" s="17">
        <v>4.8000000000000001E-2</v>
      </c>
    </row>
    <row r="171" spans="9:12" x14ac:dyDescent="0.2">
      <c r="I171" s="22" t="s">
        <v>220</v>
      </c>
      <c r="J171" s="16">
        <v>-2.5999999999999999E-2</v>
      </c>
      <c r="K171" s="16">
        <v>0.17199999999999999</v>
      </c>
      <c r="L171" s="17">
        <v>2.8000000000000001E-2</v>
      </c>
    </row>
    <row r="172" spans="9:12" x14ac:dyDescent="0.2">
      <c r="I172" s="22" t="s">
        <v>221</v>
      </c>
      <c r="J172" s="16">
        <v>-3.5000000000000003E-2</v>
      </c>
      <c r="K172" s="16">
        <v>0.20300000000000001</v>
      </c>
      <c r="L172" s="17">
        <v>0.03</v>
      </c>
    </row>
    <row r="173" spans="9:12" x14ac:dyDescent="0.2">
      <c r="I173" s="22" t="s">
        <v>222</v>
      </c>
      <c r="J173" s="16">
        <v>-3.6999999999999998E-2</v>
      </c>
      <c r="K173" s="16">
        <v>0.215</v>
      </c>
      <c r="L173" s="17">
        <v>2.8000000000000001E-2</v>
      </c>
    </row>
    <row r="174" spans="9:12" x14ac:dyDescent="0.2">
      <c r="I174" s="22" t="s">
        <v>223</v>
      </c>
      <c r="J174" s="16">
        <v>-1.2E-2</v>
      </c>
      <c r="K174" s="16">
        <v>0.26</v>
      </c>
      <c r="L174" s="17">
        <v>6.0999999999999999E-2</v>
      </c>
    </row>
    <row r="175" spans="9:12" x14ac:dyDescent="0.2">
      <c r="I175" s="22" t="s">
        <v>224</v>
      </c>
      <c r="J175" s="16">
        <v>-3.7999999999999999E-2</v>
      </c>
      <c r="K175" s="16">
        <v>0.27700000000000002</v>
      </c>
      <c r="L175" s="17">
        <v>0.04</v>
      </c>
    </row>
    <row r="176" spans="9:12" x14ac:dyDescent="0.2">
      <c r="I176" s="22" t="s">
        <v>225</v>
      </c>
      <c r="J176" s="16">
        <v>-2.4E-2</v>
      </c>
      <c r="K176" s="16">
        <v>0.28299999999999997</v>
      </c>
      <c r="L176" s="17">
        <v>0.1</v>
      </c>
    </row>
    <row r="177" spans="9:12" x14ac:dyDescent="0.2">
      <c r="I177" s="22" t="s">
        <v>226</v>
      </c>
      <c r="J177" s="16">
        <v>-4.0000000000000001E-3</v>
      </c>
      <c r="K177" s="16">
        <v>0.33600000000000002</v>
      </c>
      <c r="L177" s="17">
        <v>0.11700000000000001</v>
      </c>
    </row>
    <row r="178" spans="9:12" x14ac:dyDescent="0.2">
      <c r="I178" s="22" t="s">
        <v>227</v>
      </c>
      <c r="J178" s="16">
        <v>-2.1999999999999999E-2</v>
      </c>
      <c r="K178" s="16">
        <v>0.32400000000000001</v>
      </c>
      <c r="L178" s="17">
        <v>8.2000000000000003E-2</v>
      </c>
    </row>
    <row r="179" spans="9:12" x14ac:dyDescent="0.2">
      <c r="I179" s="22" t="s">
        <v>228</v>
      </c>
      <c r="J179" s="16">
        <v>8.0000000000000004E-4</v>
      </c>
      <c r="K179" s="16">
        <v>0.32200000000000001</v>
      </c>
      <c r="L179" s="17">
        <v>0.11</v>
      </c>
    </row>
    <row r="180" spans="9:12" x14ac:dyDescent="0.2">
      <c r="I180" s="22" t="s">
        <v>229</v>
      </c>
      <c r="J180" s="16">
        <v>-2E-3</v>
      </c>
      <c r="K180" s="16">
        <v>0.44900000000000001</v>
      </c>
      <c r="L180" s="17">
        <v>0.11799999999999999</v>
      </c>
    </row>
    <row r="181" spans="9:12" x14ac:dyDescent="0.2">
      <c r="I181" s="22" t="s">
        <v>230</v>
      </c>
      <c r="J181" s="16">
        <v>-3.4000000000000002E-2</v>
      </c>
      <c r="K181" s="16">
        <v>0.34100000000000003</v>
      </c>
      <c r="L181" s="17">
        <v>9.9000000000000005E-2</v>
      </c>
    </row>
    <row r="182" spans="9:12" x14ac:dyDescent="0.2">
      <c r="I182" s="22" t="s">
        <v>231</v>
      </c>
      <c r="J182" s="16">
        <v>-5.0000000000000001E-3</v>
      </c>
      <c r="K182" s="16">
        <v>0.39900000000000002</v>
      </c>
      <c r="L182" s="17">
        <v>0.13900000000000001</v>
      </c>
    </row>
    <row r="183" spans="9:12" x14ac:dyDescent="0.2">
      <c r="I183" s="22" t="s">
        <v>232</v>
      </c>
      <c r="J183" s="16">
        <v>-2.4E-2</v>
      </c>
      <c r="K183" s="16">
        <v>0.42899999999999999</v>
      </c>
      <c r="L183" s="17">
        <v>0.11600000000000001</v>
      </c>
    </row>
    <row r="184" spans="9:12" x14ac:dyDescent="0.2">
      <c r="I184" s="22" t="s">
        <v>233</v>
      </c>
      <c r="J184" s="16">
        <v>-2E-3</v>
      </c>
      <c r="K184" s="16">
        <v>0.6</v>
      </c>
      <c r="L184" s="17">
        <v>0.16300000000000001</v>
      </c>
    </row>
    <row r="185" spans="9:12" x14ac:dyDescent="0.2">
      <c r="I185" s="22" t="s">
        <v>234</v>
      </c>
      <c r="J185" s="16">
        <v>-7.0000000000000001E-3</v>
      </c>
      <c r="K185" s="16">
        <v>0.45400000000000001</v>
      </c>
      <c r="L185" s="17">
        <v>0.154</v>
      </c>
    </row>
    <row r="186" spans="9:12" x14ac:dyDescent="0.2">
      <c r="I186" s="22" t="s">
        <v>235</v>
      </c>
      <c r="J186" s="16">
        <v>-4.0000000000000001E-3</v>
      </c>
      <c r="K186" s="16">
        <v>0.44</v>
      </c>
      <c r="L186" s="17">
        <v>0.17199999999999999</v>
      </c>
    </row>
    <row r="187" spans="9:12" x14ac:dyDescent="0.2">
      <c r="I187" s="22" t="s">
        <v>236</v>
      </c>
      <c r="J187" s="16">
        <v>-4.0000000000000001E-3</v>
      </c>
      <c r="K187" s="16">
        <v>0.45400000000000001</v>
      </c>
      <c r="L187" s="17">
        <v>0.183</v>
      </c>
    </row>
    <row r="188" spans="9:12" x14ac:dyDescent="0.2">
      <c r="I188" s="22" t="s">
        <v>237</v>
      </c>
      <c r="J188" s="16">
        <v>-5.0000000000000001E-3</v>
      </c>
      <c r="K188" s="16">
        <v>0.55300000000000005</v>
      </c>
      <c r="L188" s="17">
        <v>0.20200000000000001</v>
      </c>
    </row>
    <row r="189" spans="9:12" x14ac:dyDescent="0.2">
      <c r="I189" s="22" t="s">
        <v>238</v>
      </c>
      <c r="J189" s="16">
        <v>-0.03</v>
      </c>
      <c r="K189" s="16">
        <v>0.45800000000000002</v>
      </c>
      <c r="L189" s="17">
        <v>0.19600000000000001</v>
      </c>
    </row>
    <row r="190" spans="9:12" x14ac:dyDescent="0.2">
      <c r="I190" s="22" t="s">
        <v>239</v>
      </c>
      <c r="J190" s="16">
        <v>-3.0000000000000001E-3</v>
      </c>
      <c r="K190" s="16">
        <v>0.45</v>
      </c>
      <c r="L190" s="17">
        <v>0.253</v>
      </c>
    </row>
    <row r="191" spans="9:12" x14ac:dyDescent="0.2">
      <c r="I191" s="22" t="s">
        <v>240</v>
      </c>
      <c r="J191" s="16">
        <v>-1E-3</v>
      </c>
      <c r="K191" s="16">
        <v>0.46100000000000002</v>
      </c>
      <c r="L191" s="17">
        <v>0.27</v>
      </c>
    </row>
    <row r="192" spans="9:12" x14ac:dyDescent="0.2">
      <c r="I192" s="22" t="s">
        <v>241</v>
      </c>
      <c r="J192" s="16">
        <v>-2.4E-2</v>
      </c>
      <c r="K192" s="16">
        <v>0.42299999999999999</v>
      </c>
      <c r="L192" s="17">
        <v>0.26400000000000001</v>
      </c>
    </row>
    <row r="193" spans="9:12" x14ac:dyDescent="0.2">
      <c r="I193" s="22" t="s">
        <v>242</v>
      </c>
      <c r="J193" s="16">
        <v>-4.3333299999999999E-4</v>
      </c>
      <c r="K193" s="16">
        <v>0.44600000000000001</v>
      </c>
      <c r="L193" s="17">
        <v>0.33100000000000002</v>
      </c>
    </row>
    <row r="194" spans="9:12" x14ac:dyDescent="0.2">
      <c r="I194" s="22" t="s">
        <v>243</v>
      </c>
      <c r="J194" s="16">
        <v>2.9999999999999997E-4</v>
      </c>
      <c r="K194" s="16">
        <v>0.46200000000000002</v>
      </c>
      <c r="L194" s="17">
        <v>0.33300000000000002</v>
      </c>
    </row>
    <row r="195" spans="9:12" x14ac:dyDescent="0.2">
      <c r="I195" s="22" t="s">
        <v>244</v>
      </c>
      <c r="J195" s="16">
        <v>-3.9E-2</v>
      </c>
      <c r="K195" s="16">
        <v>0.436</v>
      </c>
      <c r="L195" s="17">
        <v>0.317</v>
      </c>
    </row>
    <row r="196" spans="9:12" x14ac:dyDescent="0.2">
      <c r="I196" s="22" t="s">
        <v>245</v>
      </c>
      <c r="J196" s="16">
        <v>1.2E-2</v>
      </c>
      <c r="K196" s="16">
        <v>0.49299999999999999</v>
      </c>
      <c r="L196" s="17">
        <v>0.375</v>
      </c>
    </row>
    <row r="197" spans="9:12" x14ac:dyDescent="0.2">
      <c r="I197" s="22" t="s">
        <v>246</v>
      </c>
      <c r="J197" s="16">
        <v>7.0000000000000001E-3</v>
      </c>
      <c r="K197" s="16">
        <v>0.51400000000000001</v>
      </c>
      <c r="L197" s="17">
        <v>0.40699999999999997</v>
      </c>
    </row>
    <row r="198" spans="9:12" x14ac:dyDescent="0.2">
      <c r="I198" s="22" t="s">
        <v>247</v>
      </c>
      <c r="J198" s="16">
        <v>-3.33333E-4</v>
      </c>
      <c r="K198" s="16">
        <v>0.52400000000000002</v>
      </c>
      <c r="L198" s="17">
        <v>0.39200000000000002</v>
      </c>
    </row>
    <row r="199" spans="9:12" x14ac:dyDescent="0.2">
      <c r="I199" s="22" t="s">
        <v>248</v>
      </c>
      <c r="J199" s="16">
        <v>-2.1000000000000001E-2</v>
      </c>
      <c r="K199" s="16">
        <v>0.52700000000000002</v>
      </c>
      <c r="L199" s="17">
        <v>0.375</v>
      </c>
    </row>
    <row r="200" spans="9:12" x14ac:dyDescent="0.2">
      <c r="I200" s="22" t="s">
        <v>249</v>
      </c>
      <c r="J200" s="16">
        <v>0.01</v>
      </c>
      <c r="K200" s="16">
        <v>0.54400000000000004</v>
      </c>
      <c r="L200" s="17">
        <v>0.434</v>
      </c>
    </row>
    <row r="201" spans="9:12" x14ac:dyDescent="0.2">
      <c r="I201" s="22" t="s">
        <v>250</v>
      </c>
      <c r="J201" s="16">
        <v>-2E-3</v>
      </c>
      <c r="K201" s="16">
        <v>0.56000000000000005</v>
      </c>
      <c r="L201" s="17">
        <v>0.42</v>
      </c>
    </row>
    <row r="202" spans="9:12" x14ac:dyDescent="0.2">
      <c r="I202" s="22" t="s">
        <v>251</v>
      </c>
      <c r="J202" s="16">
        <v>1.4E-2</v>
      </c>
      <c r="K202" s="16">
        <v>0.57399999999999995</v>
      </c>
      <c r="L202" s="17">
        <v>0.434</v>
      </c>
    </row>
    <row r="203" spans="9:12" x14ac:dyDescent="0.2">
      <c r="I203" s="22" t="s">
        <v>252</v>
      </c>
      <c r="J203" s="16">
        <v>1.0999999999999999E-2</v>
      </c>
      <c r="K203" s="16">
        <v>0.59799999999999998</v>
      </c>
      <c r="L203" s="17">
        <v>0.46600000000000003</v>
      </c>
    </row>
    <row r="204" spans="9:12" x14ac:dyDescent="0.2">
      <c r="I204" s="22" t="s">
        <v>253</v>
      </c>
      <c r="J204" s="16">
        <v>8.9999999999999998E-4</v>
      </c>
      <c r="K204" s="16">
        <v>0.61299999999999999</v>
      </c>
      <c r="L204" s="17">
        <v>0.45500000000000002</v>
      </c>
    </row>
    <row r="205" spans="9:12" x14ac:dyDescent="0.2">
      <c r="I205" s="22" t="s">
        <v>254</v>
      </c>
      <c r="J205" s="16">
        <v>-1.0999999999999999E-2</v>
      </c>
      <c r="K205" s="16">
        <v>0.69599999999999995</v>
      </c>
      <c r="L205" s="17">
        <v>0.443</v>
      </c>
    </row>
    <row r="206" spans="9:12" x14ac:dyDescent="0.2">
      <c r="I206" s="22" t="s">
        <v>255</v>
      </c>
      <c r="J206" s="16">
        <v>-5.0000000000000001E-3</v>
      </c>
      <c r="K206" s="16">
        <v>0.65</v>
      </c>
      <c r="L206" s="17">
        <v>0.46300000000000002</v>
      </c>
    </row>
    <row r="207" spans="9:12" x14ac:dyDescent="0.2">
      <c r="I207" s="22" t="s">
        <v>256</v>
      </c>
      <c r="J207" s="16">
        <v>-2E-3</v>
      </c>
      <c r="K207" s="16">
        <v>0.65500000000000003</v>
      </c>
      <c r="L207" s="17">
        <v>0.47199999999999998</v>
      </c>
    </row>
    <row r="208" spans="9:12" x14ac:dyDescent="0.2">
      <c r="I208" s="22" t="s">
        <v>257</v>
      </c>
      <c r="J208" s="16">
        <v>-0.01</v>
      </c>
      <c r="K208" s="16">
        <v>0.68</v>
      </c>
      <c r="L208" s="17">
        <v>0.47099999999999997</v>
      </c>
    </row>
    <row r="209" spans="9:12" x14ac:dyDescent="0.2">
      <c r="I209" s="22" t="s">
        <v>258</v>
      </c>
      <c r="J209" s="16">
        <v>-4.0000000000000001E-3</v>
      </c>
      <c r="K209" s="16">
        <v>0.67200000000000004</v>
      </c>
      <c r="L209" s="17">
        <v>0.48299999999999998</v>
      </c>
    </row>
    <row r="210" spans="9:12" x14ac:dyDescent="0.2">
      <c r="I210" s="22" t="s">
        <v>259</v>
      </c>
      <c r="J210" s="16">
        <v>9.3333299999999995E-4</v>
      </c>
      <c r="K210" s="16">
        <v>0.72499999999999998</v>
      </c>
      <c r="L210" s="17">
        <v>0.48299999999999998</v>
      </c>
    </row>
    <row r="211" spans="9:12" x14ac:dyDescent="0.2">
      <c r="I211" s="22" t="s">
        <v>260</v>
      </c>
      <c r="J211" s="16">
        <v>2.1999999999999999E-2</v>
      </c>
      <c r="K211" s="16">
        <v>0.68799999999999994</v>
      </c>
      <c r="L211" s="17">
        <v>0.505</v>
      </c>
    </row>
    <row r="212" spans="9:12" x14ac:dyDescent="0.2">
      <c r="I212" s="22" t="s">
        <v>261</v>
      </c>
      <c r="J212" s="16">
        <v>-2E-3</v>
      </c>
      <c r="K212" s="16">
        <v>0.91900000000000004</v>
      </c>
      <c r="L212" s="17">
        <v>0.49099999999999999</v>
      </c>
    </row>
    <row r="213" spans="9:12" x14ac:dyDescent="0.2">
      <c r="I213" s="22" t="s">
        <v>262</v>
      </c>
      <c r="J213" s="16">
        <v>-1E-3</v>
      </c>
      <c r="K213" s="16">
        <v>0.73</v>
      </c>
      <c r="L213" s="17">
        <v>0.495</v>
      </c>
    </row>
    <row r="214" spans="9:12" x14ac:dyDescent="0.2">
      <c r="I214" s="22" t="s">
        <v>263</v>
      </c>
      <c r="J214" s="16">
        <v>-6.9000000000000006E-2</v>
      </c>
      <c r="K214" s="16">
        <v>0.89200000000000002</v>
      </c>
      <c r="L214" s="17">
        <v>0.443</v>
      </c>
    </row>
    <row r="215" spans="9:12" x14ac:dyDescent="0.2">
      <c r="I215" s="22" t="s">
        <v>264</v>
      </c>
      <c r="J215" s="16">
        <v>-0.02</v>
      </c>
      <c r="K215" s="16">
        <v>0.72299999999999998</v>
      </c>
      <c r="L215" s="17">
        <v>0.51</v>
      </c>
    </row>
    <row r="216" spans="9:12" x14ac:dyDescent="0.2">
      <c r="I216" s="22" t="s">
        <v>265</v>
      </c>
      <c r="J216" s="16">
        <v>-0.03</v>
      </c>
      <c r="K216" s="16">
        <v>0.73299999999999998</v>
      </c>
      <c r="L216" s="17">
        <v>0.48899999999999999</v>
      </c>
    </row>
    <row r="217" spans="9:12" x14ac:dyDescent="0.2">
      <c r="I217" s="22" t="s">
        <v>266</v>
      </c>
      <c r="J217" s="16">
        <v>-1.0999999999999999E-2</v>
      </c>
      <c r="K217" s="16">
        <v>0.78300000000000003</v>
      </c>
      <c r="L217" s="17">
        <v>0.504</v>
      </c>
    </row>
    <row r="218" spans="9:12" x14ac:dyDescent="0.2">
      <c r="I218" s="22" t="s">
        <v>267</v>
      </c>
      <c r="J218" s="16">
        <v>-3.0000000000000001E-3</v>
      </c>
      <c r="K218" s="16">
        <v>0.77800000000000002</v>
      </c>
      <c r="L218" s="17">
        <v>0.52500000000000002</v>
      </c>
    </row>
    <row r="219" spans="9:12" x14ac:dyDescent="0.2">
      <c r="I219" s="22" t="s">
        <v>268</v>
      </c>
      <c r="J219" s="16">
        <v>-3.6999999999999998E-2</v>
      </c>
      <c r="K219" s="16">
        <v>0.75</v>
      </c>
      <c r="L219" s="17">
        <v>0.48</v>
      </c>
    </row>
    <row r="220" spans="9:12" x14ac:dyDescent="0.2">
      <c r="I220" s="22" t="s">
        <v>269</v>
      </c>
      <c r="J220" s="16">
        <v>-2.8000000000000001E-2</v>
      </c>
      <c r="K220" s="16">
        <v>0.79300000000000004</v>
      </c>
      <c r="L220" s="17">
        <v>0.497</v>
      </c>
    </row>
    <row r="221" spans="9:12" x14ac:dyDescent="0.2">
      <c r="I221" s="22" t="s">
        <v>270</v>
      </c>
      <c r="J221" s="16">
        <v>-2.8000000000000001E-2</v>
      </c>
      <c r="K221" s="16">
        <v>0.79</v>
      </c>
      <c r="L221" s="17">
        <v>0.49399999999999999</v>
      </c>
    </row>
    <row r="222" spans="9:12" x14ac:dyDescent="0.2">
      <c r="I222" s="22" t="s">
        <v>271</v>
      </c>
      <c r="J222" s="16">
        <v>-4.0000000000000001E-3</v>
      </c>
      <c r="K222" s="16">
        <v>1.004</v>
      </c>
      <c r="L222" s="17">
        <v>0.52300000000000002</v>
      </c>
    </row>
    <row r="223" spans="9:12" x14ac:dyDescent="0.2">
      <c r="I223" s="22" t="s">
        <v>272</v>
      </c>
      <c r="J223" s="16">
        <v>-3.5000000000000003E-2</v>
      </c>
      <c r="K223" s="16">
        <v>1.0620000000000001</v>
      </c>
      <c r="L223" s="17">
        <v>0.497</v>
      </c>
    </row>
    <row r="224" spans="9:12" x14ac:dyDescent="0.2">
      <c r="I224" s="22" t="s">
        <v>273</v>
      </c>
      <c r="J224" s="16">
        <v>-4.5999999999999999E-2</v>
      </c>
      <c r="K224" s="16">
        <v>0.97499999999999998</v>
      </c>
      <c r="L224" s="17">
        <v>0.504</v>
      </c>
    </row>
    <row r="225" spans="9:12" x14ac:dyDescent="0.2">
      <c r="I225" s="22" t="s">
        <v>274</v>
      </c>
      <c r="J225" s="16">
        <v>4.6666699999999998E-4</v>
      </c>
      <c r="K225" s="16">
        <v>0.83299999999999996</v>
      </c>
      <c r="L225" s="17">
        <v>0.54400000000000004</v>
      </c>
    </row>
    <row r="226" spans="9:12" x14ac:dyDescent="0.2">
      <c r="I226" s="22" t="s">
        <v>275</v>
      </c>
      <c r="J226" s="16">
        <v>2.1999999999999999E-2</v>
      </c>
      <c r="K226" s="16">
        <v>0.85299999999999998</v>
      </c>
      <c r="L226" s="17">
        <v>0.56100000000000005</v>
      </c>
    </row>
    <row r="227" spans="9:12" x14ac:dyDescent="0.2">
      <c r="I227" s="22" t="s">
        <v>276</v>
      </c>
      <c r="J227" s="16">
        <v>-1.2E-2</v>
      </c>
      <c r="K227" s="16">
        <v>0.88200000000000001</v>
      </c>
      <c r="L227" s="17">
        <v>0.53800000000000003</v>
      </c>
    </row>
    <row r="228" spans="9:12" x14ac:dyDescent="0.2">
      <c r="I228" s="22" t="s">
        <v>277</v>
      </c>
      <c r="J228" s="16">
        <v>-1.4E-2</v>
      </c>
      <c r="K228" s="16">
        <v>0.93799999999999994</v>
      </c>
      <c r="L228" s="17">
        <v>0.54100000000000004</v>
      </c>
    </row>
    <row r="229" spans="9:12" x14ac:dyDescent="0.2">
      <c r="I229" s="22" t="s">
        <v>278</v>
      </c>
      <c r="J229" s="16">
        <v>-7.0000000000000001E-3</v>
      </c>
      <c r="K229" s="16">
        <v>0.83099999999999996</v>
      </c>
      <c r="L229" s="17">
        <v>0.55500000000000005</v>
      </c>
    </row>
    <row r="230" spans="9:12" x14ac:dyDescent="0.2">
      <c r="I230" s="22" t="s">
        <v>279</v>
      </c>
      <c r="J230" s="16">
        <v>6.9999999999999999E-4</v>
      </c>
      <c r="K230" s="16">
        <v>0.84799999999999998</v>
      </c>
      <c r="L230" s="17">
        <v>0.58499999999999996</v>
      </c>
    </row>
    <row r="231" spans="9:12" x14ac:dyDescent="0.2">
      <c r="I231" s="22" t="s">
        <v>280</v>
      </c>
      <c r="J231" s="16">
        <v>-8.0000000000000002E-3</v>
      </c>
      <c r="K231" s="16">
        <v>0.85199999999999998</v>
      </c>
      <c r="L231" s="17">
        <v>0.56100000000000005</v>
      </c>
    </row>
    <row r="232" spans="9:12" x14ac:dyDescent="0.2">
      <c r="I232" s="22" t="s">
        <v>281</v>
      </c>
      <c r="J232" s="16">
        <v>-2E-3</v>
      </c>
      <c r="K232" s="16">
        <v>0.90500000000000003</v>
      </c>
      <c r="L232" s="17">
        <v>0.55500000000000005</v>
      </c>
    </row>
    <row r="233" spans="9:12" x14ac:dyDescent="0.2">
      <c r="I233" s="22" t="s">
        <v>282</v>
      </c>
      <c r="J233" s="16">
        <v>-5.0000000000000001E-3</v>
      </c>
      <c r="K233" s="16">
        <v>0.85599999999999998</v>
      </c>
      <c r="L233" s="17">
        <v>0.56299999999999994</v>
      </c>
    </row>
    <row r="234" spans="9:12" x14ac:dyDescent="0.2">
      <c r="I234" s="22" t="s">
        <v>283</v>
      </c>
      <c r="J234" s="16">
        <v>-8.9999999999999998E-4</v>
      </c>
      <c r="K234" s="16">
        <v>0.84499999999999997</v>
      </c>
      <c r="L234" s="17">
        <v>0.59299999999999997</v>
      </c>
    </row>
    <row r="235" spans="9:12" x14ac:dyDescent="0.2">
      <c r="I235" s="22" t="s">
        <v>284</v>
      </c>
      <c r="J235" s="16">
        <v>-7.0000000000000001E-3</v>
      </c>
      <c r="K235" s="16">
        <v>1.1000000000000001</v>
      </c>
      <c r="L235" s="17">
        <v>0.623</v>
      </c>
    </row>
    <row r="236" spans="9:12" x14ac:dyDescent="0.2">
      <c r="I236" s="22" t="s">
        <v>285</v>
      </c>
      <c r="J236" s="16">
        <v>-5.0999999999999997E-2</v>
      </c>
      <c r="K236" s="16">
        <v>0.88200000000000001</v>
      </c>
      <c r="L236" s="17">
        <v>0.57199999999999995</v>
      </c>
    </row>
    <row r="237" spans="9:12" x14ac:dyDescent="0.2">
      <c r="I237" s="22" t="s">
        <v>286</v>
      </c>
      <c r="J237" s="16">
        <v>-3.9E-2</v>
      </c>
      <c r="K237" s="16">
        <v>1.1240000000000001</v>
      </c>
      <c r="L237" s="17">
        <v>0.58499999999999996</v>
      </c>
    </row>
    <row r="238" spans="9:12" x14ac:dyDescent="0.2">
      <c r="I238" s="22" t="s">
        <v>287</v>
      </c>
      <c r="J238" s="16">
        <v>-1.4999999999999999E-2</v>
      </c>
      <c r="K238" s="16">
        <v>0.871</v>
      </c>
      <c r="L238" s="17">
        <v>0.626</v>
      </c>
    </row>
    <row r="239" spans="9:12" x14ac:dyDescent="0.2">
      <c r="I239" s="22" t="s">
        <v>288</v>
      </c>
      <c r="J239" s="16">
        <v>-1E-3</v>
      </c>
      <c r="K239" s="16">
        <v>0.88100000000000001</v>
      </c>
      <c r="L239" s="17">
        <v>0.624</v>
      </c>
    </row>
    <row r="240" spans="9:12" x14ac:dyDescent="0.2">
      <c r="I240" s="22" t="s">
        <v>289</v>
      </c>
      <c r="J240" s="16">
        <v>-6.0000000000000001E-3</v>
      </c>
      <c r="K240" s="16">
        <v>0.92700000000000005</v>
      </c>
      <c r="L240" s="17">
        <v>0.64200000000000002</v>
      </c>
    </row>
    <row r="241" spans="9:12" x14ac:dyDescent="0.2">
      <c r="I241" s="22" t="s">
        <v>290</v>
      </c>
      <c r="J241" s="16">
        <v>1.6E-2</v>
      </c>
      <c r="K241" s="16">
        <v>0.89700000000000002</v>
      </c>
      <c r="L241" s="17">
        <v>0.63700000000000001</v>
      </c>
    </row>
    <row r="242" spans="9:12" x14ac:dyDescent="0.2">
      <c r="I242" s="22" t="s">
        <v>291</v>
      </c>
      <c r="J242" s="16">
        <v>-1.9E-2</v>
      </c>
      <c r="K242" s="16">
        <v>0.86</v>
      </c>
      <c r="L242" s="17">
        <v>0.625</v>
      </c>
    </row>
    <row r="243" spans="9:12" x14ac:dyDescent="0.2">
      <c r="I243" s="22" t="s">
        <v>292</v>
      </c>
      <c r="J243" s="16">
        <v>-3.0000000000000001E-3</v>
      </c>
      <c r="K243" s="16">
        <v>0.89300000000000002</v>
      </c>
      <c r="L243" s="17">
        <v>0.65200000000000002</v>
      </c>
    </row>
    <row r="244" spans="9:12" x14ac:dyDescent="0.2">
      <c r="I244" s="22" t="s">
        <v>293</v>
      </c>
      <c r="J244" s="16">
        <v>-8.9999999999999998E-4</v>
      </c>
      <c r="K244" s="16">
        <v>0.88900000000000001</v>
      </c>
      <c r="L244" s="17">
        <v>0.66500000000000004</v>
      </c>
    </row>
    <row r="245" spans="9:12" x14ac:dyDescent="0.2">
      <c r="I245" s="22" t="s">
        <v>294</v>
      </c>
      <c r="J245" s="16">
        <v>-3.0000000000000001E-3</v>
      </c>
      <c r="K245" s="16">
        <v>0.875</v>
      </c>
      <c r="L245" s="17">
        <v>0.67200000000000004</v>
      </c>
    </row>
    <row r="246" spans="9:12" x14ac:dyDescent="0.2">
      <c r="I246" s="22" t="s">
        <v>295</v>
      </c>
      <c r="J246" s="16">
        <v>-5.0000000000000001E-3</v>
      </c>
      <c r="K246" s="16">
        <v>0.88600000000000001</v>
      </c>
      <c r="L246" s="17">
        <v>0.67900000000000005</v>
      </c>
    </row>
    <row r="247" spans="9:12" x14ac:dyDescent="0.2">
      <c r="I247" s="22" t="s">
        <v>296</v>
      </c>
      <c r="J247" s="16">
        <v>-9.3333299999999995E-4</v>
      </c>
      <c r="K247" s="16">
        <v>1.127</v>
      </c>
      <c r="L247" s="17">
        <v>0.69399999999999995</v>
      </c>
    </row>
    <row r="248" spans="9:12" x14ac:dyDescent="0.2">
      <c r="I248" s="22" t="s">
        <v>297</v>
      </c>
      <c r="J248" s="16">
        <v>-2.4E-2</v>
      </c>
      <c r="K248" s="16">
        <v>1.0249999999999999</v>
      </c>
      <c r="L248" s="17">
        <v>0.67800000000000005</v>
      </c>
    </row>
    <row r="249" spans="9:12" x14ac:dyDescent="0.2">
      <c r="I249" s="22" t="s">
        <v>298</v>
      </c>
      <c r="J249" s="16">
        <v>-3.1E-2</v>
      </c>
      <c r="K249" s="16">
        <v>0.872</v>
      </c>
      <c r="L249" s="17">
        <v>0.66700000000000004</v>
      </c>
    </row>
    <row r="250" spans="9:12" x14ac:dyDescent="0.2">
      <c r="I250" s="22" t="s">
        <v>299</v>
      </c>
      <c r="J250" s="16">
        <v>-3.0000000000000001E-3</v>
      </c>
      <c r="K250" s="16">
        <v>0.94299999999999995</v>
      </c>
      <c r="L250" s="17">
        <v>0.72099999999999997</v>
      </c>
    </row>
    <row r="251" spans="9:12" x14ac:dyDescent="0.2">
      <c r="I251" s="22" t="s">
        <v>300</v>
      </c>
      <c r="J251" s="16">
        <v>-2.3E-2</v>
      </c>
      <c r="K251" s="16">
        <v>1.073</v>
      </c>
      <c r="L251" s="17">
        <v>0.71699999999999997</v>
      </c>
    </row>
    <row r="252" spans="9:12" x14ac:dyDescent="0.2">
      <c r="I252" s="22" t="s">
        <v>301</v>
      </c>
      <c r="J252" s="16">
        <v>2.3333300000000001E-4</v>
      </c>
      <c r="K252" s="16">
        <v>1.2989999999999999</v>
      </c>
      <c r="L252" s="17">
        <v>0.73799999999999999</v>
      </c>
    </row>
    <row r="253" spans="9:12" x14ac:dyDescent="0.2">
      <c r="I253" s="22" t="s">
        <v>302</v>
      </c>
      <c r="J253" s="16">
        <v>-1.2999999999999999E-2</v>
      </c>
      <c r="K253" s="16">
        <v>1.0960000000000001</v>
      </c>
      <c r="L253" s="17">
        <v>0.73499999999999999</v>
      </c>
    </row>
    <row r="254" spans="9:12" x14ac:dyDescent="0.2">
      <c r="I254" s="22" t="s">
        <v>303</v>
      </c>
      <c r="J254" s="16">
        <v>-1.4E-2</v>
      </c>
      <c r="K254" s="16">
        <v>1.246</v>
      </c>
      <c r="L254" s="17">
        <v>0.73399999999999999</v>
      </c>
    </row>
    <row r="255" spans="9:12" x14ac:dyDescent="0.2">
      <c r="I255" s="22" t="s">
        <v>304</v>
      </c>
      <c r="J255" s="16">
        <v>-3.0000000000000001E-3</v>
      </c>
      <c r="K255" s="16">
        <v>1.089</v>
      </c>
      <c r="L255" s="17">
        <v>0.749</v>
      </c>
    </row>
    <row r="256" spans="9:12" x14ac:dyDescent="0.2">
      <c r="I256" s="22" t="s">
        <v>305</v>
      </c>
      <c r="J256" s="16">
        <v>-4.0000000000000001E-3</v>
      </c>
      <c r="K256" s="16">
        <v>1.1040000000000001</v>
      </c>
      <c r="L256" s="17">
        <v>0.75600000000000001</v>
      </c>
    </row>
    <row r="257" spans="9:12" x14ac:dyDescent="0.2">
      <c r="I257" s="22" t="s">
        <v>306</v>
      </c>
      <c r="J257" s="16">
        <v>-0.03</v>
      </c>
      <c r="K257" s="16">
        <v>0.93799999999999994</v>
      </c>
      <c r="L257" s="17">
        <v>0.72899999999999998</v>
      </c>
    </row>
    <row r="258" spans="9:12" x14ac:dyDescent="0.2">
      <c r="I258" s="22" t="s">
        <v>307</v>
      </c>
      <c r="J258" s="16">
        <v>8.9999999999999993E-3</v>
      </c>
      <c r="K258" s="16">
        <v>1.2110000000000001</v>
      </c>
      <c r="L258" s="17">
        <v>0.79900000000000004</v>
      </c>
    </row>
    <row r="259" spans="9:12" x14ac:dyDescent="0.2">
      <c r="I259" s="22" t="s">
        <v>308</v>
      </c>
      <c r="J259" s="16">
        <v>-4.0000000000000001E-3</v>
      </c>
      <c r="K259" s="16">
        <v>0.97899999999999998</v>
      </c>
      <c r="L259" s="17">
        <v>0.76600000000000001</v>
      </c>
    </row>
    <row r="260" spans="9:12" x14ac:dyDescent="0.2">
      <c r="I260" s="22" t="s">
        <v>309</v>
      </c>
      <c r="J260" s="16">
        <v>-6.0000000000000001E-3</v>
      </c>
      <c r="K260" s="16">
        <v>1.3069999999999999</v>
      </c>
      <c r="L260" s="17">
        <v>0.77300000000000002</v>
      </c>
    </row>
    <row r="261" spans="9:12" x14ac:dyDescent="0.2">
      <c r="I261" s="22" t="s">
        <v>310</v>
      </c>
      <c r="J261" s="16">
        <v>4.0000000000000001E-3</v>
      </c>
      <c r="K261" s="16">
        <v>1.054</v>
      </c>
      <c r="L261" s="17">
        <v>0.79400000000000004</v>
      </c>
    </row>
    <row r="262" spans="9:12" x14ac:dyDescent="0.2">
      <c r="I262" s="22" t="s">
        <v>311</v>
      </c>
      <c r="J262" s="16">
        <v>-1.7000000000000001E-2</v>
      </c>
      <c r="K262" s="16">
        <v>1.2210000000000001</v>
      </c>
      <c r="L262" s="17">
        <v>0.77600000000000002</v>
      </c>
    </row>
    <row r="263" spans="9:12" x14ac:dyDescent="0.2">
      <c r="I263" s="22" t="s">
        <v>312</v>
      </c>
      <c r="J263" s="16">
        <v>-4.0000000000000001E-3</v>
      </c>
      <c r="K263" s="16">
        <v>0.999</v>
      </c>
      <c r="L263" s="17">
        <v>0.80600000000000005</v>
      </c>
    </row>
    <row r="264" spans="9:12" x14ac:dyDescent="0.2">
      <c r="I264" s="22" t="s">
        <v>313</v>
      </c>
      <c r="J264" s="16">
        <v>-2.1999999999999999E-2</v>
      </c>
      <c r="K264" s="16">
        <v>1.0669999999999999</v>
      </c>
      <c r="L264" s="17">
        <v>0.78800000000000003</v>
      </c>
    </row>
    <row r="265" spans="9:12" x14ac:dyDescent="0.2">
      <c r="I265" s="22" t="s">
        <v>314</v>
      </c>
      <c r="J265" s="16">
        <v>-2E-3</v>
      </c>
      <c r="K265" s="16">
        <v>1.012</v>
      </c>
      <c r="L265" s="17">
        <v>0.80700000000000005</v>
      </c>
    </row>
    <row r="266" spans="9:12" x14ac:dyDescent="0.2">
      <c r="I266" s="22" t="s">
        <v>315</v>
      </c>
      <c r="J266" s="16">
        <v>0.02</v>
      </c>
      <c r="K266" s="16">
        <v>1.123</v>
      </c>
      <c r="L266" s="17">
        <v>0.81799999999999995</v>
      </c>
    </row>
    <row r="267" spans="9:12" x14ac:dyDescent="0.2">
      <c r="I267" s="22" t="s">
        <v>316</v>
      </c>
      <c r="J267" s="16">
        <v>-1.7000000000000001E-2</v>
      </c>
      <c r="K267" s="16">
        <v>1.03</v>
      </c>
      <c r="L267" s="17">
        <v>0.79200000000000004</v>
      </c>
    </row>
    <row r="268" spans="9:12" x14ac:dyDescent="0.2">
      <c r="I268" s="22" t="s">
        <v>317</v>
      </c>
      <c r="J268" s="16">
        <v>-4.0000000000000001E-3</v>
      </c>
      <c r="K268" s="16">
        <v>0.97</v>
      </c>
      <c r="L268" s="17">
        <v>0.81399999999999995</v>
      </c>
    </row>
    <row r="269" spans="9:12" x14ac:dyDescent="0.2">
      <c r="I269" s="22" t="s">
        <v>318</v>
      </c>
      <c r="J269" s="16">
        <v>-1.9E-2</v>
      </c>
      <c r="K269" s="16">
        <v>1.0309999999999999</v>
      </c>
      <c r="L269" s="17">
        <v>0.79700000000000004</v>
      </c>
    </row>
    <row r="270" spans="9:12" x14ac:dyDescent="0.2">
      <c r="I270" s="22" t="s">
        <v>319</v>
      </c>
      <c r="J270" s="16">
        <v>-4.0000000000000001E-3</v>
      </c>
      <c r="K270" s="16">
        <v>1.1679999999999999</v>
      </c>
      <c r="L270" s="17">
        <v>0.81499999999999995</v>
      </c>
    </row>
    <row r="271" spans="9:12" x14ac:dyDescent="0.2">
      <c r="I271" s="22" t="s">
        <v>320</v>
      </c>
      <c r="J271" s="16">
        <v>-1E-3</v>
      </c>
      <c r="K271" s="16">
        <v>1.238</v>
      </c>
      <c r="L271" s="17">
        <v>0.81899999999999995</v>
      </c>
    </row>
    <row r="272" spans="9:12" x14ac:dyDescent="0.2">
      <c r="I272" s="22" t="s">
        <v>321</v>
      </c>
      <c r="J272" s="16">
        <v>-4.0000000000000001E-3</v>
      </c>
      <c r="K272" s="16">
        <v>1.272</v>
      </c>
      <c r="L272" s="17">
        <v>0.81699999999999995</v>
      </c>
    </row>
    <row r="273" spans="9:12" x14ac:dyDescent="0.2">
      <c r="I273" s="22" t="s">
        <v>322</v>
      </c>
      <c r="J273" s="16">
        <v>-3.0000000000000001E-3</v>
      </c>
      <c r="K273" s="16">
        <v>1.0660000000000001</v>
      </c>
      <c r="L273" s="17">
        <v>0.82</v>
      </c>
    </row>
    <row r="274" spans="9:12" x14ac:dyDescent="0.2">
      <c r="I274" s="22" t="s">
        <v>323</v>
      </c>
      <c r="J274" s="16">
        <v>2.1000000000000001E-2</v>
      </c>
      <c r="K274" s="16">
        <v>1.1339999999999999</v>
      </c>
      <c r="L274" s="17">
        <v>0.84099999999999997</v>
      </c>
    </row>
    <row r="275" spans="9:12" x14ac:dyDescent="0.2">
      <c r="I275" s="22" t="s">
        <v>324</v>
      </c>
      <c r="J275" s="16">
        <v>-3.0000000000000001E-3</v>
      </c>
      <c r="K275" s="16">
        <v>1.1830000000000001</v>
      </c>
      <c r="L275" s="17">
        <v>0.81399999999999995</v>
      </c>
    </row>
    <row r="276" spans="9:12" x14ac:dyDescent="0.2">
      <c r="I276" s="22" t="s">
        <v>325</v>
      </c>
      <c r="J276" s="16">
        <v>4.0000000000000001E-3</v>
      </c>
      <c r="K276" s="16">
        <v>1.401</v>
      </c>
      <c r="L276" s="17">
        <v>0.85299999999999998</v>
      </c>
    </row>
    <row r="277" spans="9:12" x14ac:dyDescent="0.2">
      <c r="I277" s="22" t="s">
        <v>326</v>
      </c>
      <c r="J277" s="16">
        <v>1.9E-2</v>
      </c>
      <c r="K277" s="16">
        <v>1.2410000000000001</v>
      </c>
      <c r="L277" s="17">
        <v>0.80700000000000005</v>
      </c>
    </row>
    <row r="278" spans="9:12" x14ac:dyDescent="0.2">
      <c r="I278" s="22" t="s">
        <v>327</v>
      </c>
      <c r="J278" s="16">
        <v>-0.03</v>
      </c>
      <c r="K278" s="16">
        <v>1.401</v>
      </c>
      <c r="L278" s="17">
        <v>0.78600000000000003</v>
      </c>
    </row>
    <row r="279" spans="9:12" x14ac:dyDescent="0.2">
      <c r="I279" s="22" t="s">
        <v>328</v>
      </c>
      <c r="J279" s="16">
        <v>6.9999999999999999E-4</v>
      </c>
      <c r="K279" s="16">
        <v>1.599</v>
      </c>
      <c r="L279" s="17">
        <v>0.85</v>
      </c>
    </row>
    <row r="280" spans="9:12" x14ac:dyDescent="0.2">
      <c r="I280" s="22" t="s">
        <v>329</v>
      </c>
      <c r="J280" s="16">
        <v>-6.0000000000000001E-3</v>
      </c>
      <c r="K280" s="16">
        <v>1.111</v>
      </c>
      <c r="L280" s="17">
        <v>0.80800000000000005</v>
      </c>
    </row>
    <row r="281" spans="9:12" x14ac:dyDescent="0.2">
      <c r="I281" s="22" t="s">
        <v>330</v>
      </c>
      <c r="J281" s="16">
        <v>-5.0000000000000001E-3</v>
      </c>
      <c r="K281" s="16">
        <v>1.3839999999999999</v>
      </c>
      <c r="L281" s="17">
        <v>0.79600000000000004</v>
      </c>
    </row>
    <row r="282" spans="9:12" x14ac:dyDescent="0.2">
      <c r="I282" s="22" t="s">
        <v>331</v>
      </c>
      <c r="J282" s="16">
        <v>-4.0000000000000001E-3</v>
      </c>
      <c r="K282" s="16">
        <v>1.379</v>
      </c>
      <c r="L282" s="17">
        <v>0.82199999999999995</v>
      </c>
    </row>
    <row r="283" spans="9:12" x14ac:dyDescent="0.2">
      <c r="I283" s="22" t="s">
        <v>332</v>
      </c>
      <c r="J283" s="16">
        <v>-2.0000000000000001E-4</v>
      </c>
      <c r="K283" s="16">
        <v>1.327</v>
      </c>
      <c r="L283" s="17">
        <v>0.82499999999999996</v>
      </c>
    </row>
    <row r="284" spans="9:12" x14ac:dyDescent="0.2">
      <c r="I284" s="22" t="s">
        <v>333</v>
      </c>
      <c r="J284" s="16">
        <v>-2.1999999999999999E-2</v>
      </c>
      <c r="K284" s="16">
        <v>1.448</v>
      </c>
      <c r="L284" s="17">
        <v>0.80100000000000005</v>
      </c>
    </row>
    <row r="285" spans="9:12" x14ac:dyDescent="0.2">
      <c r="I285" s="22" t="s">
        <v>334</v>
      </c>
      <c r="J285" s="16">
        <v>4.0000000000000001E-3</v>
      </c>
      <c r="K285" s="16">
        <v>1.409</v>
      </c>
      <c r="L285" s="17">
        <v>0.82199999999999995</v>
      </c>
    </row>
    <row r="286" spans="9:12" x14ac:dyDescent="0.2">
      <c r="I286" s="22" t="s">
        <v>335</v>
      </c>
      <c r="J286" s="16">
        <v>-2E-3</v>
      </c>
      <c r="K286" s="16">
        <v>1.3959999999999999</v>
      </c>
      <c r="L286" s="17">
        <v>0.82499999999999996</v>
      </c>
    </row>
    <row r="287" spans="9:12" x14ac:dyDescent="0.2">
      <c r="I287" s="22" t="s">
        <v>336</v>
      </c>
      <c r="J287" s="16">
        <v>-4.0000000000000001E-3</v>
      </c>
      <c r="K287" s="16">
        <v>1.21</v>
      </c>
      <c r="L287" s="17">
        <v>0.81599999999999995</v>
      </c>
    </row>
    <row r="288" spans="9:12" x14ac:dyDescent="0.2">
      <c r="I288" s="22" t="s">
        <v>337</v>
      </c>
      <c r="J288" s="16">
        <v>-6.0000000000000001E-3</v>
      </c>
      <c r="K288" s="16">
        <v>1.141</v>
      </c>
      <c r="L288" s="17">
        <v>0.80700000000000005</v>
      </c>
    </row>
    <row r="289" spans="9:12" x14ac:dyDescent="0.2">
      <c r="I289" s="22" t="s">
        <v>338</v>
      </c>
      <c r="J289" s="16">
        <v>-1.0999999999999999E-2</v>
      </c>
      <c r="K289" s="16">
        <v>1.222</v>
      </c>
      <c r="L289" s="17">
        <v>0.80600000000000005</v>
      </c>
    </row>
    <row r="290" spans="9:12" x14ac:dyDescent="0.2">
      <c r="I290" s="22" t="s">
        <v>339</v>
      </c>
      <c r="J290" s="16">
        <v>-4.0000000000000001E-3</v>
      </c>
      <c r="K290" s="16">
        <v>1.5860000000000001</v>
      </c>
      <c r="L290" s="17">
        <v>0.80300000000000005</v>
      </c>
    </row>
    <row r="291" spans="9:12" x14ac:dyDescent="0.2">
      <c r="I291" s="22" t="s">
        <v>340</v>
      </c>
      <c r="J291" s="16">
        <v>-2E-3</v>
      </c>
      <c r="K291" s="16">
        <v>1.1990000000000001</v>
      </c>
      <c r="L291" s="17">
        <v>0.81100000000000005</v>
      </c>
    </row>
    <row r="292" spans="9:12" ht="16" thickBot="1" x14ac:dyDescent="0.25">
      <c r="I292" s="23" t="s">
        <v>341</v>
      </c>
      <c r="J292" s="18">
        <v>6.0000000000000001E-3</v>
      </c>
      <c r="K292" s="18">
        <v>1.35</v>
      </c>
      <c r="L292" s="19">
        <v>0.84299999999999997</v>
      </c>
    </row>
    <row r="293" spans="9:12" x14ac:dyDescent="0.2">
      <c r="K293" s="16"/>
    </row>
  </sheetData>
  <mergeCells count="3">
    <mergeCell ref="AA25:AB25"/>
    <mergeCell ref="E2:G2"/>
    <mergeCell ref="E3:G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Heriot Watt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 Johnson</dc:creator>
  <cp:lastModifiedBy>Stephen Wallace</cp:lastModifiedBy>
  <dcterms:created xsi:type="dcterms:W3CDTF">2025-03-13T09:46:08Z</dcterms:created>
  <dcterms:modified xsi:type="dcterms:W3CDTF">2025-03-19T17:43:21Z</dcterms:modified>
</cp:coreProperties>
</file>