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ttsmith/iCloud Drive (Archive)/Desktop/Work/Synthesis/Manuscript/NCC - Revision1/"/>
    </mc:Choice>
  </mc:AlternateContent>
  <bookViews>
    <workbookView xWindow="3360" yWindow="-17480" windowWidth="23940" windowHeight="15060" tabRatio="500"/>
  </bookViews>
  <sheets>
    <sheet name="S1 - Zinc and phytate content" sheetId="3" r:id="rId1"/>
  </sheets>
  <definedNames>
    <definedName name="_xlnm._FilterDatabase" localSheetId="0" hidden="1">'S1 - Zinc and phytate content'!$AE$2:$AE$654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D316" i="3" l="1"/>
  <c r="AC316" i="3"/>
  <c r="AC315" i="3"/>
  <c r="AD88" i="3"/>
  <c r="AC88" i="3"/>
  <c r="AD22" i="3"/>
  <c r="AC22" i="3"/>
</calcChain>
</file>

<file path=xl/sharedStrings.xml><?xml version="1.0" encoding="utf-8"?>
<sst xmlns="http://schemas.openxmlformats.org/spreadsheetml/2006/main" count="2732" uniqueCount="2047">
  <si>
    <t>Barley</t>
  </si>
  <si>
    <t>Maize</t>
  </si>
  <si>
    <t>Peas</t>
  </si>
  <si>
    <t>Potatoes</t>
  </si>
  <si>
    <t>Sorghum</t>
  </si>
  <si>
    <t>Wheat</t>
  </si>
  <si>
    <t>Beans</t>
  </si>
  <si>
    <t>Apples</t>
  </si>
  <si>
    <t>Bananas</t>
  </si>
  <si>
    <t>Coffee</t>
  </si>
  <si>
    <t>Cottonseed</t>
  </si>
  <si>
    <t>Dates</t>
  </si>
  <si>
    <t>Grapefruit</t>
  </si>
  <si>
    <t>Grapes</t>
  </si>
  <si>
    <t>Olives</t>
  </si>
  <si>
    <t>Onions</t>
  </si>
  <si>
    <t>Plantains</t>
  </si>
  <si>
    <t>Tea</t>
  </si>
  <si>
    <t>Tomatoes</t>
  </si>
  <si>
    <t>Buckwheat</t>
  </si>
  <si>
    <t>Triticale</t>
  </si>
  <si>
    <t>Mixed grain</t>
  </si>
  <si>
    <t>Popcorn</t>
  </si>
  <si>
    <t>Quinoa</t>
  </si>
  <si>
    <t>Canary seed</t>
  </si>
  <si>
    <t>Sunflowerseed</t>
  </si>
  <si>
    <t>Rape and Mustardseed</t>
  </si>
  <si>
    <t>Coconuts - Incl Copra</t>
  </si>
  <si>
    <t>Sesameseed</t>
  </si>
  <si>
    <t>Palmkernels</t>
  </si>
  <si>
    <t>Sunflowerseed Oil</t>
  </si>
  <si>
    <t>Rape and Mustard Oil</t>
  </si>
  <si>
    <t>Cottonseed Oil</t>
  </si>
  <si>
    <t>Palmkernel Oil</t>
  </si>
  <si>
    <t>Palm Oil</t>
  </si>
  <si>
    <t>Coconut Oil</t>
  </si>
  <si>
    <t>Sesameseed Oil</t>
  </si>
  <si>
    <t>Olive Oil</t>
  </si>
  <si>
    <t>Ricebran Oil</t>
  </si>
  <si>
    <t>Cabbages and other brassicas</t>
  </si>
  <si>
    <t>Artichokes</t>
  </si>
  <si>
    <t>Asparagus</t>
  </si>
  <si>
    <t>Lettuce and chicory</t>
  </si>
  <si>
    <t>Spinach</t>
  </si>
  <si>
    <t>Cassava leaves</t>
  </si>
  <si>
    <t>Cauliflowers and broccoli</t>
  </si>
  <si>
    <t>Cucumbers and gherkins</t>
  </si>
  <si>
    <t>Eggplants (aubergines)</t>
  </si>
  <si>
    <t>Garlic</t>
  </si>
  <si>
    <t>String beans</t>
  </si>
  <si>
    <t>Carrots and turnips</t>
  </si>
  <si>
    <t>Okra</t>
  </si>
  <si>
    <t>Mushrooms and truffles</t>
  </si>
  <si>
    <t>Chicory roots</t>
  </si>
  <si>
    <t>Vegetables in vinegar</t>
  </si>
  <si>
    <t>Vegetables in tem. preservatives</t>
  </si>
  <si>
    <t>Homogenous vegetables prepared</t>
  </si>
  <si>
    <t>Watermelons</t>
  </si>
  <si>
    <t>Other melons (inc. cantaloupes)</t>
  </si>
  <si>
    <t>Pears</t>
  </si>
  <si>
    <t>Quinces</t>
  </si>
  <si>
    <t>Apricots</t>
  </si>
  <si>
    <t>Sour cherries</t>
  </si>
  <si>
    <t>Cherries</t>
  </si>
  <si>
    <t>Peaches and nectarines</t>
  </si>
  <si>
    <t>Plums and sloes</t>
  </si>
  <si>
    <t>Strawberries</t>
  </si>
  <si>
    <t>Raspberries</t>
  </si>
  <si>
    <t>Gooseberries</t>
  </si>
  <si>
    <t>Currants</t>
  </si>
  <si>
    <t>Blueberries</t>
  </si>
  <si>
    <t>Cranberries</t>
  </si>
  <si>
    <t>Figs</t>
  </si>
  <si>
    <t>Avocados</t>
  </si>
  <si>
    <t>Persimmons</t>
  </si>
  <si>
    <t>Cashewapple</t>
  </si>
  <si>
    <t>Kiwi fruit</t>
  </si>
  <si>
    <t>Papayas</t>
  </si>
  <si>
    <t>Cocoa Beans</t>
  </si>
  <si>
    <t>Beans, green</t>
  </si>
  <si>
    <t>Berries, nes</t>
  </si>
  <si>
    <t>Chillies and peppers, green</t>
  </si>
  <si>
    <t>Citrus, Other</t>
  </si>
  <si>
    <t>Fresh fruit, nes</t>
  </si>
  <si>
    <t>Fruit dried, nes</t>
  </si>
  <si>
    <t>Fruit juice, nes</t>
  </si>
  <si>
    <t>Fruit, prepared, nes</t>
  </si>
  <si>
    <t>Fruit, tropical fresh, nes</t>
  </si>
  <si>
    <t>Homogenized, cooked fruit prepared</t>
  </si>
  <si>
    <t>Leeks, other alliaceous veg.</t>
  </si>
  <si>
    <t>Leguminous vegetables, nes</t>
  </si>
  <si>
    <t>Lemons, Limes</t>
  </si>
  <si>
    <t>Maize, green</t>
  </si>
  <si>
    <t>Mangos, mangosteens, guavas</t>
  </si>
  <si>
    <t>Onions (inc. shallots), green</t>
  </si>
  <si>
    <t>Oranges, Mandarines</t>
  </si>
  <si>
    <t>Peas, green</t>
  </si>
  <si>
    <t>Pome fruit, nes</t>
  </si>
  <si>
    <t>Pumpkins, squash, and gourds</t>
  </si>
  <si>
    <t>Stone fruit, nes</t>
  </si>
  <si>
    <t>Chick peas</t>
  </si>
  <si>
    <t>Pigeon peas</t>
  </si>
  <si>
    <t>Lentils</t>
  </si>
  <si>
    <t>Bambara beans</t>
  </si>
  <si>
    <t>Vetches</t>
  </si>
  <si>
    <t>Lupins</t>
  </si>
  <si>
    <t>Flour of pulses</t>
  </si>
  <si>
    <t>Groundnuts (Shelled Eq)</t>
  </si>
  <si>
    <t>Groundnut Oil</t>
  </si>
  <si>
    <t>Broad beans, horse beans, dry</t>
  </si>
  <si>
    <t>Cow peas, dry</t>
  </si>
  <si>
    <t>Pulses, nes</t>
  </si>
  <si>
    <t>Cassava</t>
  </si>
  <si>
    <t>Yautia (cocoyam)</t>
  </si>
  <si>
    <t>Taro (cocoyam)</t>
  </si>
  <si>
    <t>Flour of roots and tubers</t>
  </si>
  <si>
    <t>Sweet Potatoes</t>
  </si>
  <si>
    <t>Yams</t>
  </si>
  <si>
    <t>Millet</t>
  </si>
  <si>
    <t>Sugar Cane</t>
  </si>
  <si>
    <t>Sugar (Raw Equivalent)</t>
  </si>
  <si>
    <t>Wessells (2012) [W]</t>
  </si>
  <si>
    <t>Bangladesh Food Composition Table [B]</t>
  </si>
  <si>
    <t>Gambian Food Composition Table [G]</t>
  </si>
  <si>
    <t>Indian Food Composition Table [I]</t>
  </si>
  <si>
    <t>Tanzanian Food Composition Table [T]</t>
  </si>
  <si>
    <t>Composite Table</t>
  </si>
  <si>
    <t>Food Code</t>
  </si>
  <si>
    <t>Food Name</t>
  </si>
  <si>
    <t>Wessells Source Notes and Food Codes</t>
  </si>
  <si>
    <t>Zinc (mg)</t>
  </si>
  <si>
    <t>Phytate (mg)</t>
  </si>
  <si>
    <t>USDA 20080/Reddy 2002</t>
  </si>
  <si>
    <t>Wheat, flour, whole grain</t>
  </si>
  <si>
    <t>01_0030</t>
  </si>
  <si>
    <t>Wheat flour, brown, whole grain, raw</t>
  </si>
  <si>
    <t>A020</t>
  </si>
  <si>
    <t>Wheat, whole</t>
  </si>
  <si>
    <t>TZA-29</t>
  </si>
  <si>
    <t xml:space="preserve">Wheat, flour, whole grain  </t>
  </si>
  <si>
    <t>W</t>
  </si>
  <si>
    <t/>
  </si>
  <si>
    <t>01_0033</t>
  </si>
  <si>
    <t>Wheat, whole, raw</t>
  </si>
  <si>
    <t>A021</t>
  </si>
  <si>
    <t>Wheat, bulgur</t>
  </si>
  <si>
    <t>A022</t>
  </si>
  <si>
    <t>Wheat, semolina</t>
  </si>
  <si>
    <t>Rice (Milled Equivalent)</t>
  </si>
  <si>
    <t>USDA 20444/20450/20452</t>
  </si>
  <si>
    <t>Rice, white, raw, unenriched, long-, medium-, short-grain average</t>
  </si>
  <si>
    <t>01_0012</t>
  </si>
  <si>
    <t>Rice, BR-28, parboiled, milled, raw</t>
  </si>
  <si>
    <t>A013</t>
  </si>
  <si>
    <t>Rice, raw, brown</t>
  </si>
  <si>
    <t>TZA-23</t>
  </si>
  <si>
    <t xml:space="preserve">Rice, white, grain, raw  </t>
  </si>
  <si>
    <t>RICE,WHITE,SHORT-GRAIN,RAW,UNENR</t>
  </si>
  <si>
    <t>01_0024</t>
  </si>
  <si>
    <t xml:space="preserve">Rice, white, sunned, aromatic, raw </t>
  </si>
  <si>
    <t>A014</t>
  </si>
  <si>
    <t>Rice, parboiled, milled</t>
  </si>
  <si>
    <t>RICE,WHITE,MEDIUM-GRAIN,RAW,UNENR</t>
  </si>
  <si>
    <t>01_0025</t>
  </si>
  <si>
    <t>Rice, white, sunned, polished, milled, raw</t>
  </si>
  <si>
    <t>A015</t>
  </si>
  <si>
    <t>Rice, raw, milled</t>
  </si>
  <si>
    <t>RICE,WHITE,LONG-GRAIN,RAW,UNENR</t>
  </si>
  <si>
    <t>USDA 20004/Reddy 2002</t>
  </si>
  <si>
    <t>Barley, wholegrain, dry</t>
  </si>
  <si>
    <t>01_0001</t>
  </si>
  <si>
    <t>Barley, whole-grain, raw</t>
  </si>
  <si>
    <t>A004</t>
  </si>
  <si>
    <t>USDA 20320/Reddy 2002</t>
  </si>
  <si>
    <t>maizemeal, wholegrain, white</t>
  </si>
  <si>
    <t>01_0005</t>
  </si>
  <si>
    <t>Maize/corn, yellow, dried, raw</t>
  </si>
  <si>
    <t>A006</t>
  </si>
  <si>
    <t>Maize, dry</t>
  </si>
  <si>
    <t>TZA-11</t>
  </si>
  <si>
    <t xml:space="preserve">Maize, dried, raw   </t>
  </si>
  <si>
    <t>Rye</t>
  </si>
  <si>
    <t>USDA 20062/Reddy 2002</t>
  </si>
  <si>
    <t>Oats</t>
  </si>
  <si>
    <t>USDA 20038/Reddy 2002</t>
  </si>
  <si>
    <t>INFOODS (W. Africa)/ Reddy 2002</t>
  </si>
  <si>
    <t>01_0008</t>
  </si>
  <si>
    <t>Pear millet, whole-grain, raw</t>
  </si>
  <si>
    <t>A003</t>
  </si>
  <si>
    <t>Bajra</t>
  </si>
  <si>
    <t>TZA-16</t>
  </si>
  <si>
    <t xml:space="preserve">Millet, bulrush    </t>
  </si>
  <si>
    <t>A010</t>
  </si>
  <si>
    <t>Ragi</t>
  </si>
  <si>
    <t>A016</t>
  </si>
  <si>
    <t>Samai</t>
  </si>
  <si>
    <t>A017</t>
  </si>
  <si>
    <t>Varagu</t>
  </si>
  <si>
    <t xml:space="preserve">INFOODS (W. Africa)/ Reddy 2002 </t>
  </si>
  <si>
    <t>01_0027</t>
  </si>
  <si>
    <t>Sorghum, raw</t>
  </si>
  <si>
    <t>A005</t>
  </si>
  <si>
    <t>Jowar</t>
  </si>
  <si>
    <t>TZA-24</t>
  </si>
  <si>
    <t xml:space="preserve">Sorghum     </t>
  </si>
  <si>
    <t>ingredient, flour, buckwheat</t>
  </si>
  <si>
    <t>Fonio</t>
  </si>
  <si>
    <t>fonio</t>
  </si>
  <si>
    <t>ingredient, flour, triticale flour - whole grain</t>
  </si>
  <si>
    <t>Composite of Wheat, Rice, Barley, Maize, Rye, Oats, Millet, Sorghum, Buckwheat, Fonio, Triticale, Cereals nes, Popcorn, and Quinoa [W]</t>
  </si>
  <si>
    <t>Cereals, nes</t>
  </si>
  <si>
    <t>USDA 20142/ Good 2009, Abebe 2007</t>
  </si>
  <si>
    <t>Teff</t>
  </si>
  <si>
    <t>A001</t>
  </si>
  <si>
    <t>Amaranth seed, black</t>
  </si>
  <si>
    <t>A002</t>
  </si>
  <si>
    <t>Amaranth seed, pale brown</t>
  </si>
  <si>
    <t>snacks, popcorn, home popped, hot air popped</t>
  </si>
  <si>
    <t>ingredient, quinoa - dry</t>
  </si>
  <si>
    <t>A009</t>
  </si>
  <si>
    <t>nd</t>
  </si>
  <si>
    <t>USDA 11134/ Reddy 2002</t>
  </si>
  <si>
    <t>cassava, white</t>
  </si>
  <si>
    <t>234-4352-NN</t>
  </si>
  <si>
    <t>Nyambi, raw</t>
  </si>
  <si>
    <t>F015</t>
  </si>
  <si>
    <t>Tapioca</t>
  </si>
  <si>
    <t>TZA-358</t>
  </si>
  <si>
    <t xml:space="preserve">Cassava, raw    </t>
  </si>
  <si>
    <t>05_0005</t>
  </si>
  <si>
    <t>Potato, Diamond, raw</t>
  </si>
  <si>
    <t>F006</t>
  </si>
  <si>
    <t>Potato, brown skin, big</t>
  </si>
  <si>
    <t>TZA-355</t>
  </si>
  <si>
    <t xml:space="preserve">Potato, raw, with skin  </t>
  </si>
  <si>
    <t>0.8, 0.28, 0.38, 0.34, 0.4</t>
  </si>
  <si>
    <t>55.77, 62.58, 59.74, 147</t>
  </si>
  <si>
    <t>BIT</t>
  </si>
  <si>
    <t>F007</t>
  </si>
  <si>
    <t>Potato, brown skin, small</t>
  </si>
  <si>
    <t>F008</t>
  </si>
  <si>
    <t>Potato, red skin</t>
  </si>
  <si>
    <t>264-4551-VE</t>
  </si>
  <si>
    <t>Sweet potato</t>
  </si>
  <si>
    <t>F013</t>
  </si>
  <si>
    <t>Sweet potato, brown skin</t>
  </si>
  <si>
    <t>TZA-360</t>
  </si>
  <si>
    <t xml:space="preserve">Sweet potato, fresh-AP   </t>
  </si>
  <si>
    <t>2, 0.16, 0.14, 0.2, 0.3, 0.3</t>
  </si>
  <si>
    <t>10, 54.02, 63.69, 7, 10, 10</t>
  </si>
  <si>
    <t>GIT</t>
  </si>
  <si>
    <t>F014</t>
  </si>
  <si>
    <t>Sweet potato, pink skin</t>
  </si>
  <si>
    <t>TZA-361</t>
  </si>
  <si>
    <t xml:space="preserve">Sweet potato, fresh-EP   </t>
  </si>
  <si>
    <t>TZA-369</t>
  </si>
  <si>
    <t xml:space="preserve">Sweet potato, orange   </t>
  </si>
  <si>
    <t>05_0010</t>
  </si>
  <si>
    <t>Yam, tuber, raw</t>
  </si>
  <si>
    <t>264-4560-VN</t>
  </si>
  <si>
    <t>Yam</t>
  </si>
  <si>
    <t>F017</t>
  </si>
  <si>
    <t>Yam, elephant</t>
  </si>
  <si>
    <t>TZA-368</t>
  </si>
  <si>
    <t xml:space="preserve">Yam, raw    </t>
  </si>
  <si>
    <t>0.3, 0.8, 0.26, 0.33, 0.31, 0.5</t>
  </si>
  <si>
    <t>59, 10, 16.23, 20.99, 24.71, 50</t>
  </si>
  <si>
    <t>BGIT</t>
  </si>
  <si>
    <t>F018</t>
  </si>
  <si>
    <t>Yam, ordinary</t>
  </si>
  <si>
    <t>F019</t>
  </si>
  <si>
    <t>Yam, wild</t>
  </si>
  <si>
    <t>0.41, 0.2</t>
  </si>
  <si>
    <t>13.57, 78</t>
  </si>
  <si>
    <t>F004</t>
  </si>
  <si>
    <t>Colocasia</t>
  </si>
  <si>
    <t>TZA-356</t>
  </si>
  <si>
    <t xml:space="preserve">Taro, raw    </t>
  </si>
  <si>
    <t>IT</t>
  </si>
  <si>
    <t>Roots and tubers, nes</t>
  </si>
  <si>
    <t>F005</t>
  </si>
  <si>
    <t>Lotus root</t>
  </si>
  <si>
    <t>I</t>
  </si>
  <si>
    <t>TZA-359</t>
  </si>
  <si>
    <t xml:space="preserve">Cassava, dried, flour   </t>
  </si>
  <si>
    <t>T</t>
  </si>
  <si>
    <t>IML WFOOD 805</t>
  </si>
  <si>
    <t>Sugar cane</t>
  </si>
  <si>
    <t>284-4523-UC</t>
  </si>
  <si>
    <t>Sugar, Non-Centrifugal</t>
  </si>
  <si>
    <t>I001</t>
  </si>
  <si>
    <t>Jaggery, cane</t>
  </si>
  <si>
    <t>TZA-465</t>
  </si>
  <si>
    <t xml:space="preserve">Sugar     </t>
  </si>
  <si>
    <t>0.45, 0</t>
  </si>
  <si>
    <t>284-4539-US</t>
  </si>
  <si>
    <t>Sugar</t>
  </si>
  <si>
    <t>G</t>
  </si>
  <si>
    <t>Sweeteners, Other</t>
  </si>
  <si>
    <t>NDSR 4293, 2816, 28930, 38937, 28933</t>
  </si>
  <si>
    <t>Sweeteners, other</t>
  </si>
  <si>
    <t>Honey</t>
  </si>
  <si>
    <t>USDA 19296</t>
  </si>
  <si>
    <t>HONEY</t>
  </si>
  <si>
    <t>284-4522-UB</t>
  </si>
  <si>
    <t>TZA-461</t>
  </si>
  <si>
    <t xml:space="preserve">Honey     </t>
  </si>
  <si>
    <t>02_0004</t>
  </si>
  <si>
    <t>Black gram, split, dried, raw</t>
  </si>
  <si>
    <t>B003</t>
  </si>
  <si>
    <t>Black gram, dal</t>
  </si>
  <si>
    <t>TZA-155</t>
  </si>
  <si>
    <t xml:space="preserve">Bean, mung, dry   </t>
  </si>
  <si>
    <t>2.5, 2.7, 2.1, 3, 3.05, 2.42, 2.44, 2.8, 2.49, 2.67, 1.92, 3.08, 2.6, 2.69, 2.29, 1.3</t>
  </si>
  <si>
    <t>708, 580, 674, 579, 679, 759, 773, 791, 170, 375, 609, 470, 481, 465, 486, 358</t>
  </si>
  <si>
    <t>02_0005</t>
  </si>
  <si>
    <t>Green gram, split, dried, raw</t>
  </si>
  <si>
    <t>B004</t>
  </si>
  <si>
    <t>Black gram, whole</t>
  </si>
  <si>
    <t>02_0010</t>
  </si>
  <si>
    <t>Red gram, split, dried, raw</t>
  </si>
  <si>
    <t>B007</t>
  </si>
  <si>
    <t>Field bean, black</t>
  </si>
  <si>
    <t>B008</t>
  </si>
  <si>
    <t>Field bean, brown</t>
  </si>
  <si>
    <t>B009</t>
  </si>
  <si>
    <t>Field bean, white</t>
  </si>
  <si>
    <t>B010</t>
  </si>
  <si>
    <t>Green gram, dal</t>
  </si>
  <si>
    <t>B011</t>
  </si>
  <si>
    <t>Green gram, whole</t>
  </si>
  <si>
    <t>B016</t>
  </si>
  <si>
    <t>Moth bean</t>
  </si>
  <si>
    <t>B018</t>
  </si>
  <si>
    <t>Rajmah, black</t>
  </si>
  <si>
    <t>B019</t>
  </si>
  <si>
    <t>Rajmah, brown</t>
  </si>
  <si>
    <t>B020</t>
  </si>
  <si>
    <t>Rajmah, red</t>
  </si>
  <si>
    <t>B023</t>
  </si>
  <si>
    <t>Ricebean</t>
  </si>
  <si>
    <t>02_0007</t>
  </si>
  <si>
    <t>Grass pea, split, dried, raw</t>
  </si>
  <si>
    <t>B017</t>
  </si>
  <si>
    <t>Peas, dry</t>
  </si>
  <si>
    <t>3.4, 3.5, 3.1</t>
  </si>
  <si>
    <t>560, 377, 413</t>
  </si>
  <si>
    <t>BI</t>
  </si>
  <si>
    <t>02_0009</t>
  </si>
  <si>
    <t>Pea, dried, raw</t>
  </si>
  <si>
    <t>3.1, 3.14, 3.32, 4.76</t>
  </si>
  <si>
    <t>GeS</t>
  </si>
  <si>
    <t>02_0001</t>
  </si>
  <si>
    <t>Bengal gram, dehulled, split, dried, raw</t>
  </si>
  <si>
    <t>B001</t>
  </si>
  <si>
    <t>Bengal gram, dal</t>
  </si>
  <si>
    <t>TZA-158</t>
  </si>
  <si>
    <t xml:space="preserve">Chickpea     </t>
  </si>
  <si>
    <t>3.3, 2.7, 3.65, 3.37, 1.5</t>
  </si>
  <si>
    <t>859, 687, 450, 578, 293</t>
  </si>
  <si>
    <t>02_0002</t>
  </si>
  <si>
    <t>Bengal gram, whole, dried, raw</t>
  </si>
  <si>
    <t>B002</t>
  </si>
  <si>
    <t>Bengal gram, whole</t>
  </si>
  <si>
    <t>B005</t>
  </si>
  <si>
    <t>Cowpea, brown</t>
  </si>
  <si>
    <t>3.41, 3.57</t>
  </si>
  <si>
    <t>550, 573</t>
  </si>
  <si>
    <t>B006</t>
  </si>
  <si>
    <t>Cowpea, white</t>
  </si>
  <si>
    <t>B021</t>
  </si>
  <si>
    <t>Red gram, dal</t>
  </si>
  <si>
    <t>TZA-171</t>
  </si>
  <si>
    <t xml:space="preserve">Pigeon peas, raw   </t>
  </si>
  <si>
    <t>2.63, 2.99, 2.9</t>
  </si>
  <si>
    <t>277, 604, 1154</t>
  </si>
  <si>
    <t>B022</t>
  </si>
  <si>
    <t>Red gram, whole</t>
  </si>
  <si>
    <t>02_0008</t>
  </si>
  <si>
    <t>Lentil, dried, raw</t>
  </si>
  <si>
    <t>B013</t>
  </si>
  <si>
    <t>Lentil dal</t>
  </si>
  <si>
    <t>TZA-180</t>
  </si>
  <si>
    <t xml:space="preserve">Lentil, whole    </t>
  </si>
  <si>
    <t>3.9, 3.61, 3.6, 3.31, 0.5</t>
  </si>
  <si>
    <t>133, 218, 564, 585, 959</t>
  </si>
  <si>
    <t>B014</t>
  </si>
  <si>
    <t>Lentil whole, brown</t>
  </si>
  <si>
    <t>B015</t>
  </si>
  <si>
    <t>Lentil whole, yellowish</t>
  </si>
  <si>
    <t>263-4594-WV</t>
  </si>
  <si>
    <t>Bambara groundnuts, fresh</t>
  </si>
  <si>
    <t>TZA-151</t>
  </si>
  <si>
    <t xml:space="preserve">Bambara groundnut, fresh   </t>
  </si>
  <si>
    <t>1.2, 0.9</t>
  </si>
  <si>
    <t>300, 270</t>
  </si>
  <si>
    <t>GT</t>
  </si>
  <si>
    <t>B012</t>
  </si>
  <si>
    <t>Horse gram, whole</t>
  </si>
  <si>
    <t>TZA-159</t>
  </si>
  <si>
    <t xml:space="preserve">Chickpea flour (besan)   </t>
  </si>
  <si>
    <t>Brazil nuts, with shell</t>
  </si>
  <si>
    <t>Brazil Nuts</t>
  </si>
  <si>
    <t>WS</t>
  </si>
  <si>
    <t>Cashew nuts, with shell</t>
  </si>
  <si>
    <t>Nuts, cashew nuts, raw</t>
  </si>
  <si>
    <t>06_0002</t>
  </si>
  <si>
    <t>Cashew nuts, raw</t>
  </si>
  <si>
    <t>H005</t>
  </si>
  <si>
    <t>Cashew nut</t>
  </si>
  <si>
    <t>TZA-157</t>
  </si>
  <si>
    <t xml:space="preserve">Cashewnut     </t>
  </si>
  <si>
    <t>929, 2580</t>
  </si>
  <si>
    <t>WIT</t>
  </si>
  <si>
    <t>Chestnuts</t>
  </si>
  <si>
    <t>Almonds, with shell</t>
  </si>
  <si>
    <t>Almonds</t>
  </si>
  <si>
    <t>H001</t>
  </si>
  <si>
    <t>Almond</t>
  </si>
  <si>
    <t>TZA-179</t>
  </si>
  <si>
    <t xml:space="preserve">Almonds     </t>
  </si>
  <si>
    <t>WI</t>
  </si>
  <si>
    <t>Walnuts, with shell</t>
  </si>
  <si>
    <t>Nuts, walnuts, english</t>
  </si>
  <si>
    <t>H021</t>
  </si>
  <si>
    <t>Walnut</t>
  </si>
  <si>
    <t>Pistachios</t>
  </si>
  <si>
    <t>H018</t>
  </si>
  <si>
    <t>Pistachio nuts</t>
  </si>
  <si>
    <t>Kolanuts</t>
  </si>
  <si>
    <t>264-4225-IQ</t>
  </si>
  <si>
    <t>Kola nut, fresh</t>
  </si>
  <si>
    <t>Hazelnuts, with shell</t>
  </si>
  <si>
    <t>Nuts, hazelnuts or filberts</t>
  </si>
  <si>
    <t>Areca nuts</t>
  </si>
  <si>
    <t>H002</t>
  </si>
  <si>
    <t>Arecanut, dried, brown</t>
  </si>
  <si>
    <t>0.89, 1.02, 0.56</t>
  </si>
  <si>
    <t>474, 403, 414</t>
  </si>
  <si>
    <t>H003</t>
  </si>
  <si>
    <t>Arecanut, dried, red color</t>
  </si>
  <si>
    <t>H004</t>
  </si>
  <si>
    <t>Arecanut, fresh</t>
  </si>
  <si>
    <t>Nuts, nes</t>
  </si>
  <si>
    <t>H017</t>
  </si>
  <si>
    <t>Pine seed</t>
  </si>
  <si>
    <t>Prepared nuts (exc. groundnuts)</t>
  </si>
  <si>
    <t>Composite of brazil nuts, cashew nuts, almonds, walnuts, pistachios, kolanuts, and hazelnuts</t>
  </si>
  <si>
    <t>Soyabeans</t>
  </si>
  <si>
    <t>B024</t>
  </si>
  <si>
    <t>Soya bean, brown</t>
  </si>
  <si>
    <t>TZA-168</t>
  </si>
  <si>
    <t xml:space="preserve">Soybean, yellow    </t>
  </si>
  <si>
    <t>4.01, 3.47, 5</t>
  </si>
  <si>
    <t>443, 460, 1473</t>
  </si>
  <si>
    <t>B025</t>
  </si>
  <si>
    <t>Soya bean, white</t>
  </si>
  <si>
    <t>USDA 16087, 16390/Reddy 2002</t>
  </si>
  <si>
    <t>248-4399-PI</t>
  </si>
  <si>
    <t>Groundnuts, fresh, raw</t>
  </si>
  <si>
    <t>H012</t>
  </si>
  <si>
    <t>Ground nut</t>
  </si>
  <si>
    <t>TZA-164</t>
  </si>
  <si>
    <t xml:space="preserve">Groundnuts     </t>
  </si>
  <si>
    <t>USDA 12036/Miller et al. 1986</t>
  </si>
  <si>
    <t>SUNFLOWER SD KRNLS,DRIED</t>
  </si>
  <si>
    <t>H020</t>
  </si>
  <si>
    <t>Sunflower seeds</t>
  </si>
  <si>
    <t>TZA-169</t>
  </si>
  <si>
    <t xml:space="preserve">Sunflower seed    </t>
  </si>
  <si>
    <t>USDA 02024/IML</t>
  </si>
  <si>
    <t>Spices, mustard seed, ground</t>
  </si>
  <si>
    <t>H013</t>
  </si>
  <si>
    <t>Mustard seeds</t>
  </si>
  <si>
    <t>12160 USDA 12160/IML</t>
  </si>
  <si>
    <t>COTTONSEED KRNLS,RSTD (GLANDLESS)</t>
  </si>
  <si>
    <t>USDA 12104/Reddy 2002</t>
  </si>
  <si>
    <t>COCONUT MEAT,RAW</t>
  </si>
  <si>
    <t>H006</t>
  </si>
  <si>
    <t>Coconut, kernal, dry</t>
  </si>
  <si>
    <t>TZA-1114</t>
  </si>
  <si>
    <t xml:space="preserve">Coconut meat, raw   </t>
  </si>
  <si>
    <t>H007</t>
  </si>
  <si>
    <t>Coconut, kernel, fresh</t>
  </si>
  <si>
    <t xml:space="preserve">USDA (12023) IML/Reddy 2002 </t>
  </si>
  <si>
    <t>SESAME SEEDS,WHOLE,DRIED</t>
  </si>
  <si>
    <t>H009</t>
  </si>
  <si>
    <t>Gingelly seeds, black</t>
  </si>
  <si>
    <t>TZA-167</t>
  </si>
  <si>
    <t xml:space="preserve">Sesame seed    </t>
  </si>
  <si>
    <t>H010</t>
  </si>
  <si>
    <t>Gingelly seeds, brown</t>
  </si>
  <si>
    <t>H011</t>
  </si>
  <si>
    <t>Gingelly seeds, white</t>
  </si>
  <si>
    <t>IML</t>
  </si>
  <si>
    <t>Palm, nut</t>
  </si>
  <si>
    <t>USDA 09193</t>
  </si>
  <si>
    <t>OLIVES,RIPE,CND (SMALL-EXTRA LRG)</t>
  </si>
  <si>
    <t>Oilcrops, Other</t>
  </si>
  <si>
    <t>Spices, poppy seed</t>
  </si>
  <si>
    <t>H008</t>
  </si>
  <si>
    <t>Garden cress, seeds</t>
  </si>
  <si>
    <t>Seeds, flaxseed</t>
  </si>
  <si>
    <t>H015</t>
  </si>
  <si>
    <t>Niger seeds, black</t>
  </si>
  <si>
    <t>H016</t>
  </si>
  <si>
    <t>Niger seeds, gray</t>
  </si>
  <si>
    <t>H019</t>
  </si>
  <si>
    <t>Safflower seeds</t>
  </si>
  <si>
    <t>Soyabean Oil</t>
  </si>
  <si>
    <t>04044 USDA</t>
  </si>
  <si>
    <t>OIL,SOYBN,SALAD OR COOKING</t>
  </si>
  <si>
    <t>04042 USDA</t>
  </si>
  <si>
    <t>OIL,PNUT,SALAD OR COOKING</t>
  </si>
  <si>
    <t>279-4557-VK</t>
  </si>
  <si>
    <t>Groundnut oil</t>
  </si>
  <si>
    <t>USDA 04060</t>
  </si>
  <si>
    <t>OIL,SUNFLOWER,LINOLEIC (LESS THAN 60</t>
  </si>
  <si>
    <t>04582 USDA</t>
  </si>
  <si>
    <t>OIL,CANOLA</t>
  </si>
  <si>
    <t>04502 USDA</t>
  </si>
  <si>
    <t>OIL,CTTNSD,SALAD OR COOKING</t>
  </si>
  <si>
    <t>USDA 04513</t>
  </si>
  <si>
    <t>Vegetable oil, palm kernel</t>
  </si>
  <si>
    <t>04055 USDA</t>
  </si>
  <si>
    <t>OIL,PALM</t>
  </si>
  <si>
    <t>278-4554-VH</t>
  </si>
  <si>
    <t>Palm oil</t>
  </si>
  <si>
    <t>TZA-1108</t>
  </si>
  <si>
    <t xml:space="preserve">Palm oil    </t>
  </si>
  <si>
    <t>04047 USDA</t>
  </si>
  <si>
    <t>OIL,COCNT</t>
  </si>
  <si>
    <t>TZA-1103</t>
  </si>
  <si>
    <t xml:space="preserve">Coconut oil    </t>
  </si>
  <si>
    <t>04058 USDA</t>
  </si>
  <si>
    <t>OIL,SESAME,SALAD OR COOKING</t>
  </si>
  <si>
    <t>TZA-1109</t>
  </si>
  <si>
    <t xml:space="preserve">Sesame oil    </t>
  </si>
  <si>
    <t>04053 USDA</t>
  </si>
  <si>
    <t>OIL,OLIVE,SALAD OR COOKING</t>
  </si>
  <si>
    <t>04037 USDA</t>
  </si>
  <si>
    <t>OIL,RICE BRAN</t>
  </si>
  <si>
    <t>Maize Germ Oil</t>
  </si>
  <si>
    <t>04518 USDA</t>
  </si>
  <si>
    <t>OIL,CORN,INDUSTRIAL &amp; RTL,ALLPURP SALAD OR COOKING</t>
  </si>
  <si>
    <t>Oilcrops Oil, Other</t>
  </si>
  <si>
    <t>USDA 42231, 04511</t>
  </si>
  <si>
    <t>Oilcrops Oil, other</t>
  </si>
  <si>
    <t>279-4120-EP</t>
  </si>
  <si>
    <t>Vegetable oil</t>
  </si>
  <si>
    <t>03_0031</t>
  </si>
  <si>
    <t>Tomato, ripe, red, raw</t>
  </si>
  <si>
    <t>264-4033-BG</t>
  </si>
  <si>
    <t>D074</t>
  </si>
  <si>
    <t>Tomato, green</t>
  </si>
  <si>
    <t>TZA-422</t>
  </si>
  <si>
    <t xml:space="preserve">Tomato, green    </t>
  </si>
  <si>
    <t>0.4, 0.5, 0.16, 0.11, 0.12, 0.1, 0.1</t>
  </si>
  <si>
    <t>30, 1.08, 2.59, 2.39, 6, 6</t>
  </si>
  <si>
    <t>D075</t>
  </si>
  <si>
    <t>Tomato, ripe, hybrid</t>
  </si>
  <si>
    <t>TZA-423</t>
  </si>
  <si>
    <t xml:space="preserve">Tomato, ripe    </t>
  </si>
  <si>
    <t>D076</t>
  </si>
  <si>
    <t>Tomato, ripe, local</t>
  </si>
  <si>
    <t>03_0024</t>
  </si>
  <si>
    <t>Onion, raw</t>
  </si>
  <si>
    <t>G017</t>
  </si>
  <si>
    <t>Onion, big</t>
  </si>
  <si>
    <t>TZA-417</t>
  </si>
  <si>
    <t xml:space="preserve">Onion, raw    </t>
  </si>
  <si>
    <t>0.4, 0.35, 0.24, 0.2</t>
  </si>
  <si>
    <t>13.9, 8.28, 0</t>
  </si>
  <si>
    <t>G018</t>
  </si>
  <si>
    <t>Onion, small</t>
  </si>
  <si>
    <t>264-4037-BK</t>
  </si>
  <si>
    <t>Cabbage</t>
  </si>
  <si>
    <t>C012</t>
  </si>
  <si>
    <t>Brussels sprouts</t>
  </si>
  <si>
    <t>TZA-431</t>
  </si>
  <si>
    <t xml:space="preserve">Cabbage, chinese, raw   </t>
  </si>
  <si>
    <t>0.5, 0.57, 0.19, 0.35, 0.16, 0.13, 0.42, 0.15, 0.2, 0.2</t>
  </si>
  <si>
    <t>30, 18.32, 16.85, 12.08, 11.77, 12.81, 47.33, 16.16, 42, 0</t>
  </si>
  <si>
    <t>C013</t>
  </si>
  <si>
    <t>Cabbage, Chinese</t>
  </si>
  <si>
    <t>TZA-403</t>
  </si>
  <si>
    <t xml:space="preserve">Cabbage, raw, green, white  </t>
  </si>
  <si>
    <t>C014</t>
  </si>
  <si>
    <t>Cabbage, collard greens</t>
  </si>
  <si>
    <t>C015</t>
  </si>
  <si>
    <t>Cabbage, green</t>
  </si>
  <si>
    <t>C016</t>
  </si>
  <si>
    <t>Cabbage, violet</t>
  </si>
  <si>
    <t>C024</t>
  </si>
  <si>
    <t>Knol-Khol, leaves</t>
  </si>
  <si>
    <t>D053</t>
  </si>
  <si>
    <t>Knol - Khol</t>
  </si>
  <si>
    <t>vegetables, artichoke, regular globe - cooked</t>
  </si>
  <si>
    <t>W (cooked)</t>
  </si>
  <si>
    <t>vegetables, asparagus, cooked from fresh</t>
  </si>
  <si>
    <t>vegetables, lettuce, iceberg</t>
  </si>
  <si>
    <t>C025</t>
  </si>
  <si>
    <t>Lettuce</t>
  </si>
  <si>
    <t>TZA-414</t>
  </si>
  <si>
    <t xml:space="preserve">Lettuce     </t>
  </si>
  <si>
    <t>TZA-432</t>
  </si>
  <si>
    <t xml:space="preserve">Salad, green    </t>
  </si>
  <si>
    <t>C033</t>
  </si>
  <si>
    <t>04_0012</t>
  </si>
  <si>
    <t>Cassava, leaves, raw</t>
  </si>
  <si>
    <t>TZA-409</t>
  </si>
  <si>
    <t xml:space="preserve">Cassava leaf    </t>
  </si>
  <si>
    <t>0.5, 0.4</t>
  </si>
  <si>
    <t>4, 42</t>
  </si>
  <si>
    <t>BT</t>
  </si>
  <si>
    <t>D036</t>
  </si>
  <si>
    <t>Cauliflower</t>
  </si>
  <si>
    <t>TZA-406</t>
  </si>
  <si>
    <t xml:space="preserve">Cauliflower, raw    </t>
  </si>
  <si>
    <t>0.31, 0.3</t>
  </si>
  <si>
    <t>18.48, 0</t>
  </si>
  <si>
    <t>D001</t>
  </si>
  <si>
    <t>Ash gourd</t>
  </si>
  <si>
    <t>TZA-357</t>
  </si>
  <si>
    <t xml:space="preserve">Squash, fresh-AP    </t>
  </si>
  <si>
    <t>0.13, 0.31, 0.36, 0.43, 0.15, 0.15, 0.18, 0.23, 0.14, 0.11, 0.22, 0.26, 0.14, 0.2, 0.11, 0.2, 0.29, 0.27, 0.3, 0.4</t>
  </si>
  <si>
    <t>14.6, 13.84, 14.39, 12.68, 10.64, 11.83, 10.86, 29.19, 22.51, 19.72, 14.91, 14.98, 13.44, 13.04, 12.82, 5.75, 10.57, 11.5, 0, 0</t>
  </si>
  <si>
    <t>D004</t>
  </si>
  <si>
    <t>Bitter gourd, jagged, teeth ridges, elongate</t>
  </si>
  <si>
    <t>TZA-366</t>
  </si>
  <si>
    <t xml:space="preserve">Squash, fresh-EP    </t>
  </si>
  <si>
    <t>D005</t>
  </si>
  <si>
    <t>Bitter gourd, jagged, teeth ridges, short</t>
  </si>
  <si>
    <t>D006</t>
  </si>
  <si>
    <t>Bitter gourd, jagged, smooth ridges, elongate</t>
  </si>
  <si>
    <t>D007</t>
  </si>
  <si>
    <t>Bottle gourd, elongate, pale green</t>
  </si>
  <si>
    <t>D008</t>
  </si>
  <si>
    <t>Bottle gourd, round, pale green</t>
  </si>
  <si>
    <t>D009</t>
  </si>
  <si>
    <t>Bottle gourd, elongate, dark green</t>
  </si>
  <si>
    <t>D060</t>
  </si>
  <si>
    <t>Parwar</t>
  </si>
  <si>
    <t>D065</t>
  </si>
  <si>
    <t>Pumpkin, green, cylindrical</t>
  </si>
  <si>
    <t>D066</t>
  </si>
  <si>
    <t>Pumpkin, orange, round</t>
  </si>
  <si>
    <t>D068</t>
  </si>
  <si>
    <t>Ridge gourd</t>
  </si>
  <si>
    <t>D069</t>
  </si>
  <si>
    <t>Ridge gourd, smooth skin</t>
  </si>
  <si>
    <t>D070</t>
  </si>
  <si>
    <t>Snake gourd, long, pale green</t>
  </si>
  <si>
    <t>D071</t>
  </si>
  <si>
    <t>Snake gourd, long, dark green</t>
  </si>
  <si>
    <t>D072</t>
  </si>
  <si>
    <t>Snake gourd, short</t>
  </si>
  <si>
    <t>D073</t>
  </si>
  <si>
    <t>Tinda, tender</t>
  </si>
  <si>
    <t>D077</t>
  </si>
  <si>
    <t>Zucchini, green</t>
  </si>
  <si>
    <t>D078</t>
  </si>
  <si>
    <t>Zucchini, yellow</t>
  </si>
  <si>
    <t>vegetables, cucumber, raw, with peel</t>
  </si>
  <si>
    <t>D043</t>
  </si>
  <si>
    <t>Cucumber, green, elongate</t>
  </si>
  <si>
    <t>TZA-407</t>
  </si>
  <si>
    <t xml:space="preserve">Cucumber, with peel, raw  </t>
  </si>
  <si>
    <t>D044</t>
  </si>
  <si>
    <t>Cucumber, green, short</t>
  </si>
  <si>
    <t>D045</t>
  </si>
  <si>
    <t>Cucumber, orange, round</t>
  </si>
  <si>
    <t>264-4035-BI</t>
  </si>
  <si>
    <t>Aubergine</t>
  </si>
  <si>
    <t>D010</t>
  </si>
  <si>
    <t>Brinjal-1</t>
  </si>
  <si>
    <t>TZA-408</t>
  </si>
  <si>
    <t xml:space="preserve">Egg plant, raw   </t>
  </si>
  <si>
    <t>0.8, 0.32, 0.23, 0.2, 0.21, 0.2, 0.2, 0.16, 0.24, 0.23, 0.23, 0.22, 0.25, 0.19, 0.19, 0.22, 0.19, 0.25, 0.18, 0.19, 0.2, 0.2, 0.21, 0.1</t>
  </si>
  <si>
    <t>30, 14.63, 15.46, 12.79, 14.43, 12.55, 9.51, 18.39, 11.29, 11.49, 15.03, 13.32, 13.41, 7, 15.75, 11.01, 5.82, 15.41, 9.42, 10.96, 10.55, 8.24, 12.28, 0</t>
  </si>
  <si>
    <t>D011</t>
  </si>
  <si>
    <t>Brinjal-2</t>
  </si>
  <si>
    <t>D012</t>
  </si>
  <si>
    <t>Brinjal-3</t>
  </si>
  <si>
    <t>D013</t>
  </si>
  <si>
    <t>Brinjal-4</t>
  </si>
  <si>
    <t>D014</t>
  </si>
  <si>
    <t>Brinjal-5</t>
  </si>
  <si>
    <t>D015</t>
  </si>
  <si>
    <t>Brinjal-6</t>
  </si>
  <si>
    <t>D016</t>
  </si>
  <si>
    <t>Brinjal-7</t>
  </si>
  <si>
    <t>D017</t>
  </si>
  <si>
    <t>Brinjal-8</t>
  </si>
  <si>
    <t>D018</t>
  </si>
  <si>
    <t>Brinjal-9</t>
  </si>
  <si>
    <t>D019</t>
  </si>
  <si>
    <t>Brinjal-10</t>
  </si>
  <si>
    <t>D020</t>
  </si>
  <si>
    <t>Brinjal-11</t>
  </si>
  <si>
    <t>D021</t>
  </si>
  <si>
    <t>Brinjal-12</t>
  </si>
  <si>
    <t>D022</t>
  </si>
  <si>
    <t>Brinjal-13</t>
  </si>
  <si>
    <t>D023</t>
  </si>
  <si>
    <t>Brinjal-14</t>
  </si>
  <si>
    <t>D024</t>
  </si>
  <si>
    <t>Brinjal-15</t>
  </si>
  <si>
    <t>D025</t>
  </si>
  <si>
    <t>Brinjal-16</t>
  </si>
  <si>
    <t>D026</t>
  </si>
  <si>
    <t>Brinjal-17</t>
  </si>
  <si>
    <t>D027</t>
  </si>
  <si>
    <t>Brinjal-18</t>
  </si>
  <si>
    <t>D028</t>
  </si>
  <si>
    <t>Brinjal-19</t>
  </si>
  <si>
    <t>D029</t>
  </si>
  <si>
    <t>Brinjal-20</t>
  </si>
  <si>
    <t>D030</t>
  </si>
  <si>
    <t>Brinjal-21</t>
  </si>
  <si>
    <t>D031</t>
  </si>
  <si>
    <t>Brinjal - all varieties</t>
  </si>
  <si>
    <t>03_0010</t>
  </si>
  <si>
    <t>Chili, green, with seeds, raw</t>
  </si>
  <si>
    <t>264-4042-BP</t>
  </si>
  <si>
    <t>Chilli pepper, fresh</t>
  </si>
  <si>
    <t>D033</t>
  </si>
  <si>
    <t>Capsicum, green</t>
  </si>
  <si>
    <t>TZA-427</t>
  </si>
  <si>
    <t xml:space="preserve">Chili, green    </t>
  </si>
  <si>
    <t>2, 1.2, 0.15, 0.34, 0.26, 0.31, 0.26, 0.27, 0.28, 0.31, 0.29, 0.17, 0.27, 0.2, 0.2</t>
  </si>
  <si>
    <t>30, 15.96, 17.68, 14.81, 13.54, 13.96, 14.56, 12.31, 12.45, 10.39, 13.29, 13.38, 35, 70</t>
  </si>
  <si>
    <t>D034</t>
  </si>
  <si>
    <t>Capsicum, red</t>
  </si>
  <si>
    <t>TZA-429</t>
  </si>
  <si>
    <t xml:space="preserve">Green pepper (capsicum)   </t>
  </si>
  <si>
    <t>D035</t>
  </si>
  <si>
    <t>Capsicum, yellow</t>
  </si>
  <si>
    <t>G001</t>
  </si>
  <si>
    <t>Chillies, green-1</t>
  </si>
  <si>
    <t>G002</t>
  </si>
  <si>
    <t>Chillies, green-2</t>
  </si>
  <si>
    <t>G003</t>
  </si>
  <si>
    <t>Chillies, green-3</t>
  </si>
  <si>
    <t>G004</t>
  </si>
  <si>
    <t>Chillies, green-4</t>
  </si>
  <si>
    <t>G005</t>
  </si>
  <si>
    <t>Chillies, green-5</t>
  </si>
  <si>
    <t>G006</t>
  </si>
  <si>
    <t>Chillies, green-6</t>
  </si>
  <si>
    <t>G007</t>
  </si>
  <si>
    <t>Chillies, green-7</t>
  </si>
  <si>
    <t>G008</t>
  </si>
  <si>
    <t>Chillies, green - all varieties</t>
  </si>
  <si>
    <t>264-4034-BH</t>
  </si>
  <si>
    <t>D058</t>
  </si>
  <si>
    <t>Onion, stalk</t>
  </si>
  <si>
    <t>0.8, 0.99</t>
  </si>
  <si>
    <t>10, 61.02</t>
  </si>
  <si>
    <t>GI</t>
  </si>
  <si>
    <t>vegetables, garlic, fresh</t>
  </si>
  <si>
    <t>G011</t>
  </si>
  <si>
    <t>Garlic, big clove</t>
  </si>
  <si>
    <t>TZA-477</t>
  </si>
  <si>
    <t xml:space="preserve">Garlic, fresh-AP    </t>
  </si>
  <si>
    <t>G012</t>
  </si>
  <si>
    <t>Garlic, small clove</t>
  </si>
  <si>
    <t>G013</t>
  </si>
  <si>
    <t>Garlic, single clove, Kashmir</t>
  </si>
  <si>
    <t>vegetables, leeks, cooked</t>
  </si>
  <si>
    <t>03_0003</t>
  </si>
  <si>
    <t>Bean, seeds and pods, raw</t>
  </si>
  <si>
    <t>D003</t>
  </si>
  <si>
    <t>Bean scarlet, tender</t>
  </si>
  <si>
    <t>TZA-156</t>
  </si>
  <si>
    <t xml:space="preserve">Bean, mung, raw   </t>
  </si>
  <si>
    <t>0.4, 0.57, 3.4, 2.8, 3.4, 0.6, 0.4</t>
  </si>
  <si>
    <t>17.33, 945, 1586, 945, 14, 91</t>
  </si>
  <si>
    <t>TZA-170</t>
  </si>
  <si>
    <t xml:space="preserve">Beans, kidney, mature seeds, raw </t>
  </si>
  <si>
    <t>TZA-163</t>
  </si>
  <si>
    <t xml:space="preserve">Cowpea, uncooked    </t>
  </si>
  <si>
    <t>TZA-424</t>
  </si>
  <si>
    <t xml:space="preserve">Bean, cluster    </t>
  </si>
  <si>
    <t>TZA-425</t>
  </si>
  <si>
    <t xml:space="preserve">Bean, french    </t>
  </si>
  <si>
    <t>D061</t>
  </si>
  <si>
    <t>Peas, fresh</t>
  </si>
  <si>
    <t>TZA-418</t>
  </si>
  <si>
    <t xml:space="preserve">Pea, green, fresh   </t>
  </si>
  <si>
    <t>1.09, 1.2</t>
  </si>
  <si>
    <t>162, 28</t>
  </si>
  <si>
    <t>D039</t>
  </si>
  <si>
    <t>Cluster beans</t>
  </si>
  <si>
    <t>TZA-174</t>
  </si>
  <si>
    <t xml:space="preserve">Hyacinth-beans, immature, raw   </t>
  </si>
  <si>
    <t>0.61, 1.1, 0.4</t>
  </si>
  <si>
    <t>8.66, 6.22, 20</t>
  </si>
  <si>
    <t>D067</t>
  </si>
  <si>
    <t>Red gram, tender, fresh</t>
  </si>
  <si>
    <t>D047</t>
  </si>
  <si>
    <t>Field beans, tender, broad</t>
  </si>
  <si>
    <t>0.64, 0.63, 0.5, 0.37</t>
  </si>
  <si>
    <t>4.81, 5.24, 6.11, 7.51</t>
  </si>
  <si>
    <t>D048</t>
  </si>
  <si>
    <t>Field beans, tender, lean</t>
  </si>
  <si>
    <t>D049</t>
  </si>
  <si>
    <t>French beans, country</t>
  </si>
  <si>
    <t>D050</t>
  </si>
  <si>
    <t>French beans, hybrid</t>
  </si>
  <si>
    <t>03_0008</t>
  </si>
  <si>
    <t>Carrot, raw</t>
  </si>
  <si>
    <t>F002</t>
  </si>
  <si>
    <t>Carrot, orange</t>
  </si>
  <si>
    <t>TZA-404</t>
  </si>
  <si>
    <t xml:space="preserve">Carrots, raw    </t>
  </si>
  <si>
    <t>0.1, 0.25, 0.34, 0.2</t>
  </si>
  <si>
    <t>19.6, 17.03, 9</t>
  </si>
  <si>
    <t>F003</t>
  </si>
  <si>
    <t>Carrot, red</t>
  </si>
  <si>
    <t>264-4570-VX</t>
  </si>
  <si>
    <t>D056</t>
  </si>
  <si>
    <t>Ladies finger</t>
  </si>
  <si>
    <t>TZA-416</t>
  </si>
  <si>
    <t xml:space="preserve">Okra, raw    </t>
  </si>
  <si>
    <t>1, 0.45, 0.6</t>
  </si>
  <si>
    <t>30, 3.63, 77</t>
  </si>
  <si>
    <t>A007</t>
  </si>
  <si>
    <t>Maize, tender, local</t>
  </si>
  <si>
    <t>TZA-14</t>
  </si>
  <si>
    <t xml:space="preserve">Maize, on the cob, immature </t>
  </si>
  <si>
    <t>0.97, 0.77, 1.13, 0.3</t>
  </si>
  <si>
    <t>148, 221, 26.44, 17</t>
  </si>
  <si>
    <t>A008</t>
  </si>
  <si>
    <t>Maize, tender, sweet</t>
  </si>
  <si>
    <t>D042</t>
  </si>
  <si>
    <t>Corn, Baby</t>
  </si>
  <si>
    <t>J001</t>
  </si>
  <si>
    <t>Button mushroom, fresh</t>
  </si>
  <si>
    <t>TZA-415</t>
  </si>
  <si>
    <t xml:space="preserve">Mushroom     </t>
  </si>
  <si>
    <t>0.17, 0.55, 1.21, 0.5</t>
  </si>
  <si>
    <t>J002</t>
  </si>
  <si>
    <t>Chicken mushroom, fresh</t>
  </si>
  <si>
    <t>J003</t>
  </si>
  <si>
    <t>Shiitake mushroom, fresh</t>
  </si>
  <si>
    <t>Vegetables, fresh, nes</t>
  </si>
  <si>
    <t>04_0004</t>
  </si>
  <si>
    <t>Amaranth, leaves, red, raw</t>
  </si>
  <si>
    <t>256-4045-BS</t>
  </si>
  <si>
    <t>Kucha leaves, fresh</t>
  </si>
  <si>
    <t>C001</t>
  </si>
  <si>
    <t>Agathi leaves</t>
  </si>
  <si>
    <t>TZA-401</t>
  </si>
  <si>
    <t xml:space="preserve">Amaranth, leaves, raw   </t>
  </si>
  <si>
    <t>1, 1, 0.6, 0.5, 0.5, 0.7, 0, 1.5, 0.5, 0.5, 3.4, 6.8, 6.2, 7.1, 7.2, 0.5, 0.53, 0.86, 1.37, 1.03, 1.57, 1.11, 0.39, 0.98, 0.16, 0.47, 0.39, 0.31, 0.82, 0.72, 0.54, 1.52, 0.65, 0.63, 0.68, 0.16, 1.29, 0.99, 0.9, 0.49, 0.46, 0.93, 0.37, 0.18, 0.1, 0.54, 0.2, 0.31, 0.18, 0.13, 0.42, 0.14, 0.3, 0.16, 0.22, 0.18, 0.17, 0.67, 0.68, 1.18, 0.75, 0.98, 0.6, 1.4, 0.2, 0.2, 1.1, 0.2, 2.8, 0.1, 0.1</t>
  </si>
  <si>
    <t>10, 16, 2, 3, 10, 10, 1, 14, 2, 2, 30, 50, 80, 80, 80, 30, 63.33, 5.42, 4.9, 4.89, 7.4, 7.15, 49.57, 18.48, 19.01, 57.98, 45.34, 13.6, 14.41, 128, 18.67, 16.64, 48.43, 43.17, 34.69, 18.05, 54.32, 32.02, 38.27, 56.23, 30.07, 33.87, 19.78, 25.66, 19.42, 25.85, 26.49, 85.74, 9.81, 8.79, 2.52, 15.33, 10.82, 6.9, 1.75, 7.07, 1.07, 25.86, 38.68, 40.99, 48.05, 806, 42, 42, 42, 42, 42, 42, 42, 0, 6</t>
  </si>
  <si>
    <t>04_0005</t>
  </si>
  <si>
    <t>Amaranth, leaves, green, raw</t>
  </si>
  <si>
    <t>256-4046-BT</t>
  </si>
  <si>
    <t>Morongo leaves, fresh</t>
  </si>
  <si>
    <t>C002</t>
  </si>
  <si>
    <t>Amaranth leaves, green</t>
  </si>
  <si>
    <t>TZA-410</t>
  </si>
  <si>
    <t xml:space="preserve">Cowpea leaf    </t>
  </si>
  <si>
    <t>04_0008</t>
  </si>
  <si>
    <t>Bengal dayflower, leaves, raw</t>
  </si>
  <si>
    <t>256-4047-BU</t>
  </si>
  <si>
    <t>Jambanduro leaves, fresh</t>
  </si>
  <si>
    <t>C003</t>
  </si>
  <si>
    <t>Amaranth leaves, red</t>
  </si>
  <si>
    <t>TZA-411</t>
  </si>
  <si>
    <t xml:space="preserve">Green medium, leaf   </t>
  </si>
  <si>
    <t>04_0010</t>
  </si>
  <si>
    <t>Bottle gourd leaves, raw</t>
  </si>
  <si>
    <t>256-4044-BR</t>
  </si>
  <si>
    <t>Baobab leaves, fresh</t>
  </si>
  <si>
    <t>C004</t>
  </si>
  <si>
    <t>Amaranth leaves, red and green mix</t>
  </si>
  <si>
    <t>TZA-426</t>
  </si>
  <si>
    <t xml:space="preserve">Hare lettuce, (mchunga)   </t>
  </si>
  <si>
    <t>04_0011</t>
  </si>
  <si>
    <t xml:space="preserve">Bugleweed, raw  </t>
  </si>
  <si>
    <t>256-4128-EX</t>
  </si>
  <si>
    <t>Keren-kerengo leaves, fresh</t>
  </si>
  <si>
    <t>C005</t>
  </si>
  <si>
    <t>Amaranth spinosus, leaves, green</t>
  </si>
  <si>
    <t>TZA-412</t>
  </si>
  <si>
    <t xml:space="preserve">Pumpkin leaf, raw   </t>
  </si>
  <si>
    <t>04_0014</t>
  </si>
  <si>
    <t>Colocasia leaves, green, raw</t>
  </si>
  <si>
    <t>264-4566-VT</t>
  </si>
  <si>
    <t>Bitter tomato</t>
  </si>
  <si>
    <t>C006</t>
  </si>
  <si>
    <t>Amaranth spinosus, leaves, red and green mix</t>
  </si>
  <si>
    <t>TZA-428</t>
  </si>
  <si>
    <t xml:space="preserve">Sweet potato leaf   </t>
  </si>
  <si>
    <t>04_0016</t>
  </si>
  <si>
    <t>Dima leaves, raw</t>
  </si>
  <si>
    <t>C007</t>
  </si>
  <si>
    <t>Basella leaves</t>
  </si>
  <si>
    <t>TZA-434</t>
  </si>
  <si>
    <t xml:space="preserve">Swiss chard, raw   </t>
  </si>
  <si>
    <t>04_0021</t>
  </si>
  <si>
    <t>Jute leaves, raw</t>
  </si>
  <si>
    <t>C008</t>
  </si>
  <si>
    <t>Bathua leaves</t>
  </si>
  <si>
    <t>TZA-413</t>
  </si>
  <si>
    <t xml:space="preserve">Taro leaf, raw   </t>
  </si>
  <si>
    <t>04_0023</t>
  </si>
  <si>
    <t>Radish leaves, raw</t>
  </si>
  <si>
    <t>C009</t>
  </si>
  <si>
    <t>Beet greens</t>
  </si>
  <si>
    <t>TZA-421</t>
  </si>
  <si>
    <t xml:space="preserve">Tomato, bitter (African egg plant) </t>
  </si>
  <si>
    <t>04_0030</t>
  </si>
  <si>
    <t>Water spinach, raw</t>
  </si>
  <si>
    <t>C010</t>
  </si>
  <si>
    <t>Betel leaves, big (kolkata)</t>
  </si>
  <si>
    <t>C011</t>
  </si>
  <si>
    <t>Betel leaves, small</t>
  </si>
  <si>
    <t>C017</t>
  </si>
  <si>
    <t>Cauliflower leaves</t>
  </si>
  <si>
    <t>C018</t>
  </si>
  <si>
    <t>Colocasia leaves, green</t>
  </si>
  <si>
    <t>C019</t>
  </si>
  <si>
    <t>Drumstick leaves</t>
  </si>
  <si>
    <t>C020</t>
  </si>
  <si>
    <t>Fenugreek leaves</t>
  </si>
  <si>
    <t>C021</t>
  </si>
  <si>
    <t>Garden cress</t>
  </si>
  <si>
    <t>C022</t>
  </si>
  <si>
    <t>Gogu leaves, green</t>
  </si>
  <si>
    <t>C023</t>
  </si>
  <si>
    <t>Gogu leaves, red</t>
  </si>
  <si>
    <t>C026</t>
  </si>
  <si>
    <t>Mustard leaves</t>
  </si>
  <si>
    <t>C027</t>
  </si>
  <si>
    <t>Pak Choi leaves</t>
  </si>
  <si>
    <t>C028</t>
  </si>
  <si>
    <t>Parsley</t>
  </si>
  <si>
    <t>C029</t>
  </si>
  <si>
    <t>Ponnaganni</t>
  </si>
  <si>
    <t>C030</t>
  </si>
  <si>
    <t>Pumpkin leaves, tender</t>
  </si>
  <si>
    <t>C031</t>
  </si>
  <si>
    <t>Radish leaves</t>
  </si>
  <si>
    <t>C032</t>
  </si>
  <si>
    <t>Rumex leaves</t>
  </si>
  <si>
    <t>C034</t>
  </si>
  <si>
    <t>Tamarind leaves, tender</t>
  </si>
  <si>
    <t>D002</t>
  </si>
  <si>
    <t>Bamboo shoot, tender</t>
  </si>
  <si>
    <t>D037</t>
  </si>
  <si>
    <t>Celery stalk</t>
  </si>
  <si>
    <t>D038</t>
  </si>
  <si>
    <t>Cho-cho-marrow</t>
  </si>
  <si>
    <t>D040</t>
  </si>
  <si>
    <t>Colocasia, stem, black</t>
  </si>
  <si>
    <t>D041</t>
  </si>
  <si>
    <t>Colocasia, stem, green</t>
  </si>
  <si>
    <t>D046</t>
  </si>
  <si>
    <t>Drumstick</t>
  </si>
  <si>
    <t>D054</t>
  </si>
  <si>
    <t>Kovai, big</t>
  </si>
  <si>
    <t>D055</t>
  </si>
  <si>
    <t>Kovai, small</t>
  </si>
  <si>
    <t>D062</t>
  </si>
  <si>
    <t>Plantain, flower</t>
  </si>
  <si>
    <t>D064</t>
  </si>
  <si>
    <t>Plantain, stem</t>
  </si>
  <si>
    <t>F001</t>
  </si>
  <si>
    <t>Beet root</t>
  </si>
  <si>
    <t>F009</t>
  </si>
  <si>
    <t>Radish, elongate, red skin</t>
  </si>
  <si>
    <t>F010</t>
  </si>
  <si>
    <t>Radish, elongate, white skin</t>
  </si>
  <si>
    <t>F011</t>
  </si>
  <si>
    <t>Radish, round, red skin</t>
  </si>
  <si>
    <t>F012</t>
  </si>
  <si>
    <t>Radish, round, white skin</t>
  </si>
  <si>
    <t>F016</t>
  </si>
  <si>
    <t>Water Chestnut</t>
  </si>
  <si>
    <t>G009</t>
  </si>
  <si>
    <t>Coriander leaves</t>
  </si>
  <si>
    <t>G010</t>
  </si>
  <si>
    <t>Curry leaves</t>
  </si>
  <si>
    <t>G016</t>
  </si>
  <si>
    <t>Mint leaves</t>
  </si>
  <si>
    <t>G019</t>
  </si>
  <si>
    <t>Asafoetida</t>
  </si>
  <si>
    <t>Vegetables, dried, nes</t>
  </si>
  <si>
    <t>256-4146-FP</t>
  </si>
  <si>
    <t>Baobab leaves, dried</t>
  </si>
  <si>
    <t>J004</t>
  </si>
  <si>
    <t>Oyster mushroom, dried</t>
  </si>
  <si>
    <t>26.1, 26.3, 8.67</t>
  </si>
  <si>
    <t>260, 200</t>
  </si>
  <si>
    <t>264-4049-BW</t>
  </si>
  <si>
    <t>Okra, dried</t>
  </si>
  <si>
    <t>Vegetables, dehydrated</t>
  </si>
  <si>
    <t>Vegetables, preserved, nes</t>
  </si>
  <si>
    <t>Vegetables, frozen</t>
  </si>
  <si>
    <t>Vegetables prepared or preserved, frozen</t>
  </si>
  <si>
    <t>fruit, watermelon, fresh</t>
  </si>
  <si>
    <t>08_0042</t>
  </si>
  <si>
    <t>Watermelon, ripe, raw</t>
  </si>
  <si>
    <t>E065</t>
  </si>
  <si>
    <t>Water melon, dark green (sugar baby)</t>
  </si>
  <si>
    <t>TZA-125</t>
  </si>
  <si>
    <t xml:space="preserve">Watermelon, raw    </t>
  </si>
  <si>
    <t>E066</t>
  </si>
  <si>
    <t>Water melon, pale green</t>
  </si>
  <si>
    <t>fruit, cantaloupe, fresh</t>
  </si>
  <si>
    <t>08_0027</t>
  </si>
  <si>
    <t>Melon, Futi, orange flesh, ripe, raw</t>
  </si>
  <si>
    <t>E045</t>
  </si>
  <si>
    <t>Musk melon, orange flesh</t>
  </si>
  <si>
    <t>08_0029</t>
  </si>
  <si>
    <t>Muskmelon, Bangee, light orange flesh, ripe, raw</t>
  </si>
  <si>
    <t>E046</t>
  </si>
  <si>
    <t>Musk melon, yellow flesh</t>
  </si>
  <si>
    <t>Coffee substitutes, cont. coffee</t>
  </si>
  <si>
    <t>TZA-472</t>
  </si>
  <si>
    <t xml:space="preserve">Coffee, instant    </t>
  </si>
  <si>
    <t>fruit, orange, fresh</t>
  </si>
  <si>
    <t>08_0031</t>
  </si>
  <si>
    <t>Orange, raw</t>
  </si>
  <si>
    <t>267-4561-VO</t>
  </si>
  <si>
    <t>Oranges</t>
  </si>
  <si>
    <t>E047</t>
  </si>
  <si>
    <t>Orange, pulp</t>
  </si>
  <si>
    <t>TZA-114</t>
  </si>
  <si>
    <t xml:space="preserve">Orange, raw-AP    </t>
  </si>
  <si>
    <t>fruit, mandarin orange, fresh</t>
  </si>
  <si>
    <t>TZA-124</t>
  </si>
  <si>
    <t xml:space="preserve">Tangerines, raw    </t>
  </si>
  <si>
    <t>fruit, lemon, fresh</t>
  </si>
  <si>
    <t>268-4558-VL</t>
  </si>
  <si>
    <t>Lime</t>
  </si>
  <si>
    <t>E034</t>
  </si>
  <si>
    <t>Lime, sweet,pulp</t>
  </si>
  <si>
    <t>TZA-109</t>
  </si>
  <si>
    <t xml:space="preserve">Lemon, raw, without peel  </t>
  </si>
  <si>
    <t>fruit, lime, fresh</t>
  </si>
  <si>
    <t>TZA-110</t>
  </si>
  <si>
    <t xml:space="preserve">Limes, raw    </t>
  </si>
  <si>
    <t>NDSR 33779</t>
  </si>
  <si>
    <t>fruit, grapefruit, fresh, pink or red</t>
  </si>
  <si>
    <t>E056</t>
  </si>
  <si>
    <t>Pummelo</t>
  </si>
  <si>
    <t>TZA-135</t>
  </si>
  <si>
    <t xml:space="preserve">Grapefruit     </t>
  </si>
  <si>
    <t>0,26.5</t>
  </si>
  <si>
    <t>Composite of oranges, mandarines, lemons, limes, and grapefruit [W]</t>
  </si>
  <si>
    <t>NDSR 4974</t>
  </si>
  <si>
    <t>fruit, banana, fresh or ripe</t>
  </si>
  <si>
    <t>08_0004</t>
  </si>
  <si>
    <t>Banana, Sagar, ripe, raw</t>
  </si>
  <si>
    <t>268-4568-VV</t>
  </si>
  <si>
    <t>Banana</t>
  </si>
  <si>
    <t>E009</t>
  </si>
  <si>
    <t>Baa, ripe, montham</t>
  </si>
  <si>
    <t>TZA-102</t>
  </si>
  <si>
    <t xml:space="preserve">Baa, ripe    </t>
  </si>
  <si>
    <t>E010</t>
  </si>
  <si>
    <t>Baa, ripe, poovam</t>
  </si>
  <si>
    <t>E011</t>
  </si>
  <si>
    <t>Baa, ripe, red</t>
  </si>
  <si>
    <t>E012</t>
  </si>
  <si>
    <t>Baa, ripe, robusta</t>
  </si>
  <si>
    <t>D063</t>
  </si>
  <si>
    <t>Plantain, green</t>
  </si>
  <si>
    <t>NDSR 4922</t>
  </si>
  <si>
    <t>apple, fresh, with skin</t>
  </si>
  <si>
    <t>08_0002</t>
  </si>
  <si>
    <t>Apple, with skin, raw</t>
  </si>
  <si>
    <t>E001</t>
  </si>
  <si>
    <t>Apple, big</t>
  </si>
  <si>
    <t>TZA-129</t>
  </si>
  <si>
    <t xml:space="preserve">Apples, raw, with skin  </t>
  </si>
  <si>
    <t>E002</t>
  </si>
  <si>
    <t>Apple, green</t>
  </si>
  <si>
    <t>E003</t>
  </si>
  <si>
    <t>Apple, small</t>
  </si>
  <si>
    <t>E004</t>
  </si>
  <si>
    <t>Apple, small, Kashmir</t>
  </si>
  <si>
    <t>Pineapples</t>
  </si>
  <si>
    <t>NDSR 5274</t>
  </si>
  <si>
    <t>fruit, pineapple, fresh</t>
  </si>
  <si>
    <t>08_0037</t>
  </si>
  <si>
    <t>Pineapple, Joldugee, ripe, raw</t>
  </si>
  <si>
    <t>E053</t>
  </si>
  <si>
    <t>Pineapple</t>
  </si>
  <si>
    <t>TZA-119</t>
  </si>
  <si>
    <t xml:space="preserve">Pineapple, raw, all variety  </t>
  </si>
  <si>
    <t>08_0038</t>
  </si>
  <si>
    <t>Pineapple, ripe, raw</t>
  </si>
  <si>
    <t>NDSR 5095</t>
  </si>
  <si>
    <t>fruit, dates</t>
  </si>
  <si>
    <t>E017</t>
  </si>
  <si>
    <t>Dates, dry, pale brown</t>
  </si>
  <si>
    <t>TZA-134</t>
  </si>
  <si>
    <t xml:space="preserve">Date, yellow    </t>
  </si>
  <si>
    <t>E018</t>
  </si>
  <si>
    <t>Dates, dry, dark brown</t>
  </si>
  <si>
    <t>E019</t>
  </si>
  <si>
    <t>Dates, processed</t>
  </si>
  <si>
    <t>NDSR 10802</t>
  </si>
  <si>
    <t>fruit, grapes, fresh</t>
  </si>
  <si>
    <t>E022</t>
  </si>
  <si>
    <t>Grapes, seeded, round, black</t>
  </si>
  <si>
    <t>TZA-104</t>
  </si>
  <si>
    <t xml:space="preserve">Grape     </t>
  </si>
  <si>
    <t>E023</t>
  </si>
  <si>
    <t>Grapes, seeded, round, green</t>
  </si>
  <si>
    <t>TZA-105</t>
  </si>
  <si>
    <t xml:space="preserve">Grapes, pale green   </t>
  </si>
  <si>
    <t>E024</t>
  </si>
  <si>
    <t>Grapes, seeded, round, red</t>
  </si>
  <si>
    <t>E025</t>
  </si>
  <si>
    <t>Grapes, seedless, oval, black</t>
  </si>
  <si>
    <t>E026</t>
  </si>
  <si>
    <t>Grapes, seedless, round, green</t>
  </si>
  <si>
    <t>E027</t>
  </si>
  <si>
    <t>Grapes, seedless, round, black</t>
  </si>
  <si>
    <t>E057</t>
  </si>
  <si>
    <t>Raisins, dried, black</t>
  </si>
  <si>
    <t>E058</t>
  </si>
  <si>
    <t>Raisins, dried, golden</t>
  </si>
  <si>
    <t>fruit, pear, fresh</t>
  </si>
  <si>
    <t>E051</t>
  </si>
  <si>
    <t>Pear</t>
  </si>
  <si>
    <t>TZA-118</t>
  </si>
  <si>
    <t xml:space="preserve">Pears, raw    </t>
  </si>
  <si>
    <t>fruit, quince (raw)</t>
  </si>
  <si>
    <t>fruit, apricot, fresh</t>
  </si>
  <si>
    <t>fruit, cherries, fresh, sour</t>
  </si>
  <si>
    <t>fruit, cherries, fresh, sweet</t>
  </si>
  <si>
    <t>E014</t>
  </si>
  <si>
    <t>Cherries, red</t>
  </si>
  <si>
    <t>fruit, peach, fresh</t>
  </si>
  <si>
    <t>E050</t>
  </si>
  <si>
    <t>Peach</t>
  </si>
  <si>
    <t>TZA-127</t>
  </si>
  <si>
    <t xml:space="preserve">Peach     </t>
  </si>
  <si>
    <t>fruit, nectarine - fresh</t>
  </si>
  <si>
    <t>fruit, plum, fresh</t>
  </si>
  <si>
    <t>E054</t>
  </si>
  <si>
    <t>Plum</t>
  </si>
  <si>
    <t>TZA-121</t>
  </si>
  <si>
    <t xml:space="preserve">Plums, raw    </t>
  </si>
  <si>
    <t>Composite of apricots, sour cherries, cherries, peaches, and nectarines</t>
  </si>
  <si>
    <t>Composite of apples, pears, and quinces</t>
  </si>
  <si>
    <t>fruit, strawberries, fresh</t>
  </si>
  <si>
    <t>E063</t>
  </si>
  <si>
    <t>Strawberry</t>
  </si>
  <si>
    <t>fruit, raspberries, fresh, red</t>
  </si>
  <si>
    <t>TZA-128</t>
  </si>
  <si>
    <t xml:space="preserve">Raspberry     </t>
  </si>
  <si>
    <t>fruit, gooseberries, fresh</t>
  </si>
  <si>
    <t>E021</t>
  </si>
  <si>
    <t>Goosberry</t>
  </si>
  <si>
    <t>E015</t>
  </si>
  <si>
    <t>Currants, black</t>
  </si>
  <si>
    <t>fruit, blueberries, fresh</t>
  </si>
  <si>
    <t>fruit, cranberries, fresh</t>
  </si>
  <si>
    <t>E013</t>
  </si>
  <si>
    <t>Black berry</t>
  </si>
  <si>
    <t>fruit, figs, fresh</t>
  </si>
  <si>
    <t>E020</t>
  </si>
  <si>
    <t>Fig</t>
  </si>
  <si>
    <t>fruit, mango, fresh</t>
  </si>
  <si>
    <t>08_0015</t>
  </si>
  <si>
    <t>Guava, green, raw</t>
  </si>
  <si>
    <t>266-4314-MB</t>
  </si>
  <si>
    <t>Mangoes</t>
  </si>
  <si>
    <t>D057</t>
  </si>
  <si>
    <t>Mango, green, raw</t>
  </si>
  <si>
    <t>TZA-106</t>
  </si>
  <si>
    <t xml:space="preserve">Guavas, common, raw   </t>
  </si>
  <si>
    <t>fruit, mangosteen, fresh</t>
  </si>
  <si>
    <t>08_0025</t>
  </si>
  <si>
    <t>Mango, Fazli, orange flesh, ripe, raw</t>
  </si>
  <si>
    <t>268-4553-VG</t>
  </si>
  <si>
    <t>Guava</t>
  </si>
  <si>
    <t>E028</t>
  </si>
  <si>
    <t>Guava, white flesh</t>
  </si>
  <si>
    <t>TZA-112</t>
  </si>
  <si>
    <t xml:space="preserve">Mango, ripe, fresh-EP   </t>
  </si>
  <si>
    <t>fruit, guava (guayaba), fresh common</t>
  </si>
  <si>
    <t>08_0026</t>
  </si>
  <si>
    <t>Mango, Langra, yellow flesh, ripe, raw</t>
  </si>
  <si>
    <t>E029</t>
  </si>
  <si>
    <t>Guava, pink flesh</t>
  </si>
  <si>
    <t>TZA-113</t>
  </si>
  <si>
    <t xml:space="preserve">Mango, unripe    </t>
  </si>
  <si>
    <t>E036</t>
  </si>
  <si>
    <t>Mango, ripe, banganapalli</t>
  </si>
  <si>
    <t>E037</t>
  </si>
  <si>
    <t>Mango, ripe, gulabkhas</t>
  </si>
  <si>
    <t>E038</t>
  </si>
  <si>
    <t>Mango, ripe, himsagar</t>
  </si>
  <si>
    <t>E039</t>
  </si>
  <si>
    <t>Mango, ripe, kesar</t>
  </si>
  <si>
    <t>E040</t>
  </si>
  <si>
    <t>Mango, ripe, neelam</t>
  </si>
  <si>
    <t>E041</t>
  </si>
  <si>
    <t>Mango, ripe, paheri</t>
  </si>
  <si>
    <t>E042</t>
  </si>
  <si>
    <t>Mango, ripe, totapari</t>
  </si>
  <si>
    <t>E043</t>
  </si>
  <si>
    <t>Mangosteen</t>
  </si>
  <si>
    <t>fruit, avocado, black skin - California type</t>
  </si>
  <si>
    <t>E007</t>
  </si>
  <si>
    <t>Avocado fruit</t>
  </si>
  <si>
    <t>TZA-101</t>
  </si>
  <si>
    <t xml:space="preserve">Avocado, raw, all common variety </t>
  </si>
  <si>
    <t>fruit, persimmon - fresh</t>
  </si>
  <si>
    <t>268-4545-UY</t>
  </si>
  <si>
    <t>Cashew fruit</t>
  </si>
  <si>
    <t>fruit, kiwi fruit, green</t>
  </si>
  <si>
    <t>fruit, papaya, fresh</t>
  </si>
  <si>
    <t>08_0035</t>
  </si>
  <si>
    <t>Papaya, ripe, raw</t>
  </si>
  <si>
    <t>D059</t>
  </si>
  <si>
    <t>Papaya, raw</t>
  </si>
  <si>
    <t>TZA-115</t>
  </si>
  <si>
    <t xml:space="preserve">Papaya, ripe    </t>
  </si>
  <si>
    <t>E049</t>
  </si>
  <si>
    <t>Papaya, ripe</t>
  </si>
  <si>
    <t>TZA-116</t>
  </si>
  <si>
    <t xml:space="preserve">Papaya, unripe    </t>
  </si>
  <si>
    <t>08_0008</t>
  </si>
  <si>
    <t>Custard apple, raw</t>
  </si>
  <si>
    <t>266-4324-ML</t>
  </si>
  <si>
    <t>Mangoes, bush</t>
  </si>
  <si>
    <t>D051</t>
  </si>
  <si>
    <t>Jack fruit, raw</t>
  </si>
  <si>
    <t>TZA-365</t>
  </si>
  <si>
    <t xml:space="preserve">Breadfruit, raw    </t>
  </si>
  <si>
    <t>0.3, 0.6, 0.2, 1.7, 1.8, 2.1, 2.8, 1.7, 0.17, 0.22, 0.17, 0.53, 0.18, 0.12, 0.24, 0.1, 1.4, 0.3, 0.4, 0.1, 0.1</t>
  </si>
  <si>
    <t>8, 26, 30, 700, 30, 30, 68.79, 15.22, 52.94, 5.65, 8.32, 2.75, 3.8, 0, 0, 0, 0, 0, 20</t>
  </si>
  <si>
    <t>08_0017</t>
  </si>
  <si>
    <t>Jackfruit, ripe, raw</t>
  </si>
  <si>
    <t>268-4550-VD</t>
  </si>
  <si>
    <t>Baobab fruit</t>
  </si>
  <si>
    <t>E016</t>
  </si>
  <si>
    <t>Custard apple</t>
  </si>
  <si>
    <t>TZA-131</t>
  </si>
  <si>
    <t xml:space="preserve">Custard-apple (bullockês heart), raw  </t>
  </si>
  <si>
    <t>08_0018</t>
  </si>
  <si>
    <t>Jambolan, raw</t>
  </si>
  <si>
    <t>268-4565-VS</t>
  </si>
  <si>
    <t>Tallo fruit</t>
  </si>
  <si>
    <t>E030</t>
  </si>
  <si>
    <t>Jack fruit, ripe</t>
  </si>
  <si>
    <t>TZA-130</t>
  </si>
  <si>
    <t xml:space="preserve">Durian     </t>
  </si>
  <si>
    <t>08_0028</t>
  </si>
  <si>
    <t>Monkey-jack, yellowish-orange flesh, raw</t>
  </si>
  <si>
    <t>268-4563-VQ</t>
  </si>
  <si>
    <t>Tamba fruit (Gingerbread plum)</t>
  </si>
  <si>
    <t>E059</t>
  </si>
  <si>
    <t>Rambutan</t>
  </si>
  <si>
    <t>TZA-107</t>
  </si>
  <si>
    <t xml:space="preserve">Jackfruit, raw    </t>
  </si>
  <si>
    <t>E060</t>
  </si>
  <si>
    <t>Sapota</t>
  </si>
  <si>
    <t>TZA-117</t>
  </si>
  <si>
    <t xml:space="preserve">Passion, fruit    </t>
  </si>
  <si>
    <t>E061</t>
  </si>
  <si>
    <t>Soursop</t>
  </si>
  <si>
    <t>TZA-132</t>
  </si>
  <si>
    <t xml:space="preserve">Soursop, raw    </t>
  </si>
  <si>
    <t>E062</t>
  </si>
  <si>
    <t>Star fruit</t>
  </si>
  <si>
    <t>08_0012</t>
  </si>
  <si>
    <t>Emblic, raw</t>
  </si>
  <si>
    <t>268-4038-BL</t>
  </si>
  <si>
    <t>Paw-paw</t>
  </si>
  <si>
    <t>E008</t>
  </si>
  <si>
    <t>Bael fruit</t>
  </si>
  <si>
    <t>TZA-123</t>
  </si>
  <si>
    <t xml:space="preserve">Tamarind, fruit, fresh   </t>
  </si>
  <si>
    <t>0.3, 0.3, 0.8, 0.6, 0.4, 0.14, 0.06, 0.25, 0.24, 0.56, 0.05, 0.48, 0.18, 0.58, 0.31, 0.1, 0</t>
  </si>
  <si>
    <t>8, 121, 30, 30, 28.65, 8.65, 7.8, 2.57, 22.55, 2.8, 43.03, 45.71, 3.07, 101, 85.6, 63</t>
  </si>
  <si>
    <t>08_0024</t>
  </si>
  <si>
    <t>Lychee, raw</t>
  </si>
  <si>
    <t>268-4564-VR</t>
  </si>
  <si>
    <t>Tomborongo (Jujube)</t>
  </si>
  <si>
    <t>E031</t>
  </si>
  <si>
    <t>Jambu fruit, ripe</t>
  </si>
  <si>
    <t>08_0039</t>
  </si>
  <si>
    <t>Pomegranate, ripe, with seed, raw</t>
  </si>
  <si>
    <t>E032</t>
  </si>
  <si>
    <t>Karonda fruit</t>
  </si>
  <si>
    <t>08_0043</t>
  </si>
  <si>
    <t>Woodapple, ripe, raw</t>
  </si>
  <si>
    <t>E035</t>
  </si>
  <si>
    <t>Litchi</t>
  </si>
  <si>
    <t>E044</t>
  </si>
  <si>
    <t>Manila tamarind</t>
  </si>
  <si>
    <t>E048</t>
  </si>
  <si>
    <t>Palm fruit, tender</t>
  </si>
  <si>
    <t>E052</t>
  </si>
  <si>
    <t>Phalsa</t>
  </si>
  <si>
    <t>E055</t>
  </si>
  <si>
    <t>Pomegranate, maroon seeds</t>
  </si>
  <si>
    <t>E064</t>
  </si>
  <si>
    <t>Tamarind, pulp</t>
  </si>
  <si>
    <t>E067</t>
  </si>
  <si>
    <t>Wood Apple</t>
  </si>
  <si>
    <t>E068</t>
  </si>
  <si>
    <t>Zizyphus</t>
  </si>
  <si>
    <t>E005</t>
  </si>
  <si>
    <t>Apricot, dried</t>
  </si>
  <si>
    <t>E033</t>
  </si>
  <si>
    <t>Lemon, juice</t>
  </si>
  <si>
    <t>TZA-111</t>
  </si>
  <si>
    <t xml:space="preserve">Mango juice    </t>
  </si>
  <si>
    <t>0.08, 0, 0.1, 0.1, 0, 0.1, 0, 0, 0, 0, 0.1</t>
  </si>
  <si>
    <t>8, 0, 0, 0, 0, 0, 0, 0, 0, 0</t>
  </si>
  <si>
    <t>TZA-108</t>
  </si>
  <si>
    <t xml:space="preserve">Orange juice, concentrated, unsweetened  </t>
  </si>
  <si>
    <t>TZA-120</t>
  </si>
  <si>
    <t xml:space="preserve">Pineapple juice    </t>
  </si>
  <si>
    <t>TZA-603</t>
  </si>
  <si>
    <t>Apple juice South African food tables</t>
  </si>
  <si>
    <t>TZA-604</t>
  </si>
  <si>
    <t xml:space="preserve">Avocado juice One recipe  </t>
  </si>
  <si>
    <t>TZA-601</t>
  </si>
  <si>
    <t>Grape juice South African food tables</t>
  </si>
  <si>
    <t>TZA-602</t>
  </si>
  <si>
    <t xml:space="preserve">Mixed fruit juice One recipe </t>
  </si>
  <si>
    <t>TZA-607</t>
  </si>
  <si>
    <t xml:space="preserve">Papaya juice One recipe  </t>
  </si>
  <si>
    <t>TZA-126</t>
  </si>
  <si>
    <t xml:space="preserve">Passion juice One recipe  </t>
  </si>
  <si>
    <t>TZA-606</t>
  </si>
  <si>
    <t xml:space="preserve">Watermelon juice One recipe  </t>
  </si>
  <si>
    <t>E006</t>
  </si>
  <si>
    <t>Apricot, processed</t>
  </si>
  <si>
    <t>TZA-610</t>
  </si>
  <si>
    <t xml:space="preserve">Mixed fruit jam Recipe website </t>
  </si>
  <si>
    <t>0.26, 0.1, 0</t>
  </si>
  <si>
    <t>112, 0, 361</t>
  </si>
  <si>
    <t>TZA-454</t>
  </si>
  <si>
    <t xml:space="preserve">Blackcurrant, syrup, ribena   </t>
  </si>
  <si>
    <t>NDSR 1762</t>
  </si>
  <si>
    <t>ingredient, cocoa powder, unsweetened</t>
  </si>
  <si>
    <t>TZA-468</t>
  </si>
  <si>
    <t xml:space="preserve">Tea leaves    </t>
  </si>
  <si>
    <t>Pepper</t>
  </si>
  <si>
    <t>NDSR 2784</t>
  </si>
  <si>
    <t>spices, pepper (ground), black</t>
  </si>
  <si>
    <t>G030</t>
  </si>
  <si>
    <t>Pippali</t>
  </si>
  <si>
    <t>G031</t>
  </si>
  <si>
    <t>Pepper, black</t>
  </si>
  <si>
    <t>Pimento</t>
  </si>
  <si>
    <t>NDSR 2754</t>
  </si>
  <si>
    <t>spices, cayenne</t>
  </si>
  <si>
    <t>07_0003</t>
  </si>
  <si>
    <t>Chili, red, dry</t>
  </si>
  <si>
    <t>264-4043-BQ</t>
  </si>
  <si>
    <t>Chilli pepper, dried</t>
  </si>
  <si>
    <t>G022</t>
  </si>
  <si>
    <t>Chillies, red</t>
  </si>
  <si>
    <t>TZA-433</t>
  </si>
  <si>
    <t xml:space="preserve">Pepper dried or fresh, hot </t>
  </si>
  <si>
    <t>TZA-471</t>
  </si>
  <si>
    <t xml:space="preserve">Chili powder, red   </t>
  </si>
  <si>
    <t>Cloves</t>
  </si>
  <si>
    <t>NDSR 2760</t>
  </si>
  <si>
    <t>spices, cloves (ground)</t>
  </si>
  <si>
    <t>G023</t>
  </si>
  <si>
    <t>Vanilla</t>
  </si>
  <si>
    <t>ingredient, vanilla extract</t>
  </si>
  <si>
    <t>Cinnamon (canella)</t>
  </si>
  <si>
    <t>Nutmeg, mace, and cardamoms</t>
  </si>
  <si>
    <t>spices, cardamom (ground)</t>
  </si>
  <si>
    <t>G020</t>
  </si>
  <si>
    <t>Cardamom, green</t>
  </si>
  <si>
    <t>G021</t>
  </si>
  <si>
    <t>Cardamom, black</t>
  </si>
  <si>
    <t>G027</t>
  </si>
  <si>
    <t>Mace</t>
  </si>
  <si>
    <t>G028</t>
  </si>
  <si>
    <t>Nutmeg</t>
  </si>
  <si>
    <t>Anise, badian, fennel, coriander</t>
  </si>
  <si>
    <t>spices, coriander, seed</t>
  </si>
  <si>
    <t>G024</t>
  </si>
  <si>
    <t>Coriander seeds</t>
  </si>
  <si>
    <t>spices, fennel seed</t>
  </si>
  <si>
    <t>G025</t>
  </si>
  <si>
    <t>Cumin seeds</t>
  </si>
  <si>
    <t>Ginger</t>
  </si>
  <si>
    <t>spices, ginger (ground)</t>
  </si>
  <si>
    <t>G014</t>
  </si>
  <si>
    <t>Ginger, fresh</t>
  </si>
  <si>
    <t>TZA-490</t>
  </si>
  <si>
    <t xml:space="preserve">Ginger     </t>
  </si>
  <si>
    <t>G015</t>
  </si>
  <si>
    <t>Mango ginger</t>
  </si>
  <si>
    <t>Spices, nes</t>
  </si>
  <si>
    <t>07_0006</t>
  </si>
  <si>
    <t>Coriander leaves, raw</t>
  </si>
  <si>
    <t>G026</t>
  </si>
  <si>
    <t>Fenugreek seeds</t>
  </si>
  <si>
    <t>0.3, 1.8, 1.8, 3.8, 5.67, 6.38, 2.64</t>
  </si>
  <si>
    <t>3, 570, 895, 1109, 358</t>
  </si>
  <si>
    <t>07_0012</t>
  </si>
  <si>
    <t>Indian pennywort, raw</t>
  </si>
  <si>
    <t>G029</t>
  </si>
  <si>
    <t>Omum</t>
  </si>
  <si>
    <t>07_0019</t>
  </si>
  <si>
    <t>Spearmint leaves, fresh</t>
  </si>
  <si>
    <t>G032</t>
  </si>
  <si>
    <t>Poppy seeds</t>
  </si>
  <si>
    <t>G033</t>
  </si>
  <si>
    <t>Turmeric powder</t>
  </si>
  <si>
    <t>Wine</t>
  </si>
  <si>
    <t>14084 USDA</t>
  </si>
  <si>
    <t>ALCOHOLIC BEV,WINE,TABLE,ALL</t>
  </si>
  <si>
    <t>Beer</t>
  </si>
  <si>
    <t>14003 USDA</t>
  </si>
  <si>
    <t>ALCOHOLIC BEV,BEER,REG,ALL</t>
  </si>
  <si>
    <t>TZA-451</t>
  </si>
  <si>
    <t xml:space="preserve">Beer, commercial    </t>
  </si>
  <si>
    <t>TZA-452</t>
  </si>
  <si>
    <t xml:space="preserve">Beer, local, grain   </t>
  </si>
  <si>
    <t>TZA-453</t>
  </si>
  <si>
    <t xml:space="preserve">Beer, local, non-specific   </t>
  </si>
  <si>
    <t>Beverages, Fermented</t>
  </si>
  <si>
    <t>0.01, 0.02, 0.14, 0.52, 0.7</t>
  </si>
  <si>
    <t>Ge</t>
  </si>
  <si>
    <t>Beverages, Alcoholic</t>
  </si>
  <si>
    <t>14533 USDA</t>
  </si>
  <si>
    <t>ALCOHOLIC BEV,DISTILLED,ALL 100 PROOF</t>
  </si>
  <si>
    <t>Bovine Meat</t>
  </si>
  <si>
    <t>O025</t>
  </si>
  <si>
    <t>Beef, shoulder</t>
  </si>
  <si>
    <t>TZA-204</t>
  </si>
  <si>
    <t xml:space="preserve">Beef, boneless    </t>
  </si>
  <si>
    <t>4.64, 3.77, 3.36, 3.31, 3.29, 2.64, 6.11, 6.08, 3.47, 2.7</t>
  </si>
  <si>
    <t>O026</t>
  </si>
  <si>
    <t>Beef, chops</t>
  </si>
  <si>
    <t>O027</t>
  </si>
  <si>
    <t>Beef, round (leg)</t>
  </si>
  <si>
    <t>O036</t>
  </si>
  <si>
    <t>Calf, shoulder</t>
  </si>
  <si>
    <t>O037</t>
  </si>
  <si>
    <t>Calf, chops</t>
  </si>
  <si>
    <t>O038</t>
  </si>
  <si>
    <t>Calf, round (leg)</t>
  </si>
  <si>
    <t>O045</t>
  </si>
  <si>
    <t>Mithun, shoulder</t>
  </si>
  <si>
    <t>O046</t>
  </si>
  <si>
    <t>Mithun, chops</t>
  </si>
  <si>
    <t>O047</t>
  </si>
  <si>
    <t>Mithun, round</t>
  </si>
  <si>
    <t>Mutton &amp; Goat Meat</t>
  </si>
  <si>
    <t>O001</t>
  </si>
  <si>
    <t>Goat, shoulder</t>
  </si>
  <si>
    <t>TZA-315</t>
  </si>
  <si>
    <t xml:space="preserve">Goat meat    </t>
  </si>
  <si>
    <t>4.19, 4.55, 3.52, 3.69, 3.46, 2.67, 4.1, 4.1</t>
  </si>
  <si>
    <t>0, 0</t>
  </si>
  <si>
    <t>O002</t>
  </si>
  <si>
    <t>Goat, chops</t>
  </si>
  <si>
    <t>TZA-316</t>
  </si>
  <si>
    <t xml:space="preserve">Mutton, meat    </t>
  </si>
  <si>
    <t>O003</t>
  </si>
  <si>
    <t>Goat, legs</t>
  </si>
  <si>
    <t>O014</t>
  </si>
  <si>
    <t>Sheep, shoulder</t>
  </si>
  <si>
    <t>O015</t>
  </si>
  <si>
    <t>Sheep, chops</t>
  </si>
  <si>
    <t>O016</t>
  </si>
  <si>
    <t>Sheep, leg</t>
  </si>
  <si>
    <t>Pigmeat</t>
  </si>
  <si>
    <t>O048</t>
  </si>
  <si>
    <t>Pork, shoulder</t>
  </si>
  <si>
    <t xml:space="preserve">2.08, 1.34, 1.76, </t>
  </si>
  <si>
    <t>O049</t>
  </si>
  <si>
    <t>Pork, chops</t>
  </si>
  <si>
    <t>O050</t>
  </si>
  <si>
    <t>Pork, ham</t>
  </si>
  <si>
    <t>Poultry Meat</t>
  </si>
  <si>
    <t>N001</t>
  </si>
  <si>
    <t>Chicken, poultry, leg, skinless</t>
  </si>
  <si>
    <t>TZA-208</t>
  </si>
  <si>
    <t xml:space="preserve">Chicken, raw    </t>
  </si>
  <si>
    <t>1.77, 1.42, 0.78, 1.48, 2.71, 2.16, 0.78, 1.64, 2.92, 3.35, 2.95, 1.28, 1.68, 1.3</t>
  </si>
  <si>
    <t>N002</t>
  </si>
  <si>
    <t>Chicken, poultry, thigh, skinless</t>
  </si>
  <si>
    <t>N003</t>
  </si>
  <si>
    <t>Chicken, poultry, breast, skinless</t>
  </si>
  <si>
    <t>N004</t>
  </si>
  <si>
    <t>Chicken, poultry, wing, skinless</t>
  </si>
  <si>
    <t>N007</t>
  </si>
  <si>
    <t>Country hen, leg, with skin</t>
  </si>
  <si>
    <t>N008</t>
  </si>
  <si>
    <t>Country hen, thigh, with skin</t>
  </si>
  <si>
    <t>N009</t>
  </si>
  <si>
    <t>Country hen, breast, with skin</t>
  </si>
  <si>
    <t>N010</t>
  </si>
  <si>
    <t>Country hen, wing, with skin</t>
  </si>
  <si>
    <t>N011</t>
  </si>
  <si>
    <t>Duck, meat, with skin</t>
  </si>
  <si>
    <t>N016</t>
  </si>
  <si>
    <t>Turkey, leg, with skin</t>
  </si>
  <si>
    <t>N017</t>
  </si>
  <si>
    <t>Turkey, thigh, with skin</t>
  </si>
  <si>
    <t>N018</t>
  </si>
  <si>
    <t>Turkey, breast, with skin</t>
  </si>
  <si>
    <t>N019</t>
  </si>
  <si>
    <t>Turkey, wing, with skin</t>
  </si>
  <si>
    <t>Bird meat, nes</t>
  </si>
  <si>
    <t>N012</t>
  </si>
  <si>
    <t>Emu, meat, skinless</t>
  </si>
  <si>
    <t xml:space="preserve">2.91, 1.48, 2.48, 1.13, </t>
  </si>
  <si>
    <t>N013</t>
  </si>
  <si>
    <t>Guinea fowl, meat, with skin</t>
  </si>
  <si>
    <t>N014</t>
  </si>
  <si>
    <t>Pigeon, meat, with skin</t>
  </si>
  <si>
    <t>N015</t>
  </si>
  <si>
    <t>Quail, meat, skinless</t>
  </si>
  <si>
    <t>Horse meat</t>
  </si>
  <si>
    <t>2.9, 12.26</t>
  </si>
  <si>
    <t>Meat of asses</t>
  </si>
  <si>
    <t>Meat of mules</t>
  </si>
  <si>
    <t>Camel meat</t>
  </si>
  <si>
    <t>Zinc from "Meat of asses" and "Meat of mules" [Ge]; phytate assumed to be 0</t>
  </si>
  <si>
    <t>Rabbit meat</t>
  </si>
  <si>
    <t>O058</t>
  </si>
  <si>
    <t>Hare, shoulder</t>
  </si>
  <si>
    <t xml:space="preserve">2.72, 1.45, 1.62, 2.34, 1.3, 1.23, </t>
  </si>
  <si>
    <t>O059</t>
  </si>
  <si>
    <t>Hare, chops</t>
  </si>
  <si>
    <t>O060</t>
  </si>
  <si>
    <t>Hare, leg</t>
  </si>
  <si>
    <t>O061</t>
  </si>
  <si>
    <t>Rabbit, shoulder</t>
  </si>
  <si>
    <t>O062</t>
  </si>
  <si>
    <t>Rabbit, chops</t>
  </si>
  <si>
    <t>O063</t>
  </si>
  <si>
    <t>Rabbit, leg</t>
  </si>
  <si>
    <t>Meat of other rodents</t>
  </si>
  <si>
    <t>Meat of other camelids</t>
  </si>
  <si>
    <t>Game meat</t>
  </si>
  <si>
    <t>1.28, 1.93, 2.09, 2.4, 2.8, 4, 4.59, 4.86</t>
  </si>
  <si>
    <t>Meat, dried, nes</t>
  </si>
  <si>
    <t>4.93, 6.06, 9.4, 9.95</t>
  </si>
  <si>
    <t>Meat, nes</t>
  </si>
  <si>
    <t>0.96, 1, 1.28, 1.31, 1.36, 1.57, 1.59, 1.72, 1.78, 1.93, 2.09, 2.2, 2.4, 2.42, 2.8, 2.9, 3.18, 3.33, 3.48, 3.5, 3.51, 3.57, 4, 4.59, 4.86</t>
  </si>
  <si>
    <t>Snails, not sea</t>
  </si>
  <si>
    <t>Offals of cattle, edible</t>
  </si>
  <si>
    <t>O028</t>
  </si>
  <si>
    <t>Beef, brain</t>
  </si>
  <si>
    <t>TZA-205</t>
  </si>
  <si>
    <t xml:space="preserve">Beef liver, raw   </t>
  </si>
  <si>
    <t>1.18, 3.31, 1.52, 1.5, 4.36, 2.02, 2.01, 1.4, 1.11, 2.67, 1.63, 3.8, 2.02, 1.58, 4, 2.4</t>
  </si>
  <si>
    <t>O029</t>
  </si>
  <si>
    <t>Beef, tongue</t>
  </si>
  <si>
    <t>TZA-203</t>
  </si>
  <si>
    <t xml:space="preserve">Beef, tripe    </t>
  </si>
  <si>
    <t>O030</t>
  </si>
  <si>
    <t>Beef, lungs</t>
  </si>
  <si>
    <t>O031</t>
  </si>
  <si>
    <t>Beef, heart</t>
  </si>
  <si>
    <t>O032</t>
  </si>
  <si>
    <t>Beef, liver</t>
  </si>
  <si>
    <t>O033</t>
  </si>
  <si>
    <t>Beef, tripe</t>
  </si>
  <si>
    <t>O034</t>
  </si>
  <si>
    <t>Beef, spleen</t>
  </si>
  <si>
    <t>O035</t>
  </si>
  <si>
    <t>Beef, kidneys</t>
  </si>
  <si>
    <t>O039</t>
  </si>
  <si>
    <t>Calf, brain</t>
  </si>
  <si>
    <t>O040</t>
  </si>
  <si>
    <t>Calf, tongue</t>
  </si>
  <si>
    <t>O041</t>
  </si>
  <si>
    <t>Calf, heart</t>
  </si>
  <si>
    <t>O042</t>
  </si>
  <si>
    <t>Calf, liver</t>
  </si>
  <si>
    <t>O043</t>
  </si>
  <si>
    <t>Calf, spleen</t>
  </si>
  <si>
    <t>O044</t>
  </si>
  <si>
    <t>Calf, kidneys</t>
  </si>
  <si>
    <t>Offals of sheep, edible</t>
  </si>
  <si>
    <t>O004</t>
  </si>
  <si>
    <t>Goat, brain</t>
  </si>
  <si>
    <t xml:space="preserve">1.08, 2.44, 1.7, 1.45, 3.48, 1.66, 1.95, 1.73, 1.12, 1.19, 1.11, 2.46, 1.58, 1.31, 3.73, 1.89, 1.71, 1.92, </t>
  </si>
  <si>
    <t>O005</t>
  </si>
  <si>
    <t>Goat, tongue</t>
  </si>
  <si>
    <t>O006</t>
  </si>
  <si>
    <t>Goat, lungs</t>
  </si>
  <si>
    <t>O007</t>
  </si>
  <si>
    <t>Goat, heart</t>
  </si>
  <si>
    <t>O008</t>
  </si>
  <si>
    <t>Goat, liver</t>
  </si>
  <si>
    <t>O009</t>
  </si>
  <si>
    <t>Goat, tripe</t>
  </si>
  <si>
    <t>O010</t>
  </si>
  <si>
    <t>Goat, spleen</t>
  </si>
  <si>
    <t>O011</t>
  </si>
  <si>
    <t>Goat, kidneys</t>
  </si>
  <si>
    <t>O012</t>
  </si>
  <si>
    <t>Goat, tube (small intestine)</t>
  </si>
  <si>
    <t>O013</t>
  </si>
  <si>
    <t>Goat, testis</t>
  </si>
  <si>
    <t>O017</t>
  </si>
  <si>
    <t>Sheep, brain</t>
  </si>
  <si>
    <t>O018</t>
  </si>
  <si>
    <t>Sheep, tongue</t>
  </si>
  <si>
    <t>O019</t>
  </si>
  <si>
    <t>Sheep, lungs</t>
  </si>
  <si>
    <t>O020</t>
  </si>
  <si>
    <t>Sheep, heart</t>
  </si>
  <si>
    <t>O021</t>
  </si>
  <si>
    <t>Sheep, liver</t>
  </si>
  <si>
    <t>O022</t>
  </si>
  <si>
    <t>Sheep, tripe</t>
  </si>
  <si>
    <t>O023</t>
  </si>
  <si>
    <t>Sheep, spleen</t>
  </si>
  <si>
    <t>O024</t>
  </si>
  <si>
    <t>Sheep, kidneys</t>
  </si>
  <si>
    <t>Offals of goats, edible</t>
  </si>
  <si>
    <t>Zinc from "Offals of sheep, edible" [Ge]; phytate assumed to be 0</t>
  </si>
  <si>
    <t>Offals of pigs, edible</t>
  </si>
  <si>
    <t>O051</t>
  </si>
  <si>
    <t>Pork, lungs</t>
  </si>
  <si>
    <t xml:space="preserve">1.18, 1.6, 4.19, 2.34, 2.09, 1.9, 1.36, </t>
  </si>
  <si>
    <t>O052</t>
  </si>
  <si>
    <t>Pork, heart</t>
  </si>
  <si>
    <t>O053</t>
  </si>
  <si>
    <t>Pork, liver</t>
  </si>
  <si>
    <t>O054</t>
  </si>
  <si>
    <t>Pork, stomach</t>
  </si>
  <si>
    <t>O055</t>
  </si>
  <si>
    <t>Pork, spleen</t>
  </si>
  <si>
    <t>O056</t>
  </si>
  <si>
    <t>Pork, kidneys</t>
  </si>
  <si>
    <t>O057</t>
  </si>
  <si>
    <t>Pork, tube (small intestine)</t>
  </si>
  <si>
    <t>Offals, liver, chicken</t>
  </si>
  <si>
    <t>N005</t>
  </si>
  <si>
    <t>Poultry, chicken, liver</t>
  </si>
  <si>
    <t>TZA-206</t>
  </si>
  <si>
    <t xml:space="preserve">Chicken liver    </t>
  </si>
  <si>
    <t>2.65, 4.3</t>
  </si>
  <si>
    <t>Offals, liver, geese</t>
  </si>
  <si>
    <t>3.07, 3.56</t>
  </si>
  <si>
    <t>Offals, liver, duck</t>
  </si>
  <si>
    <t>3.07, 3.08</t>
  </si>
  <si>
    <t>Offals, nes</t>
  </si>
  <si>
    <t>N006</t>
  </si>
  <si>
    <t>Poultry, chicken, gizzard</t>
  </si>
  <si>
    <t>Butter, cow milk</t>
  </si>
  <si>
    <t>USDA 01145</t>
  </si>
  <si>
    <t>BUTTER,WITHOUT SALT</t>
  </si>
  <si>
    <t>279-4067-CO</t>
  </si>
  <si>
    <t>Butter</t>
  </si>
  <si>
    <t>TZA-1101</t>
  </si>
  <si>
    <t xml:space="preserve">Butter with salt   </t>
  </si>
  <si>
    <t>Ghee, butteroil of cow milk</t>
  </si>
  <si>
    <t>TZA-1102</t>
  </si>
  <si>
    <t xml:space="preserve">Butter refined-ghee    </t>
  </si>
  <si>
    <t>Butter of buffalo milk</t>
  </si>
  <si>
    <t>Zinc from "Butter, cow milk" [Ge]; phytate assumed to be 0</t>
  </si>
  <si>
    <t>Ghee oil of buffalo milk</t>
  </si>
  <si>
    <t>Zinc from "Ghee, butteroil of cow milk" [Ge]; phytate assumed to be 0</t>
  </si>
  <si>
    <t>Butter, ghee of sheep milk</t>
  </si>
  <si>
    <t>Cream</t>
  </si>
  <si>
    <t>USDA 01050</t>
  </si>
  <si>
    <t>CREAM,FLUID,LT (COFFEE CRM OR TABLE CRM), ~20</t>
  </si>
  <si>
    <t>Fats, Animals, Raw</t>
  </si>
  <si>
    <t>Lard</t>
  </si>
  <si>
    <t>Beef tallow</t>
  </si>
  <si>
    <t>Mutton tallow</t>
  </si>
  <si>
    <t>Fat, chicken</t>
  </si>
  <si>
    <t>Fish, Body Oil</t>
  </si>
  <si>
    <t>04590 USDA</t>
  </si>
  <si>
    <t>FISH OIL,HERRING</t>
  </si>
  <si>
    <t>Fish, Liver Oil</t>
  </si>
  <si>
    <t>04589 USDA</t>
  </si>
  <si>
    <t>FISH OIL,COD LIVER</t>
  </si>
  <si>
    <t>TZA-459</t>
  </si>
  <si>
    <t xml:space="preserve">Cod liver oil   </t>
  </si>
  <si>
    <t>Hen eggs, in shell</t>
  </si>
  <si>
    <t>280-4111-EG</t>
  </si>
  <si>
    <t>Egg</t>
  </si>
  <si>
    <t>M001</t>
  </si>
  <si>
    <t>Egg, poultry, whole, raw</t>
  </si>
  <si>
    <t>TZA-307</t>
  </si>
  <si>
    <t xml:space="preserve">Egg, chicken    </t>
  </si>
  <si>
    <t>2, 1.23, 0.03, 1.12, 1.1</t>
  </si>
  <si>
    <t>M002</t>
  </si>
  <si>
    <t>Egg, poultry, white, raw</t>
  </si>
  <si>
    <t>M008</t>
  </si>
  <si>
    <t>Egg, country hen, whole, raw</t>
  </si>
  <si>
    <t>Eggs, liquid</t>
  </si>
  <si>
    <t>M003</t>
  </si>
  <si>
    <t>Egg, poultry, yolk, raw</t>
  </si>
  <si>
    <t>Eggs, dried</t>
  </si>
  <si>
    <t>3.15, 5.43</t>
  </si>
  <si>
    <t>Other bird eggs, in shell</t>
  </si>
  <si>
    <t>M012</t>
  </si>
  <si>
    <t>Egg, duck, whole, raw</t>
  </si>
  <si>
    <t xml:space="preserve">1.49, 1.51 </t>
  </si>
  <si>
    <t>M014</t>
  </si>
  <si>
    <t>Egg, quial, whole, raw</t>
  </si>
  <si>
    <t>Cow milk, whole, fresh</t>
  </si>
  <si>
    <t>USDA 01211</t>
  </si>
  <si>
    <t>Milk, whole, 3.25</t>
  </si>
  <si>
    <t>274-4058-CF</t>
  </si>
  <si>
    <t>Milk, cows</t>
  </si>
  <si>
    <t>L002</t>
  </si>
  <si>
    <t>Milk, whole, Cow</t>
  </si>
  <si>
    <t>TZA-255</t>
  </si>
  <si>
    <t>Milk whole, 3.25</t>
  </si>
  <si>
    <t>Buffalo milk, whole, fresh</t>
  </si>
  <si>
    <t>L001</t>
  </si>
  <si>
    <t>Milk, whole, Buffalo</t>
  </si>
  <si>
    <t>Sheep milk, whole, fresh</t>
  </si>
  <si>
    <t>Goat milk, whole, fresh</t>
  </si>
  <si>
    <t>0.29, 0.3</t>
  </si>
  <si>
    <t>Camel milk, whole, fresh</t>
  </si>
  <si>
    <t>Product of natural milk constit.</t>
  </si>
  <si>
    <t>TZA-253</t>
  </si>
  <si>
    <t xml:space="preserve">Milk, condensed, sweetened   </t>
  </si>
  <si>
    <t>Ice cream and edible ice</t>
  </si>
  <si>
    <t>TZA-251</t>
  </si>
  <si>
    <t xml:space="preserve">Ice cream    </t>
  </si>
  <si>
    <t>0.4, 0</t>
  </si>
  <si>
    <t>TZA-491</t>
  </si>
  <si>
    <t xml:space="preserve">Ice sherbet    </t>
  </si>
  <si>
    <t>Freshwater Fish</t>
  </si>
  <si>
    <t>270-4023-AW</t>
  </si>
  <si>
    <t>Challo, flesh only</t>
  </si>
  <si>
    <t>P005</t>
  </si>
  <si>
    <t>Betki</t>
  </si>
  <si>
    <t>TZA-314</t>
  </si>
  <si>
    <t xml:space="preserve">Fish, small, fresh, fresh water </t>
  </si>
  <si>
    <t>1.7, 3.2, 0.3, 2, 0.36, 0.64, 0.46, 2.43, 0.43, 0.51, 0.58, 0.57, 0.88, 3.11, 0.71, 0.68, 2.23, 1.69, 0.69, 0.8, 0.5</t>
  </si>
  <si>
    <t>0, 0, 0, 0, 0</t>
  </si>
  <si>
    <t>270-4022-AV</t>
  </si>
  <si>
    <t>Furo, flesh only</t>
  </si>
  <si>
    <t>P017</t>
  </si>
  <si>
    <t>Hilsa</t>
  </si>
  <si>
    <t>270-4024-AX</t>
  </si>
  <si>
    <t>Kujalo, flesh only</t>
  </si>
  <si>
    <t>P026</t>
  </si>
  <si>
    <t>Karimeen</t>
  </si>
  <si>
    <t>270-4025-AY</t>
  </si>
  <si>
    <t>Fish (unspecified) flesh only</t>
  </si>
  <si>
    <t>P037</t>
  </si>
  <si>
    <t>Milk fish</t>
  </si>
  <si>
    <t>P054</t>
  </si>
  <si>
    <t>Piranha</t>
  </si>
  <si>
    <t>P068</t>
  </si>
  <si>
    <t>Salmon</t>
  </si>
  <si>
    <t>P076</t>
  </si>
  <si>
    <t>Silan</t>
  </si>
  <si>
    <t>P078</t>
  </si>
  <si>
    <t>Silver carp</t>
  </si>
  <si>
    <t>P083</t>
  </si>
  <si>
    <t>Tilapia</t>
  </si>
  <si>
    <t>P092</t>
  </si>
  <si>
    <t>Eggs, Cat fish</t>
  </si>
  <si>
    <t>S001</t>
  </si>
  <si>
    <t>Cat fish</t>
  </si>
  <si>
    <t>S002</t>
  </si>
  <si>
    <t>Catla</t>
  </si>
  <si>
    <t>S003</t>
  </si>
  <si>
    <t>Freshwater Eel</t>
  </si>
  <si>
    <t>S004</t>
  </si>
  <si>
    <t>Gold fish</t>
  </si>
  <si>
    <t>S005</t>
  </si>
  <si>
    <t>Pangas</t>
  </si>
  <si>
    <t>S006</t>
  </si>
  <si>
    <t>Rohu</t>
  </si>
  <si>
    <t>Demersal Fish</t>
  </si>
  <si>
    <t>P001</t>
  </si>
  <si>
    <t>Allathi</t>
  </si>
  <si>
    <t xml:space="preserve">0.3, 0.31, 0.4, 0.42, 0.67, 0.58, 0.67, 0.32, 0.31, 0.37, 0.83, 0.35, 0.38, 0.35, 0.38, 0.82, 0.31, 1.47, 0.35, 0.37, 0.32, 0.93, 0.45, 0.3, 1.48, 0.38, 0.41, 0.33, 0.33, 0.31, 0.36, 0.55, 0.36, 0.35, 0.4, 0.34, 0.4, 0.68, 0.32, 0.34, 0.17, 0.31, 0.36, 0.36, 0.29, </t>
  </si>
  <si>
    <t>P004</t>
  </si>
  <si>
    <t>Ari fish</t>
  </si>
  <si>
    <t>P006</t>
  </si>
  <si>
    <t>Black snapper</t>
  </si>
  <si>
    <t>P007</t>
  </si>
  <si>
    <t>Bombay duck</t>
  </si>
  <si>
    <t>P008</t>
  </si>
  <si>
    <t>Bommuralu</t>
  </si>
  <si>
    <t>P009</t>
  </si>
  <si>
    <t>P011</t>
  </si>
  <si>
    <t>Chappal</t>
  </si>
  <si>
    <t>P013</t>
  </si>
  <si>
    <t>Chembali</t>
  </si>
  <si>
    <t>P014</t>
  </si>
  <si>
    <t>Eri meen</t>
  </si>
  <si>
    <t>P015</t>
  </si>
  <si>
    <t>Gobro</t>
  </si>
  <si>
    <t>P018</t>
  </si>
  <si>
    <t>Jallal</t>
  </si>
  <si>
    <t>P019</t>
  </si>
  <si>
    <t>Jathi vela meen</t>
  </si>
  <si>
    <t>P020</t>
  </si>
  <si>
    <t>Kadal bral</t>
  </si>
  <si>
    <t>P021</t>
  </si>
  <si>
    <t>Kadali</t>
  </si>
  <si>
    <t>P022</t>
  </si>
  <si>
    <t>Kalamaara</t>
  </si>
  <si>
    <t>P023</t>
  </si>
  <si>
    <t>Kalava</t>
  </si>
  <si>
    <t>P024</t>
  </si>
  <si>
    <t>Kanamayya</t>
  </si>
  <si>
    <t>P031</t>
  </si>
  <si>
    <t>Korka</t>
  </si>
  <si>
    <t>P033</t>
  </si>
  <si>
    <t>Maagaa</t>
  </si>
  <si>
    <t>P035</t>
  </si>
  <si>
    <t>Manda clathi</t>
  </si>
  <si>
    <t>P036</t>
  </si>
  <si>
    <t>Matha</t>
  </si>
  <si>
    <t>P038</t>
  </si>
  <si>
    <t>Moon fish</t>
  </si>
  <si>
    <t>P039</t>
  </si>
  <si>
    <t>Mullet</t>
  </si>
  <si>
    <t>P042</t>
  </si>
  <si>
    <t>Nalla bontha</t>
  </si>
  <si>
    <t>P045</t>
  </si>
  <si>
    <t>Padayappa</t>
  </si>
  <si>
    <t>P046</t>
  </si>
  <si>
    <t>Pali kora</t>
  </si>
  <si>
    <t>P047</t>
  </si>
  <si>
    <t>Pambada</t>
  </si>
  <si>
    <t>P048</t>
  </si>
  <si>
    <t>Pandukopa</t>
  </si>
  <si>
    <t>P050</t>
  </si>
  <si>
    <t>Parcus</t>
  </si>
  <si>
    <t>P051</t>
  </si>
  <si>
    <t>Parrot fish</t>
  </si>
  <si>
    <t>P052</t>
  </si>
  <si>
    <t>Perinkilichai</t>
  </si>
  <si>
    <t>P058</t>
  </si>
  <si>
    <t>Pranel</t>
  </si>
  <si>
    <t>P061</t>
  </si>
  <si>
    <t>Raai fish</t>
  </si>
  <si>
    <t>P062</t>
  </si>
  <si>
    <t>Raai vanthu</t>
  </si>
  <si>
    <t>P063</t>
  </si>
  <si>
    <t>Rani (pink perch)</t>
  </si>
  <si>
    <t>P065</t>
  </si>
  <si>
    <t>Red snapper</t>
  </si>
  <si>
    <t>P066</t>
  </si>
  <si>
    <t>Red snapper, small</t>
  </si>
  <si>
    <t>P067</t>
  </si>
  <si>
    <t>Sadaya</t>
  </si>
  <si>
    <t>P069</t>
  </si>
  <si>
    <t>Sangada</t>
  </si>
  <si>
    <t>P077</t>
  </si>
  <si>
    <t>Silk fish</t>
  </si>
  <si>
    <t>P079</t>
  </si>
  <si>
    <t>Sole fish</t>
  </si>
  <si>
    <t>P081</t>
  </si>
  <si>
    <t>Tarlava</t>
  </si>
  <si>
    <t>P082</t>
  </si>
  <si>
    <t>Tholam</t>
  </si>
  <si>
    <t>P088</t>
  </si>
  <si>
    <t>Vela meen</t>
  </si>
  <si>
    <t>P089</t>
  </si>
  <si>
    <t>Vora</t>
  </si>
  <si>
    <t>Pelagic Fish</t>
  </si>
  <si>
    <t>P002</t>
  </si>
  <si>
    <t>Aluva</t>
  </si>
  <si>
    <t>TZA-312</t>
  </si>
  <si>
    <t xml:space="preserve">Fish, sardines    </t>
  </si>
  <si>
    <t>0.38, 0.65, 0.57, 0.41, 0.4, 0.41, 0.39, 0.82, 0.52, 0.67, 0.71, 0.58, 0.45, 0.45, 0.56, 0.36, 0.5, 0.92, 0.53, 0.52, 0.35, 0.39, 0.89, 0.42, 0.69, 0.46, 0.42, 0.74, 0.56, 0.4</t>
  </si>
  <si>
    <t>P003</t>
  </si>
  <si>
    <t>Anchovy</t>
  </si>
  <si>
    <t>P010</t>
  </si>
  <si>
    <t>Chakla</t>
  </si>
  <si>
    <t>P012</t>
  </si>
  <si>
    <t>Chelu</t>
  </si>
  <si>
    <t>P025</t>
  </si>
  <si>
    <t>Kannadi paarai</t>
  </si>
  <si>
    <t>P027</t>
  </si>
  <si>
    <t>Karnagawala</t>
  </si>
  <si>
    <t>P028</t>
  </si>
  <si>
    <t>Kayrai</t>
  </si>
  <si>
    <t>P029</t>
  </si>
  <si>
    <t>Kiriyan</t>
  </si>
  <si>
    <t>P032</t>
  </si>
  <si>
    <t>Kulam paarai</t>
  </si>
  <si>
    <t>P034</t>
  </si>
  <si>
    <t>Mackerel</t>
  </si>
  <si>
    <t>P040</t>
  </si>
  <si>
    <t>Mural</t>
  </si>
  <si>
    <t>P041</t>
  </si>
  <si>
    <t>Myil meen</t>
  </si>
  <si>
    <t>P043</t>
  </si>
  <si>
    <t>Narba</t>
  </si>
  <si>
    <t>P044</t>
  </si>
  <si>
    <t>Paarai</t>
  </si>
  <si>
    <t>P049</t>
  </si>
  <si>
    <t>Parava</t>
  </si>
  <si>
    <t>P053</t>
  </si>
  <si>
    <t>Phopat</t>
  </si>
  <si>
    <t>P055</t>
  </si>
  <si>
    <t>Pomfret, black</t>
  </si>
  <si>
    <t>P056</t>
  </si>
  <si>
    <t>Pomfret, snub nose</t>
  </si>
  <si>
    <t>P057</t>
  </si>
  <si>
    <t>Pomfret, white</t>
  </si>
  <si>
    <t>P059</t>
  </si>
  <si>
    <t>Pulli paarai</t>
  </si>
  <si>
    <t>P060</t>
  </si>
  <si>
    <t>Queen fish</t>
  </si>
  <si>
    <t>P070</t>
  </si>
  <si>
    <t>Sankata paarai</t>
  </si>
  <si>
    <t>P071</t>
  </si>
  <si>
    <t>Sardine</t>
  </si>
  <si>
    <t>P075</t>
  </si>
  <si>
    <t>Shelavu</t>
  </si>
  <si>
    <t>P084</t>
  </si>
  <si>
    <t>Tuna</t>
  </si>
  <si>
    <t>P085</t>
  </si>
  <si>
    <t>Tuna, striped</t>
  </si>
  <si>
    <t>P086</t>
  </si>
  <si>
    <t>Valava</t>
  </si>
  <si>
    <t>P087</t>
  </si>
  <si>
    <t>Vanjaram</t>
  </si>
  <si>
    <t>P091</t>
  </si>
  <si>
    <t>Xiphinis</t>
  </si>
  <si>
    <t>Marine Fish, Other</t>
  </si>
  <si>
    <t>P016</t>
  </si>
  <si>
    <t>Guitar fish</t>
  </si>
  <si>
    <t xml:space="preserve">0.35, 0.55, 0.49, 0.46, 0.4, 0.55, 0.44, 0.38, </t>
  </si>
  <si>
    <t>P030</t>
  </si>
  <si>
    <t>Kite fish</t>
  </si>
  <si>
    <t>P064</t>
  </si>
  <si>
    <t>Ray fish, bow head, spotted</t>
  </si>
  <si>
    <t>P072</t>
  </si>
  <si>
    <t>Shark</t>
  </si>
  <si>
    <t>P073</t>
  </si>
  <si>
    <t>Shark, hammer head</t>
  </si>
  <si>
    <t>P074</t>
  </si>
  <si>
    <t>Shark, spotted</t>
  </si>
  <si>
    <t>P080</t>
  </si>
  <si>
    <t>Stingray</t>
  </si>
  <si>
    <t>P090</t>
  </si>
  <si>
    <t>Whale shark</t>
  </si>
  <si>
    <t>Crustaceans</t>
  </si>
  <si>
    <t>Q001</t>
  </si>
  <si>
    <t>Crab</t>
  </si>
  <si>
    <t>0.76, 3.07, 1.16, 1.92, 3.3, 1.1, 1.16, 2.49, 1.44, 0.87, 1.02</t>
  </si>
  <si>
    <t>Q002</t>
  </si>
  <si>
    <t>Crab, sea</t>
  </si>
  <si>
    <t>Q003</t>
  </si>
  <si>
    <t>Lobster, brown</t>
  </si>
  <si>
    <t>Q004</t>
  </si>
  <si>
    <t>Lobster, king size</t>
  </si>
  <si>
    <t>Q005</t>
  </si>
  <si>
    <t>Mud crab</t>
  </si>
  <si>
    <t>Q007</t>
  </si>
  <si>
    <t>Tiger prawns, brown</t>
  </si>
  <si>
    <t>Q008</t>
  </si>
  <si>
    <t>Tiger Prawns, orange</t>
  </si>
  <si>
    <t>S007</t>
  </si>
  <si>
    <t>S008</t>
  </si>
  <si>
    <t>Prawns, big</t>
  </si>
  <si>
    <t>S009</t>
  </si>
  <si>
    <t>Prawns, small</t>
  </si>
  <si>
    <t>S010</t>
  </si>
  <si>
    <t>Tiger prawns</t>
  </si>
  <si>
    <t>Cephalopods</t>
  </si>
  <si>
    <t>R003</t>
  </si>
  <si>
    <t>Octopus</t>
  </si>
  <si>
    <t>4.07, 1.24, 1.3, 0.95, 1.64</t>
  </si>
  <si>
    <t>R004</t>
  </si>
  <si>
    <t>Squid, black</t>
  </si>
  <si>
    <t>R005</t>
  </si>
  <si>
    <t>Squid, hard shell</t>
  </si>
  <si>
    <t>R006</t>
  </si>
  <si>
    <t>Squid, red</t>
  </si>
  <si>
    <t>R007</t>
  </si>
  <si>
    <t>Squid, white, small</t>
  </si>
  <si>
    <t>Molluscs, Other</t>
  </si>
  <si>
    <t>Q006</t>
  </si>
  <si>
    <t>Oyster</t>
  </si>
  <si>
    <t>7.35, 1.64, 1.16</t>
  </si>
  <si>
    <t>R001</t>
  </si>
  <si>
    <t>Clam, green shell</t>
  </si>
  <si>
    <t>R002</t>
  </si>
  <si>
    <t>Clam, white shell, ribbed</t>
  </si>
  <si>
    <t>Aquatic Animals, Others</t>
  </si>
  <si>
    <t>Aquatic Plants</t>
  </si>
  <si>
    <t>Seaweed, kelp, raw</t>
  </si>
  <si>
    <t>Seaweed, laver, raw</t>
  </si>
  <si>
    <t>Seaweed, spirulina, raw</t>
  </si>
  <si>
    <t>Seaweed, wakame, raw</t>
  </si>
  <si>
    <t>Seaweed, agar, raw</t>
  </si>
  <si>
    <t>Seaweed, irishmoss, raw</t>
  </si>
  <si>
    <t>Miscellaneous + (Total)</t>
  </si>
  <si>
    <t>Wheat Flour</t>
  </si>
  <si>
    <t>USDA 20081/IML</t>
  </si>
  <si>
    <t>WHEAT, FLOUR, 72</t>
  </si>
  <si>
    <t>01_0031</t>
  </si>
  <si>
    <t>Wheat, flour, white</t>
  </si>
  <si>
    <t>226-4118-EN</t>
  </si>
  <si>
    <t>Wheat flour, white</t>
  </si>
  <si>
    <t>A018</t>
  </si>
  <si>
    <t>Wheat flour, refined</t>
  </si>
  <si>
    <t>TZA-30</t>
  </si>
  <si>
    <t>Wheat, flour, 72</t>
  </si>
  <si>
    <t>01_0032</t>
  </si>
  <si>
    <t>Wheat flour, white, refined</t>
  </si>
  <si>
    <t>A019</t>
  </si>
  <si>
    <t>Wheat flour, atta</t>
  </si>
  <si>
    <t>TZA-31</t>
  </si>
  <si>
    <t xml:space="preserve">Wheat, flour, maida   </t>
  </si>
  <si>
    <t>Corn Flour</t>
  </si>
  <si>
    <t>TZA-12</t>
  </si>
  <si>
    <t xml:space="preserve">Maize, flour, dry   </t>
  </si>
  <si>
    <t>TZA-15</t>
  </si>
  <si>
    <t xml:space="preserve">Maize, yellow, flour   </t>
  </si>
  <si>
    <t>Millet Flour</t>
  </si>
  <si>
    <t>TZA-17</t>
  </si>
  <si>
    <t xml:space="preserve">Millet, finger, grain or flour </t>
  </si>
  <si>
    <t>Sorghum Flour</t>
  </si>
  <si>
    <t>TZA-26</t>
  </si>
  <si>
    <t xml:space="preserve">Sorghum, flour    </t>
  </si>
  <si>
    <t>Source(s), see note at bottom</t>
  </si>
  <si>
    <t>SOURCE DESCRIPTIONS</t>
  </si>
  <si>
    <t>Wessells et al., 2012</t>
  </si>
  <si>
    <t>B</t>
  </si>
  <si>
    <t>Gambian food composition table</t>
  </si>
  <si>
    <t>Bangladeshi food composition table</t>
  </si>
  <si>
    <t>Indian food composition table</t>
  </si>
  <si>
    <t>Tanzanian food composition table</t>
  </si>
  <si>
    <t>GENuS zinc data</t>
  </si>
  <si>
    <t>S</t>
  </si>
  <si>
    <t>Schlemmer et al.,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</si>
</sst>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0" xfId="0" applyFill="1" applyBorder="1"/>
    <xf numFmtId="0" fontId="1" fillId="2" borderId="0" xfId="0" applyFont="1" applyFill="1" applyBorder="1"/>
    <xf numFmtId="0" fontId="1" fillId="3" borderId="0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5" fillId="2" borderId="1" xfId="0" applyFont="1" applyFill="1" applyBorder="1"/>
    <xf numFmtId="0" fontId="5" fillId="4" borderId="5" xfId="0" applyFont="1" applyFill="1" applyBorder="1"/>
    <xf numFmtId="0" fontId="5" fillId="4" borderId="1" xfId="0" applyFont="1" applyFill="1" applyBorder="1"/>
    <xf numFmtId="0" fontId="5" fillId="4" borderId="3" xfId="0" applyFont="1" applyFill="1" applyBorder="1"/>
    <xf numFmtId="0" fontId="0" fillId="3" borderId="0" xfId="0" applyFill="1"/>
    <xf numFmtId="3" fontId="0" fillId="0" borderId="0" xfId="0" applyNumberFormat="1" applyBorder="1"/>
    <xf numFmtId="0" fontId="0" fillId="0" borderId="5" xfId="0" applyBorder="1"/>
    <xf numFmtId="0" fontId="1" fillId="4" borderId="8" xfId="0" applyFont="1" applyFill="1" applyBorder="1" applyAlignment="1"/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2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E663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26" sqref="D26"/>
    </sheetView>
  </sheetViews>
  <sheetFormatPr baseColWidth="10" defaultRowHeight="16" x14ac:dyDescent="0.2"/>
  <cols>
    <col min="2" max="2" width="35.1640625" bestFit="1" customWidth="1"/>
    <col min="4" max="4" width="33.5" bestFit="1" customWidth="1"/>
    <col min="8" max="8" width="2.6640625" style="15" customWidth="1"/>
    <col min="12" max="12" width="11.6640625" bestFit="1" customWidth="1"/>
    <col min="13" max="13" width="2.6640625" style="15" customWidth="1"/>
    <col min="17" max="17" width="11.6640625" bestFit="1" customWidth="1"/>
    <col min="18" max="18" width="2.6640625" style="15" customWidth="1"/>
    <col min="22" max="22" width="11.6640625" bestFit="1" customWidth="1"/>
    <col min="23" max="23" width="2.6640625" style="15" customWidth="1"/>
    <col min="27" max="27" width="11.6640625" bestFit="1" customWidth="1"/>
    <col min="28" max="28" width="2.6640625" style="15" customWidth="1"/>
    <col min="29" max="29" width="10.83203125" style="3"/>
    <col min="30" max="30" width="10.83203125" style="2"/>
    <col min="31" max="31" width="111.5" style="1" bestFit="1" customWidth="1"/>
  </cols>
  <sheetData>
    <row r="1" spans="1:31" x14ac:dyDescent="0.2">
      <c r="A1" s="7"/>
      <c r="B1" s="7"/>
      <c r="C1" s="7"/>
      <c r="D1" s="21" t="s">
        <v>121</v>
      </c>
      <c r="E1" s="21"/>
      <c r="F1" s="21"/>
      <c r="G1" s="21"/>
      <c r="H1" s="8"/>
      <c r="I1" s="21" t="s">
        <v>122</v>
      </c>
      <c r="J1" s="21"/>
      <c r="K1" s="21"/>
      <c r="L1" s="21"/>
      <c r="M1" s="8"/>
      <c r="N1" s="21" t="s">
        <v>123</v>
      </c>
      <c r="O1" s="21"/>
      <c r="P1" s="21"/>
      <c r="Q1" s="21"/>
      <c r="R1" s="8"/>
      <c r="S1" s="22" t="s">
        <v>124</v>
      </c>
      <c r="T1" s="22"/>
      <c r="U1" s="22"/>
      <c r="V1" s="22"/>
      <c r="W1" s="8"/>
      <c r="X1" s="22" t="s">
        <v>125</v>
      </c>
      <c r="Y1" s="22"/>
      <c r="Z1" s="22"/>
      <c r="AA1" s="22"/>
      <c r="AB1" s="8"/>
      <c r="AC1" s="19" t="s">
        <v>126</v>
      </c>
      <c r="AD1" s="20"/>
      <c r="AE1" s="18"/>
    </row>
    <row r="2" spans="1:31" x14ac:dyDescent="0.2">
      <c r="A2" s="9" t="s">
        <v>127</v>
      </c>
      <c r="B2" s="9" t="s">
        <v>128</v>
      </c>
      <c r="C2" s="9"/>
      <c r="D2" s="9" t="s">
        <v>129</v>
      </c>
      <c r="E2" s="9" t="s">
        <v>128</v>
      </c>
      <c r="F2" s="9" t="s">
        <v>130</v>
      </c>
      <c r="G2" s="9" t="s">
        <v>131</v>
      </c>
      <c r="H2" s="10"/>
      <c r="I2" s="9" t="s">
        <v>127</v>
      </c>
      <c r="J2" s="9" t="s">
        <v>128</v>
      </c>
      <c r="K2" s="9" t="s">
        <v>130</v>
      </c>
      <c r="L2" s="9" t="s">
        <v>131</v>
      </c>
      <c r="M2" s="10"/>
      <c r="N2" s="9" t="s">
        <v>127</v>
      </c>
      <c r="O2" s="9" t="s">
        <v>128</v>
      </c>
      <c r="P2" s="9" t="s">
        <v>130</v>
      </c>
      <c r="Q2" s="9" t="s">
        <v>131</v>
      </c>
      <c r="R2" s="10"/>
      <c r="S2" s="11" t="s">
        <v>127</v>
      </c>
      <c r="T2" s="11" t="s">
        <v>128</v>
      </c>
      <c r="U2" s="11" t="s">
        <v>130</v>
      </c>
      <c r="V2" s="11" t="s">
        <v>131</v>
      </c>
      <c r="W2" s="10"/>
      <c r="X2" s="11" t="s">
        <v>127</v>
      </c>
      <c r="Y2" s="11" t="s">
        <v>128</v>
      </c>
      <c r="Z2" s="11" t="s">
        <v>130</v>
      </c>
      <c r="AA2" s="11" t="s">
        <v>131</v>
      </c>
      <c r="AB2" s="10"/>
      <c r="AC2" s="12" t="s">
        <v>130</v>
      </c>
      <c r="AD2" s="13" t="s">
        <v>131</v>
      </c>
      <c r="AE2" s="14" t="s">
        <v>2036</v>
      </c>
    </row>
    <row r="3" spans="1:31" x14ac:dyDescent="0.2">
      <c r="A3">
        <v>1</v>
      </c>
      <c r="B3" t="s">
        <v>5</v>
      </c>
      <c r="D3" t="s">
        <v>132</v>
      </c>
      <c r="E3" t="s">
        <v>133</v>
      </c>
      <c r="F3">
        <v>2.6</v>
      </c>
      <c r="G3">
        <v>777</v>
      </c>
      <c r="I3" t="s">
        <v>134</v>
      </c>
      <c r="J3" t="s">
        <v>135</v>
      </c>
      <c r="K3">
        <v>3</v>
      </c>
      <c r="S3" t="s">
        <v>136</v>
      </c>
      <c r="T3" t="s">
        <v>137</v>
      </c>
      <c r="U3">
        <v>2.85</v>
      </c>
      <c r="V3">
        <v>638</v>
      </c>
      <c r="X3" t="s">
        <v>138</v>
      </c>
      <c r="Y3" t="s">
        <v>139</v>
      </c>
      <c r="Z3">
        <v>0.7</v>
      </c>
      <c r="AA3">
        <v>282</v>
      </c>
      <c r="AC3" s="3">
        <v>2.6</v>
      </c>
      <c r="AD3" s="2">
        <v>777</v>
      </c>
      <c r="AE3" s="1" t="s">
        <v>140</v>
      </c>
    </row>
    <row r="4" spans="1:31" x14ac:dyDescent="0.2">
      <c r="B4" t="s">
        <v>141</v>
      </c>
      <c r="I4" t="s">
        <v>142</v>
      </c>
      <c r="J4" t="s">
        <v>143</v>
      </c>
      <c r="K4">
        <v>2.8</v>
      </c>
      <c r="S4" t="s">
        <v>144</v>
      </c>
      <c r="T4" t="s">
        <v>145</v>
      </c>
      <c r="U4">
        <v>1.97</v>
      </c>
      <c r="V4">
        <v>679</v>
      </c>
    </row>
    <row r="5" spans="1:31" x14ac:dyDescent="0.2">
      <c r="B5" t="s">
        <v>141</v>
      </c>
      <c r="S5" t="s">
        <v>146</v>
      </c>
      <c r="T5" t="s">
        <v>147</v>
      </c>
      <c r="U5">
        <v>2.13</v>
      </c>
      <c r="V5">
        <v>549</v>
      </c>
    </row>
    <row r="6" spans="1:31" x14ac:dyDescent="0.2">
      <c r="A6">
        <v>2</v>
      </c>
      <c r="B6" t="s">
        <v>148</v>
      </c>
      <c r="D6" t="s">
        <v>149</v>
      </c>
      <c r="E6" t="s">
        <v>150</v>
      </c>
      <c r="F6">
        <v>1.1000000000000001</v>
      </c>
      <c r="G6">
        <v>226</v>
      </c>
      <c r="I6" t="s">
        <v>151</v>
      </c>
      <c r="J6" t="s">
        <v>152</v>
      </c>
      <c r="K6">
        <v>1.3</v>
      </c>
      <c r="L6">
        <v>99</v>
      </c>
      <c r="S6" t="s">
        <v>153</v>
      </c>
      <c r="T6" t="s">
        <v>154</v>
      </c>
      <c r="U6">
        <v>1.68</v>
      </c>
      <c r="V6">
        <v>742</v>
      </c>
      <c r="X6" t="s">
        <v>155</v>
      </c>
      <c r="Y6" t="s">
        <v>156</v>
      </c>
      <c r="Z6">
        <v>1.1000000000000001</v>
      </c>
      <c r="AA6">
        <v>352</v>
      </c>
      <c r="AC6" s="3">
        <v>1.125</v>
      </c>
      <c r="AD6" s="2">
        <v>226</v>
      </c>
      <c r="AE6" s="1" t="s">
        <v>140</v>
      </c>
    </row>
    <row r="7" spans="1:31" x14ac:dyDescent="0.2">
      <c r="B7" t="s">
        <v>141</v>
      </c>
      <c r="D7">
        <v>20452</v>
      </c>
      <c r="E7" t="s">
        <v>157</v>
      </c>
      <c r="F7">
        <v>1.1000000000000001</v>
      </c>
      <c r="I7" t="s">
        <v>158</v>
      </c>
      <c r="J7" t="s">
        <v>159</v>
      </c>
      <c r="K7">
        <v>1.1000000000000001</v>
      </c>
      <c r="L7">
        <v>92</v>
      </c>
      <c r="S7" t="s">
        <v>160</v>
      </c>
      <c r="T7" t="s">
        <v>161</v>
      </c>
      <c r="U7">
        <v>1.08</v>
      </c>
      <c r="V7">
        <v>274</v>
      </c>
    </row>
    <row r="8" spans="1:31" x14ac:dyDescent="0.2">
      <c r="B8" t="s">
        <v>141</v>
      </c>
      <c r="D8">
        <v>20450</v>
      </c>
      <c r="E8" t="s">
        <v>162</v>
      </c>
      <c r="F8">
        <v>1.2</v>
      </c>
      <c r="I8" t="s">
        <v>163</v>
      </c>
      <c r="J8" t="s">
        <v>164</v>
      </c>
      <c r="K8">
        <v>1.1000000000000001</v>
      </c>
      <c r="L8">
        <v>162</v>
      </c>
      <c r="S8" t="s">
        <v>165</v>
      </c>
      <c r="T8" t="s">
        <v>166</v>
      </c>
      <c r="U8">
        <v>1.21</v>
      </c>
      <c r="V8">
        <v>266</v>
      </c>
    </row>
    <row r="9" spans="1:31" x14ac:dyDescent="0.2">
      <c r="B9" t="s">
        <v>141</v>
      </c>
      <c r="D9">
        <v>20444</v>
      </c>
      <c r="E9" t="s">
        <v>167</v>
      </c>
      <c r="F9">
        <v>1.1000000000000001</v>
      </c>
    </row>
    <row r="10" spans="1:31" x14ac:dyDescent="0.2">
      <c r="A10">
        <v>3</v>
      </c>
      <c r="B10" t="s">
        <v>0</v>
      </c>
      <c r="D10" t="s">
        <v>168</v>
      </c>
      <c r="E10" t="s">
        <v>169</v>
      </c>
      <c r="F10">
        <v>2.8</v>
      </c>
      <c r="G10">
        <v>697</v>
      </c>
      <c r="I10" t="s">
        <v>170</v>
      </c>
      <c r="J10" t="s">
        <v>171</v>
      </c>
      <c r="K10">
        <v>2.8</v>
      </c>
      <c r="S10" t="s">
        <v>172</v>
      </c>
      <c r="T10" t="s">
        <v>0</v>
      </c>
      <c r="U10">
        <v>1.5</v>
      </c>
      <c r="V10">
        <v>386</v>
      </c>
      <c r="AC10" s="3">
        <v>2.8</v>
      </c>
      <c r="AD10" s="2">
        <v>697</v>
      </c>
      <c r="AE10" s="1" t="s">
        <v>140</v>
      </c>
    </row>
    <row r="11" spans="1:31" x14ac:dyDescent="0.2">
      <c r="A11">
        <v>4</v>
      </c>
      <c r="B11" t="s">
        <v>1</v>
      </c>
      <c r="D11" t="s">
        <v>173</v>
      </c>
      <c r="E11" t="s">
        <v>174</v>
      </c>
      <c r="F11">
        <v>1.8</v>
      </c>
      <c r="G11">
        <v>835</v>
      </c>
      <c r="I11" t="s">
        <v>175</v>
      </c>
      <c r="J11" t="s">
        <v>176</v>
      </c>
      <c r="K11">
        <v>3.3</v>
      </c>
      <c r="S11" t="s">
        <v>177</v>
      </c>
      <c r="T11" t="s">
        <v>178</v>
      </c>
      <c r="U11">
        <v>2.27</v>
      </c>
      <c r="V11">
        <v>646</v>
      </c>
      <c r="X11" t="s">
        <v>179</v>
      </c>
      <c r="Y11" t="s">
        <v>180</v>
      </c>
      <c r="Z11">
        <v>1.8</v>
      </c>
      <c r="AA11">
        <v>800</v>
      </c>
      <c r="AC11" s="3">
        <v>1.8</v>
      </c>
      <c r="AD11" s="2">
        <v>835</v>
      </c>
      <c r="AE11" s="1" t="s">
        <v>140</v>
      </c>
    </row>
    <row r="12" spans="1:31" x14ac:dyDescent="0.2">
      <c r="A12">
        <v>5</v>
      </c>
      <c r="B12" t="s">
        <v>181</v>
      </c>
      <c r="D12" t="s">
        <v>182</v>
      </c>
      <c r="E12" t="s">
        <v>181</v>
      </c>
      <c r="F12">
        <v>2.7</v>
      </c>
      <c r="G12">
        <v>894</v>
      </c>
      <c r="AC12" s="3">
        <v>2.7</v>
      </c>
      <c r="AD12" s="2">
        <v>894</v>
      </c>
      <c r="AE12" s="1" t="s">
        <v>140</v>
      </c>
    </row>
    <row r="13" spans="1:31" x14ac:dyDescent="0.2">
      <c r="A13">
        <v>6</v>
      </c>
      <c r="B13" t="s">
        <v>183</v>
      </c>
      <c r="D13" t="s">
        <v>184</v>
      </c>
      <c r="E13" t="s">
        <v>183</v>
      </c>
      <c r="F13">
        <v>4</v>
      </c>
      <c r="G13">
        <v>725</v>
      </c>
      <c r="AC13" s="3">
        <v>4</v>
      </c>
      <c r="AD13" s="2">
        <v>725</v>
      </c>
      <c r="AE13" s="1" t="s">
        <v>140</v>
      </c>
    </row>
    <row r="14" spans="1:31" x14ac:dyDescent="0.2">
      <c r="A14">
        <v>7</v>
      </c>
      <c r="B14" t="s">
        <v>118</v>
      </c>
      <c r="D14" t="s">
        <v>185</v>
      </c>
      <c r="E14" t="s">
        <v>118</v>
      </c>
      <c r="F14">
        <v>2.5</v>
      </c>
      <c r="G14">
        <v>682</v>
      </c>
      <c r="I14" t="s">
        <v>186</v>
      </c>
      <c r="J14" t="s">
        <v>187</v>
      </c>
      <c r="K14">
        <v>3.1</v>
      </c>
      <c r="S14" t="s">
        <v>188</v>
      </c>
      <c r="T14" t="s">
        <v>189</v>
      </c>
      <c r="U14">
        <v>2.76</v>
      </c>
      <c r="V14">
        <v>485</v>
      </c>
      <c r="X14" t="s">
        <v>190</v>
      </c>
      <c r="Y14" t="s">
        <v>191</v>
      </c>
      <c r="Z14">
        <v>3.1</v>
      </c>
      <c r="AA14">
        <v>870</v>
      </c>
      <c r="AC14" s="3">
        <v>2.5</v>
      </c>
      <c r="AD14" s="2">
        <v>682</v>
      </c>
      <c r="AE14" s="1" t="s">
        <v>140</v>
      </c>
    </row>
    <row r="15" spans="1:31" x14ac:dyDescent="0.2">
      <c r="B15" t="s">
        <v>141</v>
      </c>
      <c r="S15" t="s">
        <v>192</v>
      </c>
      <c r="T15" t="s">
        <v>193</v>
      </c>
      <c r="U15">
        <v>2.5299999999999998</v>
      </c>
      <c r="V15">
        <v>306</v>
      </c>
    </row>
    <row r="16" spans="1:31" x14ac:dyDescent="0.2">
      <c r="B16" t="s">
        <v>141</v>
      </c>
      <c r="S16" t="s">
        <v>194</v>
      </c>
      <c r="T16" t="s">
        <v>195</v>
      </c>
      <c r="U16">
        <v>1.82</v>
      </c>
      <c r="V16">
        <v>265</v>
      </c>
    </row>
    <row r="17" spans="1:31" x14ac:dyDescent="0.2">
      <c r="B17" t="s">
        <v>141</v>
      </c>
      <c r="S17" t="s">
        <v>196</v>
      </c>
      <c r="T17" t="s">
        <v>197</v>
      </c>
      <c r="U17">
        <v>1.65</v>
      </c>
      <c r="V17">
        <v>452</v>
      </c>
    </row>
    <row r="18" spans="1:31" x14ac:dyDescent="0.2">
      <c r="A18">
        <v>8</v>
      </c>
      <c r="B18" t="s">
        <v>4</v>
      </c>
      <c r="D18" t="s">
        <v>198</v>
      </c>
      <c r="E18" t="s">
        <v>4</v>
      </c>
      <c r="F18">
        <v>1.8</v>
      </c>
      <c r="G18">
        <v>900</v>
      </c>
      <c r="I18" t="s">
        <v>199</v>
      </c>
      <c r="J18" t="s">
        <v>200</v>
      </c>
      <c r="K18">
        <v>1.6</v>
      </c>
      <c r="S18" t="s">
        <v>201</v>
      </c>
      <c r="T18" t="s">
        <v>202</v>
      </c>
      <c r="U18">
        <v>1.96</v>
      </c>
      <c r="V18">
        <v>549</v>
      </c>
      <c r="X18" t="s">
        <v>203</v>
      </c>
      <c r="Y18" t="s">
        <v>204</v>
      </c>
      <c r="Z18">
        <v>0.8</v>
      </c>
      <c r="AA18">
        <v>439</v>
      </c>
      <c r="AC18" s="3">
        <v>1.8</v>
      </c>
      <c r="AD18" s="2">
        <v>900</v>
      </c>
      <c r="AE18" s="1" t="s">
        <v>140</v>
      </c>
    </row>
    <row r="19" spans="1:31" x14ac:dyDescent="0.2">
      <c r="A19">
        <v>9</v>
      </c>
      <c r="B19" t="s">
        <v>19</v>
      </c>
      <c r="E19" t="s">
        <v>205</v>
      </c>
      <c r="F19">
        <v>3.1</v>
      </c>
      <c r="G19">
        <v>1957</v>
      </c>
      <c r="AC19" s="3">
        <v>3.1</v>
      </c>
      <c r="AD19" s="2">
        <v>1957</v>
      </c>
      <c r="AE19" s="1" t="s">
        <v>140</v>
      </c>
    </row>
    <row r="20" spans="1:31" x14ac:dyDescent="0.2">
      <c r="A20">
        <v>10</v>
      </c>
      <c r="B20" t="s">
        <v>206</v>
      </c>
      <c r="E20" t="s">
        <v>207</v>
      </c>
      <c r="F20">
        <v>2.1</v>
      </c>
      <c r="G20">
        <v>917</v>
      </c>
      <c r="AC20" s="3">
        <v>2.1</v>
      </c>
      <c r="AD20" s="2">
        <v>917</v>
      </c>
      <c r="AE20" s="1" t="s">
        <v>140</v>
      </c>
    </row>
    <row r="21" spans="1:31" x14ac:dyDescent="0.2">
      <c r="A21">
        <v>11</v>
      </c>
      <c r="B21" t="s">
        <v>20</v>
      </c>
      <c r="E21" t="s">
        <v>208</v>
      </c>
      <c r="F21">
        <v>2.7</v>
      </c>
      <c r="G21">
        <v>603</v>
      </c>
      <c r="AC21" s="3">
        <v>2.7</v>
      </c>
      <c r="AD21" s="2">
        <v>603</v>
      </c>
      <c r="AE21" s="1" t="s">
        <v>140</v>
      </c>
    </row>
    <row r="22" spans="1:31" x14ac:dyDescent="0.2">
      <c r="A22">
        <v>12</v>
      </c>
      <c r="B22" t="s">
        <v>21</v>
      </c>
      <c r="AC22" s="3" t="str">
        <f>AC3&amp;", "&amp;AC6&amp;", "&amp;AC10&amp;", "&amp;AC11&amp;", "&amp;AC12&amp;", "&amp;AC13&amp;", "&amp;AC14&amp;", "&amp;AC18&amp;", "&amp;AC19&amp;", "&amp;AC20&amp;", "&amp;AC21&amp;", "&amp;AC23&amp;", "&amp;AC25&amp;", "&amp;AC26</f>
        <v>2.6, 1.125, 2.8, 1.8, 2.7, 4, 2.5, 1.8, 3.1, 2.1, 2.7, 3.6, 3.1, 3.1</v>
      </c>
      <c r="AD22" s="2" t="str">
        <f>AD3&amp;", "&amp;AD6&amp;", "&amp;AD10&amp;", "&amp;AD11&amp;", "&amp;AD12&amp;", "&amp;AD13&amp;", "&amp;AD14&amp;", "&amp;AD18&amp;", "&amp;AD19&amp;", "&amp;AD20&amp;", "&amp;AD21&amp;", "&amp;AD23&amp;", "&amp;AD25&amp;", "&amp;AD26</f>
        <v>777, 226, 697, 835, 894, 725, 682, 900, 1957, 917, 603, 826, 614, 1180</v>
      </c>
      <c r="AE22" s="1" t="s">
        <v>209</v>
      </c>
    </row>
    <row r="23" spans="1:31" x14ac:dyDescent="0.2">
      <c r="A23">
        <v>13</v>
      </c>
      <c r="B23" t="s">
        <v>210</v>
      </c>
      <c r="D23" t="s">
        <v>211</v>
      </c>
      <c r="E23" t="s">
        <v>212</v>
      </c>
      <c r="F23">
        <v>3.6</v>
      </c>
      <c r="G23">
        <v>826</v>
      </c>
      <c r="S23" t="s">
        <v>213</v>
      </c>
      <c r="T23" t="s">
        <v>214</v>
      </c>
      <c r="U23">
        <v>2.66</v>
      </c>
      <c r="V23">
        <v>393</v>
      </c>
      <c r="AC23" s="3">
        <v>3.6</v>
      </c>
      <c r="AD23" s="2">
        <v>826</v>
      </c>
      <c r="AE23" s="1" t="s">
        <v>140</v>
      </c>
    </row>
    <row r="24" spans="1:31" x14ac:dyDescent="0.2">
      <c r="B24" t="s">
        <v>141</v>
      </c>
      <c r="S24" t="s">
        <v>215</v>
      </c>
      <c r="T24" t="s">
        <v>216</v>
      </c>
      <c r="U24">
        <v>2.52</v>
      </c>
      <c r="V24">
        <v>341</v>
      </c>
    </row>
    <row r="25" spans="1:31" x14ac:dyDescent="0.2">
      <c r="A25">
        <v>14</v>
      </c>
      <c r="B25" t="s">
        <v>22</v>
      </c>
      <c r="E25" t="s">
        <v>217</v>
      </c>
      <c r="F25">
        <v>3.1</v>
      </c>
      <c r="G25">
        <v>614</v>
      </c>
      <c r="AC25" s="3">
        <v>3.1</v>
      </c>
      <c r="AD25" s="2">
        <v>614</v>
      </c>
      <c r="AE25" s="1" t="s">
        <v>140</v>
      </c>
    </row>
    <row r="26" spans="1:31" x14ac:dyDescent="0.2">
      <c r="A26">
        <v>15</v>
      </c>
      <c r="B26" t="s">
        <v>23</v>
      </c>
      <c r="E26" t="s">
        <v>218</v>
      </c>
      <c r="F26">
        <v>3.1</v>
      </c>
      <c r="G26">
        <v>1180</v>
      </c>
      <c r="S26" t="s">
        <v>219</v>
      </c>
      <c r="T26" t="s">
        <v>23</v>
      </c>
      <c r="U26">
        <v>3.31</v>
      </c>
      <c r="V26">
        <v>120</v>
      </c>
      <c r="AC26" s="3">
        <v>3.1</v>
      </c>
      <c r="AD26" s="2">
        <v>1180</v>
      </c>
      <c r="AE26" s="1" t="s">
        <v>140</v>
      </c>
    </row>
    <row r="27" spans="1:31" x14ac:dyDescent="0.2">
      <c r="A27">
        <v>16</v>
      </c>
      <c r="B27" t="s">
        <v>24</v>
      </c>
      <c r="AC27" s="3" t="s">
        <v>220</v>
      </c>
      <c r="AD27" s="2" t="s">
        <v>220</v>
      </c>
    </row>
    <row r="28" spans="1:31" x14ac:dyDescent="0.2">
      <c r="A28">
        <v>17</v>
      </c>
      <c r="B28" t="s">
        <v>112</v>
      </c>
      <c r="D28" t="s">
        <v>221</v>
      </c>
      <c r="E28" t="s">
        <v>222</v>
      </c>
      <c r="F28">
        <v>0.3</v>
      </c>
      <c r="G28">
        <v>58</v>
      </c>
      <c r="N28" t="s">
        <v>223</v>
      </c>
      <c r="O28" t="s">
        <v>224</v>
      </c>
      <c r="P28">
        <v>0.5</v>
      </c>
      <c r="Q28">
        <v>60</v>
      </c>
      <c r="S28" t="s">
        <v>225</v>
      </c>
      <c r="T28" t="s">
        <v>226</v>
      </c>
      <c r="U28">
        <v>0.17</v>
      </c>
      <c r="V28">
        <v>64.42</v>
      </c>
      <c r="X28" t="s">
        <v>227</v>
      </c>
      <c r="Y28" t="s">
        <v>228</v>
      </c>
      <c r="Z28">
        <v>0.3</v>
      </c>
      <c r="AA28">
        <v>54</v>
      </c>
      <c r="AC28" s="3">
        <v>0.3</v>
      </c>
      <c r="AD28" s="2">
        <v>58</v>
      </c>
      <c r="AE28" s="1" t="s">
        <v>140</v>
      </c>
    </row>
    <row r="29" spans="1:31" x14ac:dyDescent="0.2">
      <c r="A29">
        <v>18</v>
      </c>
      <c r="B29" t="s">
        <v>3</v>
      </c>
      <c r="I29" t="s">
        <v>229</v>
      </c>
      <c r="J29" t="s">
        <v>230</v>
      </c>
      <c r="K29">
        <v>0.8</v>
      </c>
      <c r="S29" t="s">
        <v>231</v>
      </c>
      <c r="T29" t="s">
        <v>232</v>
      </c>
      <c r="U29">
        <v>0.28000000000000003</v>
      </c>
      <c r="V29">
        <v>55.77</v>
      </c>
      <c r="X29" t="s">
        <v>233</v>
      </c>
      <c r="Y29" t="s">
        <v>234</v>
      </c>
      <c r="Z29">
        <v>0.4</v>
      </c>
      <c r="AA29">
        <v>147</v>
      </c>
      <c r="AC29" s="3" t="s">
        <v>235</v>
      </c>
      <c r="AD29" s="2" t="s">
        <v>236</v>
      </c>
      <c r="AE29" s="1" t="s">
        <v>237</v>
      </c>
    </row>
    <row r="30" spans="1:31" x14ac:dyDescent="0.2">
      <c r="B30" t="s">
        <v>141</v>
      </c>
      <c r="S30" t="s">
        <v>238</v>
      </c>
      <c r="T30" t="s">
        <v>239</v>
      </c>
      <c r="U30">
        <v>0.38</v>
      </c>
      <c r="V30">
        <v>62.58</v>
      </c>
    </row>
    <row r="31" spans="1:31" x14ac:dyDescent="0.2">
      <c r="B31" t="s">
        <v>141</v>
      </c>
      <c r="S31" t="s">
        <v>240</v>
      </c>
      <c r="T31" t="s">
        <v>241</v>
      </c>
      <c r="U31">
        <v>0.34</v>
      </c>
      <c r="V31">
        <v>59.74</v>
      </c>
    </row>
    <row r="32" spans="1:31" x14ac:dyDescent="0.2">
      <c r="A32">
        <v>19</v>
      </c>
      <c r="B32" t="s">
        <v>116</v>
      </c>
      <c r="N32" t="s">
        <v>242</v>
      </c>
      <c r="O32" t="s">
        <v>243</v>
      </c>
      <c r="P32">
        <v>2</v>
      </c>
      <c r="Q32">
        <v>10</v>
      </c>
      <c r="S32" t="s">
        <v>244</v>
      </c>
      <c r="T32" t="s">
        <v>245</v>
      </c>
      <c r="U32">
        <v>0.16</v>
      </c>
      <c r="V32">
        <v>54.02</v>
      </c>
      <c r="X32" t="s">
        <v>246</v>
      </c>
      <c r="Y32" t="s">
        <v>247</v>
      </c>
      <c r="Z32">
        <v>0.2</v>
      </c>
      <c r="AA32">
        <v>7</v>
      </c>
      <c r="AC32" s="3" t="s">
        <v>248</v>
      </c>
      <c r="AD32" s="2" t="s">
        <v>249</v>
      </c>
      <c r="AE32" s="1" t="s">
        <v>250</v>
      </c>
    </row>
    <row r="33" spans="1:31" x14ac:dyDescent="0.2">
      <c r="B33" t="s">
        <v>141</v>
      </c>
      <c r="S33" t="s">
        <v>251</v>
      </c>
      <c r="T33" t="s">
        <v>252</v>
      </c>
      <c r="U33">
        <v>0.14000000000000001</v>
      </c>
      <c r="V33">
        <v>63.69</v>
      </c>
      <c r="X33" t="s">
        <v>253</v>
      </c>
      <c r="Y33" t="s">
        <v>254</v>
      </c>
      <c r="Z33">
        <v>0.3</v>
      </c>
      <c r="AA33">
        <v>10</v>
      </c>
    </row>
    <row r="34" spans="1:31" x14ac:dyDescent="0.2">
      <c r="B34" t="s">
        <v>141</v>
      </c>
      <c r="X34" t="s">
        <v>255</v>
      </c>
      <c r="Y34" t="s">
        <v>256</v>
      </c>
      <c r="Z34">
        <v>0.3</v>
      </c>
      <c r="AA34">
        <v>10</v>
      </c>
    </row>
    <row r="35" spans="1:31" x14ac:dyDescent="0.2">
      <c r="A35">
        <v>20</v>
      </c>
      <c r="B35" t="s">
        <v>117</v>
      </c>
      <c r="I35" t="s">
        <v>257</v>
      </c>
      <c r="J35" t="s">
        <v>258</v>
      </c>
      <c r="K35">
        <v>0.3</v>
      </c>
      <c r="L35">
        <v>59</v>
      </c>
      <c r="N35" t="s">
        <v>259</v>
      </c>
      <c r="O35" t="s">
        <v>260</v>
      </c>
      <c r="P35">
        <v>0.8</v>
      </c>
      <c r="Q35">
        <v>10</v>
      </c>
      <c r="S35" t="s">
        <v>261</v>
      </c>
      <c r="T35" t="s">
        <v>262</v>
      </c>
      <c r="U35">
        <v>0.26</v>
      </c>
      <c r="V35">
        <v>16.23</v>
      </c>
      <c r="X35" t="s">
        <v>263</v>
      </c>
      <c r="Y35" t="s">
        <v>264</v>
      </c>
      <c r="Z35">
        <v>0.5</v>
      </c>
      <c r="AA35">
        <v>50</v>
      </c>
      <c r="AC35" s="3" t="s">
        <v>265</v>
      </c>
      <c r="AD35" s="2" t="s">
        <v>266</v>
      </c>
      <c r="AE35" s="1" t="s">
        <v>267</v>
      </c>
    </row>
    <row r="36" spans="1:31" x14ac:dyDescent="0.2">
      <c r="B36" t="s">
        <v>141</v>
      </c>
      <c r="S36" t="s">
        <v>268</v>
      </c>
      <c r="T36" t="s">
        <v>269</v>
      </c>
      <c r="U36">
        <v>0.33</v>
      </c>
      <c r="V36">
        <v>20.99</v>
      </c>
    </row>
    <row r="37" spans="1:31" x14ac:dyDescent="0.2">
      <c r="B37" t="s">
        <v>141</v>
      </c>
      <c r="S37" t="s">
        <v>270</v>
      </c>
      <c r="T37" t="s">
        <v>271</v>
      </c>
      <c r="U37">
        <v>0.31</v>
      </c>
      <c r="V37">
        <v>24.71</v>
      </c>
    </row>
    <row r="38" spans="1:31" x14ac:dyDescent="0.2">
      <c r="A38">
        <v>21</v>
      </c>
      <c r="B38" t="s">
        <v>113</v>
      </c>
      <c r="AC38" s="3" t="s">
        <v>272</v>
      </c>
      <c r="AD38" s="2" t="s">
        <v>273</v>
      </c>
      <c r="AE38" s="1" t="s">
        <v>114</v>
      </c>
    </row>
    <row r="39" spans="1:31" x14ac:dyDescent="0.2">
      <c r="A39">
        <v>22</v>
      </c>
      <c r="B39" t="s">
        <v>114</v>
      </c>
      <c r="S39" t="s">
        <v>274</v>
      </c>
      <c r="T39" t="s">
        <v>275</v>
      </c>
      <c r="U39">
        <v>0.41</v>
      </c>
      <c r="V39">
        <v>13.57</v>
      </c>
      <c r="X39" t="s">
        <v>276</v>
      </c>
      <c r="Y39" t="s">
        <v>277</v>
      </c>
      <c r="Z39">
        <v>0.2</v>
      </c>
      <c r="AA39">
        <v>78</v>
      </c>
      <c r="AC39" s="3" t="s">
        <v>272</v>
      </c>
      <c r="AD39" s="2" t="s">
        <v>273</v>
      </c>
      <c r="AE39" s="1" t="s">
        <v>278</v>
      </c>
    </row>
    <row r="40" spans="1:31" x14ac:dyDescent="0.2">
      <c r="A40">
        <v>23</v>
      </c>
      <c r="B40" t="s">
        <v>279</v>
      </c>
      <c r="S40" t="s">
        <v>280</v>
      </c>
      <c r="T40" t="s">
        <v>281</v>
      </c>
      <c r="U40">
        <v>0.35</v>
      </c>
      <c r="V40">
        <v>7.84</v>
      </c>
      <c r="AC40" s="3">
        <v>0.35</v>
      </c>
      <c r="AD40" s="2">
        <v>7.84</v>
      </c>
      <c r="AE40" s="1" t="s">
        <v>282</v>
      </c>
    </row>
    <row r="41" spans="1:31" x14ac:dyDescent="0.2">
      <c r="A41">
        <v>24</v>
      </c>
      <c r="B41" t="s">
        <v>115</v>
      </c>
      <c r="X41" t="s">
        <v>283</v>
      </c>
      <c r="Y41" t="s">
        <v>284</v>
      </c>
      <c r="Z41">
        <v>0.7</v>
      </c>
      <c r="AA41">
        <v>130</v>
      </c>
      <c r="AC41" s="3">
        <v>0.7</v>
      </c>
      <c r="AD41" s="2">
        <v>130</v>
      </c>
      <c r="AE41" s="1" t="s">
        <v>285</v>
      </c>
    </row>
    <row r="42" spans="1:31" x14ac:dyDescent="0.2">
      <c r="A42">
        <v>25</v>
      </c>
      <c r="B42" t="s">
        <v>119</v>
      </c>
      <c r="D42" t="s">
        <v>286</v>
      </c>
      <c r="E42" t="s">
        <v>287</v>
      </c>
      <c r="F42">
        <v>0</v>
      </c>
      <c r="G42">
        <v>0</v>
      </c>
      <c r="N42" t="s">
        <v>288</v>
      </c>
      <c r="O42" t="s">
        <v>287</v>
      </c>
      <c r="P42">
        <v>0</v>
      </c>
      <c r="Q42">
        <v>0</v>
      </c>
      <c r="AC42" s="3">
        <v>0</v>
      </c>
      <c r="AD42" s="2">
        <v>0</v>
      </c>
      <c r="AE42" s="1" t="s">
        <v>140</v>
      </c>
    </row>
    <row r="43" spans="1:31" x14ac:dyDescent="0.2">
      <c r="A43">
        <v>26</v>
      </c>
      <c r="B43" t="s">
        <v>289</v>
      </c>
      <c r="S43" t="s">
        <v>290</v>
      </c>
      <c r="T43" t="s">
        <v>291</v>
      </c>
      <c r="U43">
        <v>0.45</v>
      </c>
      <c r="X43" t="s">
        <v>292</v>
      </c>
      <c r="Y43" t="s">
        <v>293</v>
      </c>
      <c r="Z43">
        <v>0</v>
      </c>
      <c r="AA43">
        <v>0</v>
      </c>
      <c r="AC43" s="3" t="s">
        <v>294</v>
      </c>
      <c r="AD43" s="2">
        <v>0</v>
      </c>
      <c r="AE43" s="1" t="s">
        <v>278</v>
      </c>
    </row>
    <row r="44" spans="1:31" x14ac:dyDescent="0.2">
      <c r="A44">
        <v>27</v>
      </c>
      <c r="B44" t="s">
        <v>120</v>
      </c>
      <c r="N44" t="s">
        <v>295</v>
      </c>
      <c r="O44" t="s">
        <v>296</v>
      </c>
      <c r="P44">
        <v>0</v>
      </c>
      <c r="Q44">
        <v>0</v>
      </c>
      <c r="AC44" s="3">
        <v>0</v>
      </c>
      <c r="AD44" s="2">
        <v>0</v>
      </c>
      <c r="AE44" s="1" t="s">
        <v>297</v>
      </c>
    </row>
    <row r="45" spans="1:31" x14ac:dyDescent="0.2">
      <c r="A45">
        <v>28</v>
      </c>
      <c r="B45" t="s">
        <v>298</v>
      </c>
      <c r="D45" t="s">
        <v>299</v>
      </c>
      <c r="E45" t="s">
        <v>300</v>
      </c>
      <c r="F45">
        <v>0.1</v>
      </c>
      <c r="G45">
        <v>0</v>
      </c>
      <c r="AC45" s="3">
        <v>0.1</v>
      </c>
      <c r="AD45" s="2">
        <v>0</v>
      </c>
      <c r="AE45" s="1" t="s">
        <v>140</v>
      </c>
    </row>
    <row r="46" spans="1:31" x14ac:dyDescent="0.2">
      <c r="A46">
        <v>29</v>
      </c>
      <c r="B46" t="s">
        <v>301</v>
      </c>
      <c r="D46" t="s">
        <v>302</v>
      </c>
      <c r="E46" t="s">
        <v>303</v>
      </c>
      <c r="F46">
        <v>0.2</v>
      </c>
      <c r="G46">
        <v>0</v>
      </c>
      <c r="N46" t="s">
        <v>304</v>
      </c>
      <c r="O46" t="s">
        <v>301</v>
      </c>
      <c r="P46">
        <v>0.6</v>
      </c>
      <c r="Q46">
        <v>0</v>
      </c>
      <c r="X46" t="s">
        <v>305</v>
      </c>
      <c r="Y46" t="s">
        <v>306</v>
      </c>
      <c r="Z46">
        <v>0.2</v>
      </c>
      <c r="AA46">
        <v>0</v>
      </c>
      <c r="AC46" s="3">
        <v>0.2</v>
      </c>
      <c r="AD46" s="2">
        <v>0</v>
      </c>
      <c r="AE46" s="1" t="s">
        <v>140</v>
      </c>
    </row>
    <row r="47" spans="1:31" x14ac:dyDescent="0.2">
      <c r="A47">
        <v>30</v>
      </c>
      <c r="B47" t="s">
        <v>6</v>
      </c>
      <c r="I47" t="s">
        <v>307</v>
      </c>
      <c r="J47" t="s">
        <v>308</v>
      </c>
      <c r="K47">
        <v>2.5</v>
      </c>
      <c r="L47">
        <v>708</v>
      </c>
      <c r="S47" t="s">
        <v>309</v>
      </c>
      <c r="T47" t="s">
        <v>310</v>
      </c>
      <c r="U47">
        <v>3</v>
      </c>
      <c r="V47">
        <v>579</v>
      </c>
      <c r="X47" t="s">
        <v>311</v>
      </c>
      <c r="Y47" t="s">
        <v>312</v>
      </c>
      <c r="Z47">
        <v>1.3</v>
      </c>
      <c r="AA47">
        <v>358</v>
      </c>
      <c r="AC47" s="3" t="s">
        <v>313</v>
      </c>
      <c r="AD47" s="16" t="s">
        <v>314</v>
      </c>
      <c r="AE47" s="1" t="s">
        <v>237</v>
      </c>
    </row>
    <row r="48" spans="1:31" x14ac:dyDescent="0.2">
      <c r="B48" t="s">
        <v>141</v>
      </c>
      <c r="I48" t="s">
        <v>315</v>
      </c>
      <c r="J48" t="s">
        <v>316</v>
      </c>
      <c r="K48">
        <v>2.7</v>
      </c>
      <c r="L48">
        <v>580</v>
      </c>
      <c r="S48" t="s">
        <v>317</v>
      </c>
      <c r="T48" t="s">
        <v>318</v>
      </c>
      <c r="U48">
        <v>3.05</v>
      </c>
      <c r="V48">
        <v>679</v>
      </c>
    </row>
    <row r="49" spans="1:31" x14ac:dyDescent="0.2">
      <c r="B49" t="s">
        <v>141</v>
      </c>
      <c r="I49" t="s">
        <v>319</v>
      </c>
      <c r="J49" t="s">
        <v>320</v>
      </c>
      <c r="K49">
        <v>2.1</v>
      </c>
      <c r="L49">
        <v>674</v>
      </c>
      <c r="S49" t="s">
        <v>321</v>
      </c>
      <c r="T49" t="s">
        <v>322</v>
      </c>
      <c r="U49">
        <v>2.42</v>
      </c>
      <c r="V49">
        <v>759</v>
      </c>
    </row>
    <row r="50" spans="1:31" x14ac:dyDescent="0.2">
      <c r="B50" t="s">
        <v>141</v>
      </c>
      <c r="S50" t="s">
        <v>323</v>
      </c>
      <c r="T50" t="s">
        <v>324</v>
      </c>
      <c r="U50">
        <v>2.44</v>
      </c>
      <c r="V50">
        <v>773</v>
      </c>
    </row>
    <row r="51" spans="1:31" x14ac:dyDescent="0.2">
      <c r="B51" t="s">
        <v>141</v>
      </c>
      <c r="S51" t="s">
        <v>325</v>
      </c>
      <c r="T51" t="s">
        <v>326</v>
      </c>
      <c r="U51">
        <v>2.8</v>
      </c>
      <c r="V51">
        <v>791</v>
      </c>
    </row>
    <row r="52" spans="1:31" x14ac:dyDescent="0.2">
      <c r="B52" t="s">
        <v>141</v>
      </c>
      <c r="S52" t="s">
        <v>327</v>
      </c>
      <c r="T52" t="s">
        <v>328</v>
      </c>
      <c r="U52">
        <v>2.4900000000000002</v>
      </c>
      <c r="V52">
        <v>170</v>
      </c>
    </row>
    <row r="53" spans="1:31" x14ac:dyDescent="0.2">
      <c r="B53" t="s">
        <v>141</v>
      </c>
      <c r="S53" t="s">
        <v>329</v>
      </c>
      <c r="T53" t="s">
        <v>330</v>
      </c>
      <c r="U53">
        <v>2.67</v>
      </c>
      <c r="V53">
        <v>375</v>
      </c>
    </row>
    <row r="54" spans="1:31" x14ac:dyDescent="0.2">
      <c r="B54" t="s">
        <v>141</v>
      </c>
      <c r="S54" t="s">
        <v>331</v>
      </c>
      <c r="T54" t="s">
        <v>332</v>
      </c>
      <c r="U54">
        <v>1.92</v>
      </c>
      <c r="V54">
        <v>609</v>
      </c>
    </row>
    <row r="55" spans="1:31" x14ac:dyDescent="0.2">
      <c r="B55" t="s">
        <v>141</v>
      </c>
      <c r="S55" t="s">
        <v>333</v>
      </c>
      <c r="T55" t="s">
        <v>334</v>
      </c>
      <c r="U55">
        <v>3.08</v>
      </c>
      <c r="V55">
        <v>470</v>
      </c>
    </row>
    <row r="56" spans="1:31" x14ac:dyDescent="0.2">
      <c r="B56" t="s">
        <v>141</v>
      </c>
      <c r="S56" t="s">
        <v>335</v>
      </c>
      <c r="T56" t="s">
        <v>336</v>
      </c>
      <c r="U56">
        <v>2.6</v>
      </c>
      <c r="V56">
        <v>481</v>
      </c>
    </row>
    <row r="57" spans="1:31" x14ac:dyDescent="0.2">
      <c r="B57" t="s">
        <v>141</v>
      </c>
      <c r="S57" t="s">
        <v>337</v>
      </c>
      <c r="T57" t="s">
        <v>338</v>
      </c>
      <c r="U57">
        <v>2.69</v>
      </c>
      <c r="V57">
        <v>465</v>
      </c>
    </row>
    <row r="58" spans="1:31" x14ac:dyDescent="0.2">
      <c r="B58" t="s">
        <v>141</v>
      </c>
      <c r="S58" t="s">
        <v>339</v>
      </c>
      <c r="T58" t="s">
        <v>340</v>
      </c>
      <c r="U58">
        <v>2.29</v>
      </c>
      <c r="V58">
        <v>486</v>
      </c>
    </row>
    <row r="59" spans="1:31" x14ac:dyDescent="0.2">
      <c r="A59">
        <v>31</v>
      </c>
      <c r="B59" t="s">
        <v>2</v>
      </c>
      <c r="I59" t="s">
        <v>341</v>
      </c>
      <c r="J59" t="s">
        <v>342</v>
      </c>
      <c r="K59">
        <v>3.4</v>
      </c>
      <c r="L59">
        <v>560</v>
      </c>
      <c r="S59" t="s">
        <v>343</v>
      </c>
      <c r="T59" t="s">
        <v>344</v>
      </c>
      <c r="U59">
        <v>3.1</v>
      </c>
      <c r="V59">
        <v>413</v>
      </c>
      <c r="AC59" s="3" t="s">
        <v>345</v>
      </c>
      <c r="AD59" s="16" t="s">
        <v>346</v>
      </c>
      <c r="AE59" s="1" t="s">
        <v>347</v>
      </c>
    </row>
    <row r="60" spans="1:31" x14ac:dyDescent="0.2">
      <c r="B60" t="s">
        <v>141</v>
      </c>
      <c r="I60" t="s">
        <v>348</v>
      </c>
      <c r="J60" t="s">
        <v>349</v>
      </c>
      <c r="K60">
        <v>3.5</v>
      </c>
      <c r="L60">
        <v>377</v>
      </c>
    </row>
    <row r="61" spans="1:31" x14ac:dyDescent="0.2">
      <c r="A61">
        <v>32</v>
      </c>
      <c r="B61" t="s">
        <v>109</v>
      </c>
      <c r="AC61" s="3" t="s">
        <v>350</v>
      </c>
      <c r="AD61" s="2">
        <v>1140</v>
      </c>
      <c r="AE61" s="1" t="s">
        <v>351</v>
      </c>
    </row>
    <row r="62" spans="1:31" x14ac:dyDescent="0.2">
      <c r="A62">
        <v>33</v>
      </c>
      <c r="B62" t="s">
        <v>100</v>
      </c>
      <c r="I62" t="s">
        <v>352</v>
      </c>
      <c r="J62" t="s">
        <v>353</v>
      </c>
      <c r="K62">
        <v>3.3</v>
      </c>
      <c r="L62">
        <v>859</v>
      </c>
      <c r="S62" t="s">
        <v>354</v>
      </c>
      <c r="T62" t="s">
        <v>355</v>
      </c>
      <c r="U62">
        <v>3.65</v>
      </c>
      <c r="V62">
        <v>450</v>
      </c>
      <c r="X62" t="s">
        <v>356</v>
      </c>
      <c r="Y62" t="s">
        <v>357</v>
      </c>
      <c r="Z62">
        <v>1.5</v>
      </c>
      <c r="AA62">
        <v>293</v>
      </c>
      <c r="AC62" s="3" t="s">
        <v>358</v>
      </c>
      <c r="AD62" s="16" t="s">
        <v>359</v>
      </c>
      <c r="AE62" s="1" t="s">
        <v>237</v>
      </c>
    </row>
    <row r="63" spans="1:31" x14ac:dyDescent="0.2">
      <c r="B63" t="s">
        <v>141</v>
      </c>
      <c r="I63" t="s">
        <v>360</v>
      </c>
      <c r="J63" t="s">
        <v>361</v>
      </c>
      <c r="K63">
        <v>2.7</v>
      </c>
      <c r="L63">
        <v>687</v>
      </c>
      <c r="S63" t="s">
        <v>362</v>
      </c>
      <c r="T63" t="s">
        <v>363</v>
      </c>
      <c r="U63">
        <v>3.37</v>
      </c>
      <c r="V63">
        <v>578</v>
      </c>
    </row>
    <row r="64" spans="1:31" x14ac:dyDescent="0.2">
      <c r="A64">
        <v>34</v>
      </c>
      <c r="B64" t="s">
        <v>110</v>
      </c>
      <c r="S64" t="s">
        <v>364</v>
      </c>
      <c r="T64" t="s">
        <v>365</v>
      </c>
      <c r="U64">
        <v>3.41</v>
      </c>
      <c r="V64">
        <v>550</v>
      </c>
      <c r="AC64" s="3" t="s">
        <v>366</v>
      </c>
      <c r="AD64" s="16" t="s">
        <v>367</v>
      </c>
      <c r="AE64" s="1" t="s">
        <v>282</v>
      </c>
    </row>
    <row r="65" spans="1:31" x14ac:dyDescent="0.2">
      <c r="B65" t="s">
        <v>141</v>
      </c>
      <c r="S65" t="s">
        <v>368</v>
      </c>
      <c r="T65" t="s">
        <v>369</v>
      </c>
      <c r="U65">
        <v>3.57</v>
      </c>
      <c r="V65">
        <v>573</v>
      </c>
    </row>
    <row r="66" spans="1:31" x14ac:dyDescent="0.2">
      <c r="A66">
        <v>35</v>
      </c>
      <c r="B66" t="s">
        <v>101</v>
      </c>
      <c r="S66" t="s">
        <v>370</v>
      </c>
      <c r="T66" t="s">
        <v>371</v>
      </c>
      <c r="U66">
        <v>2.63</v>
      </c>
      <c r="V66">
        <v>277</v>
      </c>
      <c r="X66" t="s">
        <v>372</v>
      </c>
      <c r="Y66" t="s">
        <v>373</v>
      </c>
      <c r="Z66">
        <v>2.9</v>
      </c>
      <c r="AA66">
        <v>1154</v>
      </c>
      <c r="AC66" s="3" t="s">
        <v>374</v>
      </c>
      <c r="AD66" s="16" t="s">
        <v>375</v>
      </c>
      <c r="AE66" s="1" t="s">
        <v>278</v>
      </c>
    </row>
    <row r="67" spans="1:31" x14ac:dyDescent="0.2">
      <c r="B67" t="s">
        <v>141</v>
      </c>
      <c r="S67" t="s">
        <v>376</v>
      </c>
      <c r="T67" t="s">
        <v>377</v>
      </c>
      <c r="U67">
        <v>2.99</v>
      </c>
      <c r="V67">
        <v>604</v>
      </c>
    </row>
    <row r="68" spans="1:31" x14ac:dyDescent="0.2">
      <c r="A68">
        <v>36</v>
      </c>
      <c r="B68" t="s">
        <v>102</v>
      </c>
      <c r="I68" t="s">
        <v>378</v>
      </c>
      <c r="J68" t="s">
        <v>379</v>
      </c>
      <c r="K68">
        <v>3.9</v>
      </c>
      <c r="L68">
        <v>133</v>
      </c>
      <c r="S68" t="s">
        <v>380</v>
      </c>
      <c r="T68" t="s">
        <v>381</v>
      </c>
      <c r="U68">
        <v>3.61</v>
      </c>
      <c r="V68">
        <v>218</v>
      </c>
      <c r="X68" t="s">
        <v>382</v>
      </c>
      <c r="Y68" t="s">
        <v>383</v>
      </c>
      <c r="Z68">
        <v>0.5</v>
      </c>
      <c r="AA68">
        <v>959</v>
      </c>
      <c r="AC68" s="3" t="s">
        <v>384</v>
      </c>
      <c r="AD68" s="16" t="s">
        <v>385</v>
      </c>
      <c r="AE68" s="1" t="s">
        <v>237</v>
      </c>
    </row>
    <row r="69" spans="1:31" x14ac:dyDescent="0.2">
      <c r="B69" t="s">
        <v>141</v>
      </c>
      <c r="S69" t="s">
        <v>386</v>
      </c>
      <c r="T69" t="s">
        <v>387</v>
      </c>
      <c r="U69">
        <v>3.6</v>
      </c>
      <c r="V69">
        <v>564</v>
      </c>
    </row>
    <row r="70" spans="1:31" x14ac:dyDescent="0.2">
      <c r="B70" t="s">
        <v>141</v>
      </c>
      <c r="S70" t="s">
        <v>388</v>
      </c>
      <c r="T70" t="s">
        <v>389</v>
      </c>
      <c r="U70">
        <v>3.31</v>
      </c>
      <c r="V70">
        <v>585</v>
      </c>
    </row>
    <row r="71" spans="1:31" x14ac:dyDescent="0.2">
      <c r="A71">
        <v>37</v>
      </c>
      <c r="B71" t="s">
        <v>103</v>
      </c>
      <c r="N71" t="s">
        <v>390</v>
      </c>
      <c r="O71" t="s">
        <v>391</v>
      </c>
      <c r="P71">
        <v>1.2</v>
      </c>
      <c r="Q71">
        <v>300</v>
      </c>
      <c r="X71" t="s">
        <v>392</v>
      </c>
      <c r="Y71" t="s">
        <v>393</v>
      </c>
      <c r="Z71">
        <v>0.9</v>
      </c>
      <c r="AA71">
        <v>270</v>
      </c>
      <c r="AC71" s="3" t="s">
        <v>394</v>
      </c>
      <c r="AD71" s="16" t="s">
        <v>395</v>
      </c>
      <c r="AE71" s="1" t="s">
        <v>396</v>
      </c>
    </row>
    <row r="72" spans="1:31" x14ac:dyDescent="0.2">
      <c r="A72">
        <v>38</v>
      </c>
      <c r="B72" t="s">
        <v>104</v>
      </c>
      <c r="AC72" s="3" t="s">
        <v>220</v>
      </c>
      <c r="AD72" s="2" t="s">
        <v>220</v>
      </c>
    </row>
    <row r="73" spans="1:31" x14ac:dyDescent="0.2">
      <c r="A73">
        <v>39</v>
      </c>
      <c r="B73" t="s">
        <v>105</v>
      </c>
      <c r="AC73" s="3" t="s">
        <v>220</v>
      </c>
      <c r="AD73" s="2" t="s">
        <v>220</v>
      </c>
    </row>
    <row r="74" spans="1:31" x14ac:dyDescent="0.2">
      <c r="A74">
        <v>40</v>
      </c>
      <c r="B74" t="s">
        <v>111</v>
      </c>
      <c r="S74" t="s">
        <v>397</v>
      </c>
      <c r="T74" t="s">
        <v>398</v>
      </c>
      <c r="U74">
        <v>2.71</v>
      </c>
      <c r="V74">
        <v>339</v>
      </c>
      <c r="AC74" s="3">
        <v>2.71</v>
      </c>
      <c r="AD74" s="2">
        <v>339</v>
      </c>
      <c r="AE74" s="1" t="s">
        <v>282</v>
      </c>
    </row>
    <row r="75" spans="1:31" x14ac:dyDescent="0.2">
      <c r="A75">
        <v>41</v>
      </c>
      <c r="B75" t="s">
        <v>106</v>
      </c>
      <c r="X75" t="s">
        <v>399</v>
      </c>
      <c r="Y75" t="s">
        <v>400</v>
      </c>
      <c r="Z75">
        <v>4.8</v>
      </c>
      <c r="AA75">
        <v>938</v>
      </c>
      <c r="AC75" s="3">
        <v>4.8</v>
      </c>
      <c r="AD75" s="2">
        <v>938</v>
      </c>
      <c r="AE75" s="1" t="s">
        <v>285</v>
      </c>
    </row>
    <row r="76" spans="1:31" x14ac:dyDescent="0.2">
      <c r="A76">
        <v>42</v>
      </c>
      <c r="B76" t="s">
        <v>401</v>
      </c>
      <c r="E76" t="s">
        <v>402</v>
      </c>
      <c r="F76">
        <v>4.0999999999999996</v>
      </c>
      <c r="AC76" s="3">
        <v>4.0999999999999996</v>
      </c>
      <c r="AD76" s="2">
        <v>3315</v>
      </c>
      <c r="AE76" s="1" t="s">
        <v>403</v>
      </c>
    </row>
    <row r="77" spans="1:31" x14ac:dyDescent="0.2">
      <c r="A77">
        <v>43</v>
      </c>
      <c r="B77" t="s">
        <v>404</v>
      </c>
      <c r="E77" t="s">
        <v>405</v>
      </c>
      <c r="F77">
        <v>5.8</v>
      </c>
      <c r="I77" t="s">
        <v>406</v>
      </c>
      <c r="J77" t="s">
        <v>407</v>
      </c>
      <c r="K77">
        <v>5.8</v>
      </c>
      <c r="S77" t="s">
        <v>408</v>
      </c>
      <c r="T77" t="s">
        <v>409</v>
      </c>
      <c r="U77">
        <v>5.34</v>
      </c>
      <c r="V77">
        <v>929</v>
      </c>
      <c r="X77" t="s">
        <v>410</v>
      </c>
      <c r="Y77" t="s">
        <v>411</v>
      </c>
      <c r="Z77">
        <v>2.9</v>
      </c>
      <c r="AA77">
        <v>2580</v>
      </c>
      <c r="AC77" s="3">
        <v>5.8</v>
      </c>
      <c r="AD77" s="2" t="s">
        <v>412</v>
      </c>
      <c r="AE77" s="1" t="s">
        <v>413</v>
      </c>
    </row>
    <row r="78" spans="1:31" x14ac:dyDescent="0.2">
      <c r="A78">
        <v>44</v>
      </c>
      <c r="B78" t="s">
        <v>414</v>
      </c>
      <c r="AC78" s="3" t="s">
        <v>220</v>
      </c>
      <c r="AD78" s="2" t="s">
        <v>220</v>
      </c>
    </row>
    <row r="79" spans="1:31" x14ac:dyDescent="0.2">
      <c r="A79">
        <v>45</v>
      </c>
      <c r="B79" t="s">
        <v>415</v>
      </c>
      <c r="E79" t="s">
        <v>416</v>
      </c>
      <c r="F79">
        <v>3.1</v>
      </c>
      <c r="S79" t="s">
        <v>417</v>
      </c>
      <c r="T79" t="s">
        <v>418</v>
      </c>
      <c r="U79">
        <v>3.5</v>
      </c>
      <c r="V79">
        <v>964</v>
      </c>
      <c r="X79" t="s">
        <v>419</v>
      </c>
      <c r="Y79" t="s">
        <v>420</v>
      </c>
      <c r="Z79">
        <v>3.4</v>
      </c>
      <c r="AA79">
        <v>2580</v>
      </c>
      <c r="AC79" s="3">
        <v>3.1</v>
      </c>
      <c r="AD79" s="2">
        <v>964</v>
      </c>
      <c r="AE79" s="1" t="s">
        <v>421</v>
      </c>
    </row>
    <row r="80" spans="1:31" x14ac:dyDescent="0.2">
      <c r="A80">
        <v>46</v>
      </c>
      <c r="B80" t="s">
        <v>422</v>
      </c>
      <c r="E80" t="s">
        <v>423</v>
      </c>
      <c r="F80">
        <v>3.1</v>
      </c>
      <c r="S80" t="s">
        <v>424</v>
      </c>
      <c r="T80" t="s">
        <v>425</v>
      </c>
      <c r="U80">
        <v>2.94</v>
      </c>
      <c r="V80">
        <v>1001</v>
      </c>
      <c r="AC80" s="3">
        <v>3.1</v>
      </c>
      <c r="AD80" s="2">
        <v>1001</v>
      </c>
      <c r="AE80" s="1" t="s">
        <v>421</v>
      </c>
    </row>
    <row r="81" spans="1:31" x14ac:dyDescent="0.2">
      <c r="A81">
        <v>47</v>
      </c>
      <c r="B81" t="s">
        <v>426</v>
      </c>
      <c r="S81" t="s">
        <v>427</v>
      </c>
      <c r="T81" t="s">
        <v>428</v>
      </c>
      <c r="U81">
        <v>2.42</v>
      </c>
      <c r="V81">
        <v>808</v>
      </c>
      <c r="AC81" s="3">
        <v>2.42</v>
      </c>
      <c r="AD81" s="2">
        <v>808</v>
      </c>
      <c r="AE81" s="1" t="s">
        <v>282</v>
      </c>
    </row>
    <row r="82" spans="1:31" x14ac:dyDescent="0.2">
      <c r="A82">
        <v>48</v>
      </c>
      <c r="B82" t="s">
        <v>429</v>
      </c>
      <c r="N82" t="s">
        <v>430</v>
      </c>
      <c r="O82" t="s">
        <v>431</v>
      </c>
      <c r="P82">
        <v>2</v>
      </c>
      <c r="Q82">
        <v>1000</v>
      </c>
      <c r="AC82" s="3">
        <v>2</v>
      </c>
      <c r="AD82" s="2">
        <v>1000</v>
      </c>
      <c r="AE82" s="1" t="s">
        <v>297</v>
      </c>
    </row>
    <row r="83" spans="1:31" x14ac:dyDescent="0.2">
      <c r="A83">
        <v>49</v>
      </c>
      <c r="B83" t="s">
        <v>432</v>
      </c>
      <c r="E83" t="s">
        <v>433</v>
      </c>
      <c r="F83">
        <v>2.5</v>
      </c>
      <c r="AC83" s="3">
        <v>2.5</v>
      </c>
      <c r="AD83" s="2">
        <v>575</v>
      </c>
      <c r="AE83" s="1" t="s">
        <v>403</v>
      </c>
    </row>
    <row r="84" spans="1:31" x14ac:dyDescent="0.2">
      <c r="A84">
        <v>50</v>
      </c>
      <c r="B84" t="s">
        <v>434</v>
      </c>
      <c r="S84" t="s">
        <v>435</v>
      </c>
      <c r="T84" t="s">
        <v>436</v>
      </c>
      <c r="U84">
        <v>0.89</v>
      </c>
      <c r="V84">
        <v>474</v>
      </c>
      <c r="AC84" s="3" t="s">
        <v>437</v>
      </c>
      <c r="AD84" s="16" t="s">
        <v>438</v>
      </c>
      <c r="AE84" s="1" t="s">
        <v>282</v>
      </c>
    </row>
    <row r="85" spans="1:31" x14ac:dyDescent="0.2">
      <c r="B85" t="s">
        <v>141</v>
      </c>
      <c r="S85" t="s">
        <v>439</v>
      </c>
      <c r="T85" t="s">
        <v>440</v>
      </c>
      <c r="U85">
        <v>1.02</v>
      </c>
      <c r="V85">
        <v>403</v>
      </c>
    </row>
    <row r="86" spans="1:31" x14ac:dyDescent="0.2">
      <c r="B86" t="s">
        <v>141</v>
      </c>
      <c r="S86" t="s">
        <v>441</v>
      </c>
      <c r="T86" t="s">
        <v>442</v>
      </c>
      <c r="U86">
        <v>0.56000000000000005</v>
      </c>
      <c r="V86">
        <v>414</v>
      </c>
    </row>
    <row r="87" spans="1:31" x14ac:dyDescent="0.2">
      <c r="A87">
        <v>51</v>
      </c>
      <c r="B87" t="s">
        <v>443</v>
      </c>
      <c r="S87" t="s">
        <v>444</v>
      </c>
      <c r="T87" t="s">
        <v>445</v>
      </c>
      <c r="U87">
        <v>4.18</v>
      </c>
      <c r="V87">
        <v>883</v>
      </c>
      <c r="AC87" s="3">
        <v>4.18</v>
      </c>
      <c r="AD87" s="2">
        <v>883</v>
      </c>
      <c r="AE87" s="1" t="s">
        <v>282</v>
      </c>
    </row>
    <row r="88" spans="1:31" x14ac:dyDescent="0.2">
      <c r="A88">
        <v>52</v>
      </c>
      <c r="B88" t="s">
        <v>446</v>
      </c>
      <c r="AC88" s="3" t="str">
        <f>AC76&amp;", "&amp;AC77&amp;", "&amp;AC79&amp;", "&amp;AC80&amp;", "&amp;AC81&amp;", "&amp;AC82&amp;", "&amp;AC83</f>
        <v>4.1, 5.8, 3.1, 3.1, 2.42, 2, 2.5</v>
      </c>
      <c r="AD88" s="3" t="str">
        <f>AD76&amp;", "&amp;AD77&amp;", "&amp;AD79&amp;", "&amp;AD80&amp;", "&amp;AD81&amp;", "&amp;AD82&amp;", "&amp;AD83</f>
        <v>3315, 929, 2580, 964, 1001, 808, 1000, 575</v>
      </c>
      <c r="AE88" s="1" t="s">
        <v>447</v>
      </c>
    </row>
    <row r="89" spans="1:31" x14ac:dyDescent="0.2">
      <c r="A89">
        <v>53</v>
      </c>
      <c r="B89" t="s">
        <v>448</v>
      </c>
      <c r="S89" t="s">
        <v>449</v>
      </c>
      <c r="T89" t="s">
        <v>450</v>
      </c>
      <c r="U89">
        <v>4.01</v>
      </c>
      <c r="V89">
        <v>443</v>
      </c>
      <c r="X89" t="s">
        <v>451</v>
      </c>
      <c r="Y89" t="s">
        <v>452</v>
      </c>
      <c r="Z89">
        <v>5</v>
      </c>
      <c r="AA89">
        <v>1473</v>
      </c>
      <c r="AC89" s="3" t="s">
        <v>453</v>
      </c>
      <c r="AD89" s="16" t="s">
        <v>454</v>
      </c>
      <c r="AE89" s="1" t="s">
        <v>278</v>
      </c>
    </row>
    <row r="90" spans="1:31" x14ac:dyDescent="0.2">
      <c r="B90" t="s">
        <v>141</v>
      </c>
      <c r="S90" t="s">
        <v>455</v>
      </c>
      <c r="T90" t="s">
        <v>456</v>
      </c>
      <c r="U90">
        <v>3.47</v>
      </c>
      <c r="V90">
        <v>460</v>
      </c>
    </row>
    <row r="91" spans="1:31" x14ac:dyDescent="0.2">
      <c r="A91">
        <v>54</v>
      </c>
      <c r="B91" t="s">
        <v>107</v>
      </c>
      <c r="D91" t="s">
        <v>457</v>
      </c>
      <c r="E91" t="s">
        <v>107</v>
      </c>
      <c r="F91">
        <v>3.3</v>
      </c>
      <c r="G91">
        <v>1314</v>
      </c>
      <c r="N91" t="s">
        <v>458</v>
      </c>
      <c r="O91" t="s">
        <v>459</v>
      </c>
      <c r="P91">
        <v>2.6</v>
      </c>
      <c r="Q91">
        <v>590</v>
      </c>
      <c r="S91" t="s">
        <v>460</v>
      </c>
      <c r="T91" t="s">
        <v>461</v>
      </c>
      <c r="U91">
        <v>3.18</v>
      </c>
      <c r="V91">
        <v>582</v>
      </c>
      <c r="X91" t="s">
        <v>462</v>
      </c>
      <c r="Y91" t="s">
        <v>463</v>
      </c>
      <c r="Z91">
        <v>3.3</v>
      </c>
      <c r="AA91">
        <v>1760</v>
      </c>
      <c r="AC91" s="3">
        <v>3.3</v>
      </c>
      <c r="AD91" s="2">
        <v>1314</v>
      </c>
      <c r="AE91" s="1" t="s">
        <v>140</v>
      </c>
    </row>
    <row r="92" spans="1:31" x14ac:dyDescent="0.2">
      <c r="A92">
        <v>55</v>
      </c>
      <c r="B92" t="s">
        <v>25</v>
      </c>
      <c r="D92" t="s">
        <v>464</v>
      </c>
      <c r="E92" t="s">
        <v>465</v>
      </c>
      <c r="F92">
        <v>5</v>
      </c>
      <c r="G92">
        <v>2052</v>
      </c>
      <c r="S92" t="s">
        <v>466</v>
      </c>
      <c r="T92" t="s">
        <v>467</v>
      </c>
      <c r="U92">
        <v>7.07</v>
      </c>
      <c r="V92">
        <v>423</v>
      </c>
      <c r="X92" t="s">
        <v>468</v>
      </c>
      <c r="Y92" t="s">
        <v>469</v>
      </c>
      <c r="Z92">
        <v>10.3</v>
      </c>
      <c r="AA92">
        <v>5160</v>
      </c>
      <c r="AC92" s="3">
        <v>5</v>
      </c>
      <c r="AD92" s="2">
        <v>2052</v>
      </c>
      <c r="AE92" s="1" t="s">
        <v>140</v>
      </c>
    </row>
    <row r="93" spans="1:31" x14ac:dyDescent="0.2">
      <c r="A93">
        <v>56</v>
      </c>
      <c r="B93" t="s">
        <v>26</v>
      </c>
      <c r="D93" t="s">
        <v>470</v>
      </c>
      <c r="E93" t="s">
        <v>471</v>
      </c>
      <c r="F93">
        <v>6.1</v>
      </c>
      <c r="G93">
        <v>2128</v>
      </c>
      <c r="S93" t="s">
        <v>472</v>
      </c>
      <c r="T93" t="s">
        <v>473</v>
      </c>
      <c r="U93">
        <v>4.03</v>
      </c>
      <c r="V93">
        <v>132</v>
      </c>
      <c r="AC93" s="3">
        <v>6.1</v>
      </c>
      <c r="AD93" s="2">
        <v>2128</v>
      </c>
      <c r="AE93" s="1" t="s">
        <v>140</v>
      </c>
    </row>
    <row r="94" spans="1:31" x14ac:dyDescent="0.2">
      <c r="A94">
        <v>57</v>
      </c>
      <c r="B94" t="s">
        <v>10</v>
      </c>
      <c r="D94" t="s">
        <v>474</v>
      </c>
      <c r="E94" t="s">
        <v>475</v>
      </c>
      <c r="F94">
        <v>6</v>
      </c>
      <c r="G94">
        <v>2128</v>
      </c>
      <c r="AC94" s="3">
        <v>6</v>
      </c>
      <c r="AD94" s="2">
        <v>2128</v>
      </c>
      <c r="AE94" s="1" t="s">
        <v>140</v>
      </c>
    </row>
    <row r="95" spans="1:31" x14ac:dyDescent="0.2">
      <c r="A95">
        <v>58</v>
      </c>
      <c r="B95" t="s">
        <v>27</v>
      </c>
      <c r="D95" t="s">
        <v>476</v>
      </c>
      <c r="E95" t="s">
        <v>477</v>
      </c>
      <c r="F95">
        <v>1.1000000000000001</v>
      </c>
      <c r="G95">
        <v>620.1</v>
      </c>
      <c r="S95" t="s">
        <v>478</v>
      </c>
      <c r="T95" t="s">
        <v>479</v>
      </c>
      <c r="U95">
        <v>1.41</v>
      </c>
      <c r="V95">
        <v>390</v>
      </c>
      <c r="X95" t="s">
        <v>480</v>
      </c>
      <c r="Y95" t="s">
        <v>481</v>
      </c>
      <c r="Z95">
        <v>1.1000000000000001</v>
      </c>
      <c r="AA95">
        <v>324</v>
      </c>
      <c r="AC95" s="3">
        <v>1.1000000000000001</v>
      </c>
      <c r="AD95" s="2">
        <v>620.1</v>
      </c>
      <c r="AE95" s="1" t="s">
        <v>140</v>
      </c>
    </row>
    <row r="96" spans="1:31" x14ac:dyDescent="0.2">
      <c r="B96" t="s">
        <v>141</v>
      </c>
      <c r="S96" t="s">
        <v>482</v>
      </c>
      <c r="T96" t="s">
        <v>483</v>
      </c>
      <c r="U96">
        <v>0.57999999999999996</v>
      </c>
      <c r="V96">
        <v>136</v>
      </c>
    </row>
    <row r="97" spans="1:31" x14ac:dyDescent="0.2">
      <c r="A97">
        <v>59</v>
      </c>
      <c r="B97" t="s">
        <v>28</v>
      </c>
      <c r="D97" t="s">
        <v>484</v>
      </c>
      <c r="E97" t="s">
        <v>485</v>
      </c>
      <c r="F97">
        <v>7.8</v>
      </c>
      <c r="G97">
        <v>1372</v>
      </c>
      <c r="S97" t="s">
        <v>486</v>
      </c>
      <c r="T97" t="s">
        <v>487</v>
      </c>
      <c r="U97">
        <v>8.59</v>
      </c>
      <c r="V97">
        <v>845</v>
      </c>
      <c r="X97" t="s">
        <v>488</v>
      </c>
      <c r="Y97" t="s">
        <v>489</v>
      </c>
      <c r="Z97">
        <v>7.8</v>
      </c>
      <c r="AA97">
        <v>4710</v>
      </c>
      <c r="AC97" s="3">
        <v>7.8</v>
      </c>
      <c r="AD97" s="2">
        <v>1372</v>
      </c>
      <c r="AE97" s="1" t="s">
        <v>140</v>
      </c>
    </row>
    <row r="98" spans="1:31" x14ac:dyDescent="0.2">
      <c r="B98" t="s">
        <v>141</v>
      </c>
      <c r="S98" t="s">
        <v>490</v>
      </c>
      <c r="T98" t="s">
        <v>491</v>
      </c>
      <c r="U98">
        <v>7.84</v>
      </c>
      <c r="V98">
        <v>921</v>
      </c>
    </row>
    <row r="99" spans="1:31" x14ac:dyDescent="0.2">
      <c r="B99" t="s">
        <v>141</v>
      </c>
      <c r="S99" t="s">
        <v>492</v>
      </c>
      <c r="T99" t="s">
        <v>493</v>
      </c>
      <c r="U99">
        <v>7.77</v>
      </c>
      <c r="V99">
        <v>927</v>
      </c>
    </row>
    <row r="100" spans="1:31" x14ac:dyDescent="0.2">
      <c r="A100">
        <v>60</v>
      </c>
      <c r="B100" t="s">
        <v>29</v>
      </c>
      <c r="D100" t="s">
        <v>494</v>
      </c>
      <c r="E100" t="s">
        <v>495</v>
      </c>
      <c r="F100">
        <v>0.1</v>
      </c>
      <c r="G100">
        <v>8</v>
      </c>
      <c r="AC100" s="3">
        <v>0.1</v>
      </c>
      <c r="AD100" s="2">
        <v>8</v>
      </c>
      <c r="AE100" s="1" t="s">
        <v>140</v>
      </c>
    </row>
    <row r="101" spans="1:31" x14ac:dyDescent="0.2">
      <c r="A101">
        <v>61</v>
      </c>
      <c r="B101" t="s">
        <v>14</v>
      </c>
      <c r="D101" t="s">
        <v>496</v>
      </c>
      <c r="E101" t="s">
        <v>497</v>
      </c>
      <c r="F101">
        <v>0.2</v>
      </c>
      <c r="G101">
        <v>0</v>
      </c>
      <c r="AC101" s="3">
        <v>0.2</v>
      </c>
      <c r="AD101" s="2">
        <v>0</v>
      </c>
      <c r="AE101" s="1" t="s">
        <v>140</v>
      </c>
    </row>
    <row r="102" spans="1:31" x14ac:dyDescent="0.2">
      <c r="A102">
        <v>62</v>
      </c>
      <c r="B102" t="s">
        <v>498</v>
      </c>
      <c r="E102" t="s">
        <v>499</v>
      </c>
      <c r="F102">
        <v>7.9</v>
      </c>
      <c r="G102">
        <v>2159</v>
      </c>
      <c r="S102" t="s">
        <v>500</v>
      </c>
      <c r="T102" t="s">
        <v>501</v>
      </c>
      <c r="U102">
        <v>4.83</v>
      </c>
      <c r="V102">
        <v>1037</v>
      </c>
      <c r="AC102" s="3">
        <v>6.1</v>
      </c>
      <c r="AD102" s="2">
        <v>1943.5</v>
      </c>
      <c r="AE102" s="1" t="s">
        <v>140</v>
      </c>
    </row>
    <row r="103" spans="1:31" x14ac:dyDescent="0.2">
      <c r="B103" t="s">
        <v>141</v>
      </c>
      <c r="E103" t="s">
        <v>502</v>
      </c>
      <c r="F103">
        <v>4.3</v>
      </c>
      <c r="G103">
        <v>1728</v>
      </c>
      <c r="S103" t="s">
        <v>503</v>
      </c>
      <c r="T103" t="s">
        <v>504</v>
      </c>
      <c r="U103">
        <v>4.9800000000000004</v>
      </c>
      <c r="V103">
        <v>1974</v>
      </c>
    </row>
    <row r="104" spans="1:31" x14ac:dyDescent="0.2">
      <c r="B104" t="s">
        <v>141</v>
      </c>
      <c r="S104" t="s">
        <v>505</v>
      </c>
      <c r="T104" t="s">
        <v>506</v>
      </c>
      <c r="U104">
        <v>3.62</v>
      </c>
      <c r="V104">
        <v>1709</v>
      </c>
    </row>
    <row r="105" spans="1:31" x14ac:dyDescent="0.2">
      <c r="B105" t="s">
        <v>141</v>
      </c>
      <c r="S105" t="s">
        <v>507</v>
      </c>
      <c r="T105" t="s">
        <v>508</v>
      </c>
      <c r="U105">
        <v>3.9</v>
      </c>
      <c r="V105">
        <v>1083</v>
      </c>
    </row>
    <row r="106" spans="1:31" x14ac:dyDescent="0.2">
      <c r="A106">
        <v>63</v>
      </c>
      <c r="B106" t="s">
        <v>509</v>
      </c>
      <c r="D106" t="s">
        <v>510</v>
      </c>
      <c r="E106" t="s">
        <v>511</v>
      </c>
      <c r="F106">
        <v>0</v>
      </c>
      <c r="G106">
        <v>0</v>
      </c>
      <c r="AC106" s="3">
        <v>0</v>
      </c>
      <c r="AD106" s="2">
        <v>0</v>
      </c>
      <c r="AE106" s="1" t="s">
        <v>140</v>
      </c>
    </row>
    <row r="107" spans="1:31" x14ac:dyDescent="0.2">
      <c r="A107">
        <v>64</v>
      </c>
      <c r="B107" t="s">
        <v>108</v>
      </c>
      <c r="D107" t="s">
        <v>512</v>
      </c>
      <c r="E107" t="s">
        <v>513</v>
      </c>
      <c r="F107">
        <v>0</v>
      </c>
      <c r="G107">
        <v>0</v>
      </c>
      <c r="N107" t="s">
        <v>514</v>
      </c>
      <c r="O107" t="s">
        <v>515</v>
      </c>
      <c r="P107">
        <v>0</v>
      </c>
      <c r="Q107">
        <v>0</v>
      </c>
      <c r="AC107" s="3">
        <v>0</v>
      </c>
      <c r="AD107" s="2">
        <v>0</v>
      </c>
      <c r="AE107" s="1" t="s">
        <v>140</v>
      </c>
    </row>
    <row r="108" spans="1:31" x14ac:dyDescent="0.2">
      <c r="A108">
        <v>65</v>
      </c>
      <c r="B108" t="s">
        <v>30</v>
      </c>
      <c r="D108" t="s">
        <v>516</v>
      </c>
      <c r="E108" t="s">
        <v>517</v>
      </c>
      <c r="F108">
        <v>0</v>
      </c>
      <c r="G108">
        <v>0</v>
      </c>
      <c r="AC108" s="3">
        <v>0</v>
      </c>
      <c r="AD108" s="2">
        <v>0</v>
      </c>
      <c r="AE108" s="1" t="s">
        <v>140</v>
      </c>
    </row>
    <row r="109" spans="1:31" x14ac:dyDescent="0.2">
      <c r="A109">
        <v>66</v>
      </c>
      <c r="B109" t="s">
        <v>31</v>
      </c>
      <c r="D109" t="s">
        <v>518</v>
      </c>
      <c r="E109" t="s">
        <v>519</v>
      </c>
      <c r="F109">
        <v>0</v>
      </c>
      <c r="G109">
        <v>0</v>
      </c>
      <c r="AC109" s="3">
        <v>0</v>
      </c>
      <c r="AD109" s="2">
        <v>0</v>
      </c>
      <c r="AE109" s="1" t="s">
        <v>140</v>
      </c>
    </row>
    <row r="110" spans="1:31" x14ac:dyDescent="0.2">
      <c r="A110">
        <v>67</v>
      </c>
      <c r="B110" t="s">
        <v>32</v>
      </c>
      <c r="D110" t="s">
        <v>520</v>
      </c>
      <c r="E110" t="s">
        <v>521</v>
      </c>
      <c r="F110">
        <v>0</v>
      </c>
      <c r="G110">
        <v>0</v>
      </c>
      <c r="AC110" s="3">
        <v>0</v>
      </c>
      <c r="AD110" s="2">
        <v>0</v>
      </c>
      <c r="AE110" s="1" t="s">
        <v>140</v>
      </c>
    </row>
    <row r="111" spans="1:31" x14ac:dyDescent="0.2">
      <c r="A111">
        <v>68</v>
      </c>
      <c r="B111" t="s">
        <v>33</v>
      </c>
      <c r="D111" t="s">
        <v>522</v>
      </c>
      <c r="E111" t="s">
        <v>523</v>
      </c>
      <c r="F111">
        <v>0</v>
      </c>
      <c r="G111">
        <v>0</v>
      </c>
      <c r="AC111" s="3">
        <v>0</v>
      </c>
      <c r="AD111" s="2">
        <v>0</v>
      </c>
      <c r="AE111" s="1" t="s">
        <v>140</v>
      </c>
    </row>
    <row r="112" spans="1:31" x14ac:dyDescent="0.2">
      <c r="A112">
        <v>69</v>
      </c>
      <c r="B112" t="s">
        <v>34</v>
      </c>
      <c r="D112" t="s">
        <v>524</v>
      </c>
      <c r="E112" t="s">
        <v>525</v>
      </c>
      <c r="F112">
        <v>0</v>
      </c>
      <c r="G112">
        <v>0</v>
      </c>
      <c r="N112" t="s">
        <v>526</v>
      </c>
      <c r="O112" t="s">
        <v>527</v>
      </c>
      <c r="P112">
        <v>0.4</v>
      </c>
      <c r="Q112">
        <v>0</v>
      </c>
      <c r="X112" t="s">
        <v>528</v>
      </c>
      <c r="Y112" t="s">
        <v>529</v>
      </c>
      <c r="Z112">
        <v>0</v>
      </c>
      <c r="AA112">
        <v>0</v>
      </c>
      <c r="AC112" s="3">
        <v>0</v>
      </c>
      <c r="AD112" s="2">
        <v>0</v>
      </c>
      <c r="AE112" s="1" t="s">
        <v>140</v>
      </c>
    </row>
    <row r="113" spans="1:31" x14ac:dyDescent="0.2">
      <c r="A113">
        <v>70</v>
      </c>
      <c r="B113" t="s">
        <v>35</v>
      </c>
      <c r="D113" t="s">
        <v>530</v>
      </c>
      <c r="E113" t="s">
        <v>531</v>
      </c>
      <c r="F113">
        <v>0</v>
      </c>
      <c r="G113">
        <v>0</v>
      </c>
      <c r="X113" t="s">
        <v>532</v>
      </c>
      <c r="Y113" t="s">
        <v>533</v>
      </c>
      <c r="Z113">
        <v>0</v>
      </c>
      <c r="AA113">
        <v>0</v>
      </c>
      <c r="AC113" s="3">
        <v>0</v>
      </c>
      <c r="AD113" s="2">
        <v>0</v>
      </c>
      <c r="AE113" s="1" t="s">
        <v>140</v>
      </c>
    </row>
    <row r="114" spans="1:31" x14ac:dyDescent="0.2">
      <c r="A114">
        <v>71</v>
      </c>
      <c r="B114" t="s">
        <v>36</v>
      </c>
      <c r="D114" t="s">
        <v>534</v>
      </c>
      <c r="E114" t="s">
        <v>535</v>
      </c>
      <c r="F114">
        <v>0</v>
      </c>
      <c r="G114">
        <v>0</v>
      </c>
      <c r="X114" t="s">
        <v>536</v>
      </c>
      <c r="Y114" t="s">
        <v>537</v>
      </c>
      <c r="Z114">
        <v>0</v>
      </c>
      <c r="AA114">
        <v>0</v>
      </c>
      <c r="AC114" s="3">
        <v>0</v>
      </c>
      <c r="AD114" s="2">
        <v>0</v>
      </c>
      <c r="AE114" s="1" t="s">
        <v>140</v>
      </c>
    </row>
    <row r="115" spans="1:31" x14ac:dyDescent="0.2">
      <c r="A115">
        <v>72</v>
      </c>
      <c r="B115" t="s">
        <v>37</v>
      </c>
      <c r="D115" t="s">
        <v>538</v>
      </c>
      <c r="E115" t="s">
        <v>539</v>
      </c>
      <c r="F115">
        <v>0</v>
      </c>
      <c r="G115">
        <v>0</v>
      </c>
      <c r="AC115" s="3">
        <v>0</v>
      </c>
      <c r="AD115" s="2">
        <v>0</v>
      </c>
      <c r="AE115" s="1" t="s">
        <v>140</v>
      </c>
    </row>
    <row r="116" spans="1:31" x14ac:dyDescent="0.2">
      <c r="A116">
        <v>73</v>
      </c>
      <c r="B116" t="s">
        <v>38</v>
      </c>
      <c r="D116" t="s">
        <v>540</v>
      </c>
      <c r="E116" t="s">
        <v>541</v>
      </c>
      <c r="F116">
        <v>0</v>
      </c>
      <c r="G116">
        <v>0</v>
      </c>
      <c r="AC116" s="3">
        <v>0</v>
      </c>
      <c r="AD116" s="2">
        <v>0</v>
      </c>
      <c r="AE116" s="1" t="s">
        <v>140</v>
      </c>
    </row>
    <row r="117" spans="1:31" x14ac:dyDescent="0.2">
      <c r="A117">
        <v>74</v>
      </c>
      <c r="B117" t="s">
        <v>542</v>
      </c>
      <c r="D117" t="s">
        <v>543</v>
      </c>
      <c r="E117" t="s">
        <v>544</v>
      </c>
      <c r="F117">
        <v>0</v>
      </c>
      <c r="G117">
        <v>0</v>
      </c>
      <c r="AC117" s="3">
        <v>0</v>
      </c>
      <c r="AD117" s="2">
        <v>0</v>
      </c>
      <c r="AE117" s="1" t="s">
        <v>140</v>
      </c>
    </row>
    <row r="118" spans="1:31" x14ac:dyDescent="0.2">
      <c r="A118">
        <v>75</v>
      </c>
      <c r="B118" t="s">
        <v>545</v>
      </c>
      <c r="D118" t="s">
        <v>546</v>
      </c>
      <c r="E118" t="s">
        <v>547</v>
      </c>
      <c r="F118">
        <v>0</v>
      </c>
      <c r="G118">
        <v>0</v>
      </c>
      <c r="N118" t="s">
        <v>548</v>
      </c>
      <c r="O118" t="s">
        <v>549</v>
      </c>
      <c r="P118">
        <v>0</v>
      </c>
      <c r="Q118">
        <v>0</v>
      </c>
      <c r="AC118" s="3">
        <v>0</v>
      </c>
      <c r="AD118" s="2">
        <v>0</v>
      </c>
      <c r="AE118" s="1" t="s">
        <v>140</v>
      </c>
    </row>
    <row r="119" spans="1:31" x14ac:dyDescent="0.2">
      <c r="A119">
        <v>76</v>
      </c>
      <c r="B119" t="s">
        <v>18</v>
      </c>
      <c r="I119" t="s">
        <v>550</v>
      </c>
      <c r="J119" t="s">
        <v>551</v>
      </c>
      <c r="K119">
        <v>0.4</v>
      </c>
      <c r="N119" t="s">
        <v>552</v>
      </c>
      <c r="O119" t="s">
        <v>18</v>
      </c>
      <c r="P119">
        <v>0.5</v>
      </c>
      <c r="Q119">
        <v>30</v>
      </c>
      <c r="S119" t="s">
        <v>553</v>
      </c>
      <c r="T119" t="s">
        <v>554</v>
      </c>
      <c r="U119">
        <v>0.16</v>
      </c>
      <c r="V119">
        <v>1.08</v>
      </c>
      <c r="X119" t="s">
        <v>555</v>
      </c>
      <c r="Y119" t="s">
        <v>556</v>
      </c>
      <c r="Z119">
        <v>0.1</v>
      </c>
      <c r="AA119">
        <v>6</v>
      </c>
      <c r="AC119" s="3" t="s">
        <v>557</v>
      </c>
      <c r="AD119" s="2" t="s">
        <v>558</v>
      </c>
      <c r="AE119" s="1" t="s">
        <v>267</v>
      </c>
    </row>
    <row r="120" spans="1:31" x14ac:dyDescent="0.2">
      <c r="B120" t="s">
        <v>141</v>
      </c>
      <c r="S120" t="s">
        <v>559</v>
      </c>
      <c r="T120" t="s">
        <v>560</v>
      </c>
      <c r="U120">
        <v>0.11</v>
      </c>
      <c r="V120">
        <v>2.59</v>
      </c>
      <c r="X120" t="s">
        <v>561</v>
      </c>
      <c r="Y120" t="s">
        <v>562</v>
      </c>
      <c r="Z120">
        <v>0.1</v>
      </c>
      <c r="AA120">
        <v>6</v>
      </c>
    </row>
    <row r="121" spans="1:31" x14ac:dyDescent="0.2">
      <c r="B121" t="s">
        <v>141</v>
      </c>
      <c r="S121" t="s">
        <v>563</v>
      </c>
      <c r="T121" t="s">
        <v>564</v>
      </c>
      <c r="U121">
        <v>0.12</v>
      </c>
      <c r="V121">
        <v>2.39</v>
      </c>
    </row>
    <row r="122" spans="1:31" x14ac:dyDescent="0.2">
      <c r="A122">
        <v>77</v>
      </c>
      <c r="B122" t="s">
        <v>15</v>
      </c>
      <c r="I122" t="s">
        <v>565</v>
      </c>
      <c r="J122" t="s">
        <v>566</v>
      </c>
      <c r="K122">
        <v>0.4</v>
      </c>
      <c r="S122" t="s">
        <v>567</v>
      </c>
      <c r="T122" t="s">
        <v>568</v>
      </c>
      <c r="U122">
        <v>0.35</v>
      </c>
      <c r="V122">
        <v>13.9</v>
      </c>
      <c r="X122" t="s">
        <v>569</v>
      </c>
      <c r="Y122" t="s">
        <v>570</v>
      </c>
      <c r="Z122">
        <v>0.2</v>
      </c>
      <c r="AA122">
        <v>0</v>
      </c>
      <c r="AC122" s="3" t="s">
        <v>571</v>
      </c>
      <c r="AD122" s="2" t="s">
        <v>572</v>
      </c>
      <c r="AE122" s="1" t="s">
        <v>237</v>
      </c>
    </row>
    <row r="123" spans="1:31" x14ac:dyDescent="0.2">
      <c r="B123" t="s">
        <v>141</v>
      </c>
      <c r="S123" t="s">
        <v>573</v>
      </c>
      <c r="T123" t="s">
        <v>574</v>
      </c>
      <c r="U123">
        <v>0.24</v>
      </c>
      <c r="V123">
        <v>8.2799999999999994</v>
      </c>
    </row>
    <row r="124" spans="1:31" x14ac:dyDescent="0.2">
      <c r="A124">
        <v>78</v>
      </c>
      <c r="B124" t="s">
        <v>39</v>
      </c>
      <c r="N124" t="s">
        <v>575</v>
      </c>
      <c r="O124" t="s">
        <v>576</v>
      </c>
      <c r="P124">
        <v>0.5</v>
      </c>
      <c r="Q124">
        <v>30</v>
      </c>
      <c r="S124" t="s">
        <v>577</v>
      </c>
      <c r="T124" t="s">
        <v>578</v>
      </c>
      <c r="U124">
        <v>0.56999999999999995</v>
      </c>
      <c r="V124">
        <v>18.32</v>
      </c>
      <c r="X124" t="s">
        <v>579</v>
      </c>
      <c r="Y124" t="s">
        <v>580</v>
      </c>
      <c r="Z124">
        <v>0.2</v>
      </c>
      <c r="AA124">
        <v>42</v>
      </c>
      <c r="AC124" s="3" t="s">
        <v>581</v>
      </c>
      <c r="AD124" s="2" t="s">
        <v>582</v>
      </c>
      <c r="AE124" s="1" t="s">
        <v>250</v>
      </c>
    </row>
    <row r="125" spans="1:31" x14ac:dyDescent="0.2">
      <c r="B125" t="s">
        <v>141</v>
      </c>
      <c r="S125" t="s">
        <v>583</v>
      </c>
      <c r="T125" t="s">
        <v>584</v>
      </c>
      <c r="U125">
        <v>0.19</v>
      </c>
      <c r="V125">
        <v>16.850000000000001</v>
      </c>
      <c r="X125" t="s">
        <v>585</v>
      </c>
      <c r="Y125" t="s">
        <v>586</v>
      </c>
      <c r="Z125">
        <v>0.2</v>
      </c>
      <c r="AA125">
        <v>0</v>
      </c>
    </row>
    <row r="126" spans="1:31" x14ac:dyDescent="0.2">
      <c r="B126" t="s">
        <v>141</v>
      </c>
      <c r="S126" t="s">
        <v>587</v>
      </c>
      <c r="T126" t="s">
        <v>588</v>
      </c>
      <c r="U126">
        <v>0.35</v>
      </c>
      <c r="V126">
        <v>12.08</v>
      </c>
    </row>
    <row r="127" spans="1:31" x14ac:dyDescent="0.2">
      <c r="B127" t="s">
        <v>141</v>
      </c>
      <c r="S127" t="s">
        <v>589</v>
      </c>
      <c r="T127" t="s">
        <v>590</v>
      </c>
      <c r="U127">
        <v>0.16</v>
      </c>
      <c r="V127">
        <v>11.77</v>
      </c>
    </row>
    <row r="128" spans="1:31" x14ac:dyDescent="0.2">
      <c r="B128" t="s">
        <v>141</v>
      </c>
      <c r="S128" t="s">
        <v>591</v>
      </c>
      <c r="T128" t="s">
        <v>592</v>
      </c>
      <c r="U128">
        <v>0.13</v>
      </c>
      <c r="V128">
        <v>12.81</v>
      </c>
    </row>
    <row r="129" spans="1:31" x14ac:dyDescent="0.2">
      <c r="B129" t="s">
        <v>141</v>
      </c>
      <c r="S129" t="s">
        <v>593</v>
      </c>
      <c r="T129" t="s">
        <v>594</v>
      </c>
      <c r="U129">
        <v>0.42</v>
      </c>
      <c r="V129">
        <v>47.33</v>
      </c>
    </row>
    <row r="130" spans="1:31" x14ac:dyDescent="0.2">
      <c r="B130" t="s">
        <v>141</v>
      </c>
      <c r="S130" t="s">
        <v>595</v>
      </c>
      <c r="T130" t="s">
        <v>596</v>
      </c>
      <c r="U130">
        <v>0.15</v>
      </c>
      <c r="V130">
        <v>16.16</v>
      </c>
    </row>
    <row r="131" spans="1:31" x14ac:dyDescent="0.2">
      <c r="A131">
        <v>79</v>
      </c>
      <c r="B131" t="s">
        <v>40</v>
      </c>
      <c r="D131">
        <v>7229</v>
      </c>
      <c r="E131" t="s">
        <v>597</v>
      </c>
      <c r="F131">
        <v>0.4</v>
      </c>
      <c r="G131">
        <v>14</v>
      </c>
      <c r="AC131" s="3">
        <v>0.4</v>
      </c>
      <c r="AD131" s="2">
        <v>14</v>
      </c>
      <c r="AE131" s="1" t="s">
        <v>598</v>
      </c>
    </row>
    <row r="132" spans="1:31" x14ac:dyDescent="0.2">
      <c r="A132">
        <v>80</v>
      </c>
      <c r="B132" t="s">
        <v>41</v>
      </c>
      <c r="D132">
        <v>2874</v>
      </c>
      <c r="E132" t="s">
        <v>599</v>
      </c>
      <c r="F132">
        <v>0.6</v>
      </c>
      <c r="G132">
        <v>20</v>
      </c>
      <c r="AC132" s="3">
        <v>0.6</v>
      </c>
      <c r="AD132" s="2">
        <v>20</v>
      </c>
      <c r="AE132" s="1" t="s">
        <v>598</v>
      </c>
    </row>
    <row r="133" spans="1:31" x14ac:dyDescent="0.2">
      <c r="A133">
        <v>81</v>
      </c>
      <c r="B133" t="s">
        <v>42</v>
      </c>
      <c r="D133">
        <v>3022</v>
      </c>
      <c r="E133" t="s">
        <v>600</v>
      </c>
      <c r="F133">
        <v>0.2</v>
      </c>
      <c r="G133">
        <v>1.7</v>
      </c>
      <c r="S133" t="s">
        <v>601</v>
      </c>
      <c r="T133" t="s">
        <v>602</v>
      </c>
      <c r="U133">
        <v>0.51</v>
      </c>
      <c r="V133">
        <v>42.28</v>
      </c>
      <c r="X133" t="s">
        <v>603</v>
      </c>
      <c r="Y133" t="s">
        <v>604</v>
      </c>
      <c r="Z133">
        <v>0.2</v>
      </c>
      <c r="AA133">
        <v>0</v>
      </c>
      <c r="AC133" s="3">
        <v>0.2</v>
      </c>
      <c r="AD133" s="2">
        <v>1.7</v>
      </c>
      <c r="AE133" s="1" t="s">
        <v>140</v>
      </c>
    </row>
    <row r="134" spans="1:31" x14ac:dyDescent="0.2">
      <c r="B134" t="s">
        <v>141</v>
      </c>
      <c r="X134" t="s">
        <v>605</v>
      </c>
      <c r="Y134" t="s">
        <v>606</v>
      </c>
      <c r="Z134">
        <v>0.1</v>
      </c>
      <c r="AA134">
        <v>47</v>
      </c>
    </row>
    <row r="135" spans="1:31" x14ac:dyDescent="0.2">
      <c r="A135">
        <v>82</v>
      </c>
      <c r="B135" t="s">
        <v>43</v>
      </c>
      <c r="S135" t="s">
        <v>607</v>
      </c>
      <c r="T135" t="s">
        <v>43</v>
      </c>
      <c r="U135">
        <v>0.46</v>
      </c>
      <c r="V135">
        <v>12.01</v>
      </c>
      <c r="AC135" s="3">
        <v>0.46</v>
      </c>
      <c r="AD135" s="2">
        <v>12.01</v>
      </c>
      <c r="AE135" s="1" t="s">
        <v>282</v>
      </c>
    </row>
    <row r="136" spans="1:31" x14ac:dyDescent="0.2">
      <c r="A136">
        <v>83</v>
      </c>
      <c r="B136" t="s">
        <v>44</v>
      </c>
      <c r="I136" t="s">
        <v>608</v>
      </c>
      <c r="J136" t="s">
        <v>609</v>
      </c>
      <c r="K136">
        <v>0.5</v>
      </c>
      <c r="L136">
        <v>4</v>
      </c>
      <c r="X136" t="s">
        <v>610</v>
      </c>
      <c r="Y136" t="s">
        <v>611</v>
      </c>
      <c r="Z136">
        <v>0.4</v>
      </c>
      <c r="AA136">
        <v>42</v>
      </c>
      <c r="AC136" s="3" t="s">
        <v>612</v>
      </c>
      <c r="AD136" s="2" t="s">
        <v>613</v>
      </c>
      <c r="AE136" s="1" t="s">
        <v>614</v>
      </c>
    </row>
    <row r="137" spans="1:31" x14ac:dyDescent="0.2">
      <c r="A137">
        <v>84</v>
      </c>
      <c r="B137" t="s">
        <v>45</v>
      </c>
      <c r="S137" t="s">
        <v>615</v>
      </c>
      <c r="T137" t="s">
        <v>616</v>
      </c>
      <c r="U137">
        <v>0.31</v>
      </c>
      <c r="V137">
        <v>18.48</v>
      </c>
      <c r="X137" t="s">
        <v>617</v>
      </c>
      <c r="Y137" t="s">
        <v>618</v>
      </c>
      <c r="Z137">
        <v>0.3</v>
      </c>
      <c r="AA137">
        <v>0</v>
      </c>
      <c r="AC137" s="3" t="s">
        <v>619</v>
      </c>
      <c r="AD137" s="2" t="s">
        <v>620</v>
      </c>
      <c r="AE137" s="1" t="s">
        <v>278</v>
      </c>
    </row>
    <row r="138" spans="1:31" x14ac:dyDescent="0.2">
      <c r="A138">
        <v>85</v>
      </c>
      <c r="B138" t="s">
        <v>98</v>
      </c>
      <c r="S138" t="s">
        <v>621</v>
      </c>
      <c r="T138" t="s">
        <v>622</v>
      </c>
      <c r="U138">
        <v>0.13</v>
      </c>
      <c r="V138">
        <v>14.6</v>
      </c>
      <c r="X138" t="s">
        <v>623</v>
      </c>
      <c r="Y138" t="s">
        <v>624</v>
      </c>
      <c r="Z138">
        <v>0.3</v>
      </c>
      <c r="AA138">
        <v>0</v>
      </c>
      <c r="AC138" s="3" t="s">
        <v>625</v>
      </c>
      <c r="AD138" s="2" t="s">
        <v>626</v>
      </c>
      <c r="AE138" s="1" t="s">
        <v>278</v>
      </c>
    </row>
    <row r="139" spans="1:31" x14ac:dyDescent="0.2">
      <c r="B139" t="s">
        <v>141</v>
      </c>
      <c r="S139" t="s">
        <v>627</v>
      </c>
      <c r="T139" t="s">
        <v>628</v>
      </c>
      <c r="U139">
        <v>0.31</v>
      </c>
      <c r="V139">
        <v>13.84</v>
      </c>
      <c r="X139" t="s">
        <v>629</v>
      </c>
      <c r="Y139" t="s">
        <v>630</v>
      </c>
      <c r="Z139">
        <v>0.4</v>
      </c>
      <c r="AA139">
        <v>0</v>
      </c>
    </row>
    <row r="140" spans="1:31" x14ac:dyDescent="0.2">
      <c r="B140" t="s">
        <v>141</v>
      </c>
      <c r="S140" t="s">
        <v>631</v>
      </c>
      <c r="T140" t="s">
        <v>632</v>
      </c>
      <c r="U140">
        <v>0.36</v>
      </c>
      <c r="V140">
        <v>14.39</v>
      </c>
    </row>
    <row r="141" spans="1:31" x14ac:dyDescent="0.2">
      <c r="B141" t="s">
        <v>141</v>
      </c>
      <c r="S141" t="s">
        <v>633</v>
      </c>
      <c r="T141" t="s">
        <v>634</v>
      </c>
      <c r="U141">
        <v>0.43</v>
      </c>
      <c r="V141">
        <v>12.68</v>
      </c>
    </row>
    <row r="142" spans="1:31" x14ac:dyDescent="0.2">
      <c r="B142" t="s">
        <v>141</v>
      </c>
      <c r="S142" t="s">
        <v>635</v>
      </c>
      <c r="T142" t="s">
        <v>636</v>
      </c>
      <c r="U142">
        <v>0.15</v>
      </c>
      <c r="V142">
        <v>10.64</v>
      </c>
    </row>
    <row r="143" spans="1:31" x14ac:dyDescent="0.2">
      <c r="B143" t="s">
        <v>141</v>
      </c>
      <c r="S143" t="s">
        <v>637</v>
      </c>
      <c r="T143" t="s">
        <v>638</v>
      </c>
      <c r="U143">
        <v>0.15</v>
      </c>
      <c r="V143">
        <v>11.83</v>
      </c>
    </row>
    <row r="144" spans="1:31" x14ac:dyDescent="0.2">
      <c r="B144" t="s">
        <v>141</v>
      </c>
      <c r="S144" t="s">
        <v>639</v>
      </c>
      <c r="T144" t="s">
        <v>640</v>
      </c>
      <c r="U144">
        <v>0.18</v>
      </c>
      <c r="V144">
        <v>10.86</v>
      </c>
    </row>
    <row r="145" spans="1:31" x14ac:dyDescent="0.2">
      <c r="B145" t="s">
        <v>141</v>
      </c>
      <c r="S145" t="s">
        <v>641</v>
      </c>
      <c r="T145" t="s">
        <v>642</v>
      </c>
      <c r="U145">
        <v>0.23</v>
      </c>
      <c r="V145">
        <v>29.19</v>
      </c>
    </row>
    <row r="146" spans="1:31" x14ac:dyDescent="0.2">
      <c r="B146" t="s">
        <v>141</v>
      </c>
      <c r="S146" t="s">
        <v>643</v>
      </c>
      <c r="T146" t="s">
        <v>644</v>
      </c>
      <c r="U146">
        <v>0.14000000000000001</v>
      </c>
      <c r="V146">
        <v>22.51</v>
      </c>
    </row>
    <row r="147" spans="1:31" x14ac:dyDescent="0.2">
      <c r="B147" t="s">
        <v>141</v>
      </c>
      <c r="S147" t="s">
        <v>645</v>
      </c>
      <c r="T147" t="s">
        <v>646</v>
      </c>
      <c r="U147">
        <v>0.11</v>
      </c>
      <c r="V147">
        <v>19.72</v>
      </c>
    </row>
    <row r="148" spans="1:31" x14ac:dyDescent="0.2">
      <c r="B148" t="s">
        <v>141</v>
      </c>
      <c r="S148" t="s">
        <v>647</v>
      </c>
      <c r="T148" t="s">
        <v>648</v>
      </c>
      <c r="U148">
        <v>0.22</v>
      </c>
      <c r="V148">
        <v>14.91</v>
      </c>
    </row>
    <row r="149" spans="1:31" x14ac:dyDescent="0.2">
      <c r="B149" t="s">
        <v>141</v>
      </c>
      <c r="S149" t="s">
        <v>649</v>
      </c>
      <c r="T149" t="s">
        <v>650</v>
      </c>
      <c r="U149">
        <v>0.26</v>
      </c>
      <c r="V149">
        <v>14.98</v>
      </c>
    </row>
    <row r="150" spans="1:31" x14ac:dyDescent="0.2">
      <c r="B150" t="s">
        <v>141</v>
      </c>
      <c r="S150" t="s">
        <v>651</v>
      </c>
      <c r="T150" t="s">
        <v>652</v>
      </c>
      <c r="U150">
        <v>0.14000000000000001</v>
      </c>
      <c r="V150">
        <v>13.44</v>
      </c>
    </row>
    <row r="151" spans="1:31" x14ac:dyDescent="0.2">
      <c r="B151" t="s">
        <v>141</v>
      </c>
      <c r="S151" t="s">
        <v>653</v>
      </c>
      <c r="T151" t="s">
        <v>654</v>
      </c>
      <c r="U151">
        <v>0.2</v>
      </c>
      <c r="V151">
        <v>13.04</v>
      </c>
    </row>
    <row r="152" spans="1:31" x14ac:dyDescent="0.2">
      <c r="B152" t="s">
        <v>141</v>
      </c>
      <c r="S152" t="s">
        <v>655</v>
      </c>
      <c r="T152" t="s">
        <v>656</v>
      </c>
      <c r="U152">
        <v>0.11</v>
      </c>
      <c r="V152">
        <v>12.82</v>
      </c>
    </row>
    <row r="153" spans="1:31" x14ac:dyDescent="0.2">
      <c r="B153" t="s">
        <v>141</v>
      </c>
      <c r="S153" t="s">
        <v>657</v>
      </c>
      <c r="T153" t="s">
        <v>658</v>
      </c>
      <c r="U153">
        <v>0.2</v>
      </c>
      <c r="V153">
        <v>5.75</v>
      </c>
    </row>
    <row r="154" spans="1:31" x14ac:dyDescent="0.2">
      <c r="B154" t="s">
        <v>141</v>
      </c>
      <c r="S154" t="s">
        <v>659</v>
      </c>
      <c r="T154" t="s">
        <v>660</v>
      </c>
      <c r="U154">
        <v>0.28999999999999998</v>
      </c>
      <c r="V154">
        <v>10.57</v>
      </c>
    </row>
    <row r="155" spans="1:31" x14ac:dyDescent="0.2">
      <c r="B155" t="s">
        <v>141</v>
      </c>
      <c r="S155" t="s">
        <v>661</v>
      </c>
      <c r="T155" t="s">
        <v>662</v>
      </c>
      <c r="U155">
        <v>0.27</v>
      </c>
      <c r="V155">
        <v>11.5</v>
      </c>
    </row>
    <row r="156" spans="1:31" x14ac:dyDescent="0.2">
      <c r="A156">
        <v>86</v>
      </c>
      <c r="B156" t="s">
        <v>46</v>
      </c>
      <c r="D156">
        <v>7449</v>
      </c>
      <c r="E156" t="s">
        <v>663</v>
      </c>
      <c r="F156">
        <v>0.2</v>
      </c>
      <c r="G156">
        <v>2</v>
      </c>
      <c r="S156" t="s">
        <v>664</v>
      </c>
      <c r="T156" t="s">
        <v>665</v>
      </c>
      <c r="U156">
        <v>0.17</v>
      </c>
      <c r="V156">
        <v>17.52</v>
      </c>
      <c r="X156" t="s">
        <v>666</v>
      </c>
      <c r="Y156" t="s">
        <v>667</v>
      </c>
      <c r="Z156">
        <v>0.2</v>
      </c>
      <c r="AA156">
        <v>0</v>
      </c>
      <c r="AC156" s="3">
        <v>0.2</v>
      </c>
      <c r="AD156" s="2">
        <v>2</v>
      </c>
      <c r="AE156" s="1" t="s">
        <v>140</v>
      </c>
    </row>
    <row r="157" spans="1:31" x14ac:dyDescent="0.2">
      <c r="B157" t="s">
        <v>141</v>
      </c>
      <c r="S157" t="s">
        <v>668</v>
      </c>
      <c r="T157" t="s">
        <v>669</v>
      </c>
      <c r="U157">
        <v>0.19</v>
      </c>
      <c r="V157">
        <v>16.350000000000001</v>
      </c>
    </row>
    <row r="158" spans="1:31" x14ac:dyDescent="0.2">
      <c r="B158" t="s">
        <v>141</v>
      </c>
      <c r="S158" t="s">
        <v>670</v>
      </c>
      <c r="T158" t="s">
        <v>671</v>
      </c>
      <c r="U158">
        <v>0.16</v>
      </c>
      <c r="V158">
        <v>15.8</v>
      </c>
    </row>
    <row r="159" spans="1:31" x14ac:dyDescent="0.2">
      <c r="A159">
        <v>87</v>
      </c>
      <c r="B159" t="s">
        <v>47</v>
      </c>
      <c r="N159" t="s">
        <v>672</v>
      </c>
      <c r="O159" t="s">
        <v>673</v>
      </c>
      <c r="P159">
        <v>0.8</v>
      </c>
      <c r="Q159">
        <v>30</v>
      </c>
      <c r="S159" t="s">
        <v>674</v>
      </c>
      <c r="T159" t="s">
        <v>675</v>
      </c>
      <c r="U159">
        <v>0.32</v>
      </c>
      <c r="V159">
        <v>14.63</v>
      </c>
      <c r="X159" t="s">
        <v>676</v>
      </c>
      <c r="Y159" t="s">
        <v>677</v>
      </c>
      <c r="Z159">
        <v>0.1</v>
      </c>
      <c r="AA159">
        <v>0</v>
      </c>
      <c r="AC159" s="3" t="s">
        <v>678</v>
      </c>
      <c r="AD159" s="2" t="s">
        <v>679</v>
      </c>
      <c r="AE159" s="1" t="s">
        <v>250</v>
      </c>
    </row>
    <row r="160" spans="1:31" x14ac:dyDescent="0.2">
      <c r="B160" t="s">
        <v>141</v>
      </c>
      <c r="S160" t="s">
        <v>680</v>
      </c>
      <c r="T160" t="s">
        <v>681</v>
      </c>
      <c r="U160">
        <v>0.23</v>
      </c>
      <c r="V160">
        <v>15.46</v>
      </c>
    </row>
    <row r="161" spans="2:22" x14ac:dyDescent="0.2">
      <c r="B161" t="s">
        <v>141</v>
      </c>
      <c r="S161" t="s">
        <v>682</v>
      </c>
      <c r="T161" t="s">
        <v>683</v>
      </c>
      <c r="U161">
        <v>0.2</v>
      </c>
      <c r="V161">
        <v>12.79</v>
      </c>
    </row>
    <row r="162" spans="2:22" x14ac:dyDescent="0.2">
      <c r="B162" t="s">
        <v>141</v>
      </c>
      <c r="S162" t="s">
        <v>684</v>
      </c>
      <c r="T162" t="s">
        <v>685</v>
      </c>
      <c r="U162">
        <v>0.21</v>
      </c>
      <c r="V162">
        <v>14.43</v>
      </c>
    </row>
    <row r="163" spans="2:22" x14ac:dyDescent="0.2">
      <c r="B163" t="s">
        <v>141</v>
      </c>
      <c r="S163" t="s">
        <v>686</v>
      </c>
      <c r="T163" t="s">
        <v>687</v>
      </c>
      <c r="U163">
        <v>0.2</v>
      </c>
      <c r="V163">
        <v>12.55</v>
      </c>
    </row>
    <row r="164" spans="2:22" x14ac:dyDescent="0.2">
      <c r="B164" t="s">
        <v>141</v>
      </c>
      <c r="S164" t="s">
        <v>688</v>
      </c>
      <c r="T164" t="s">
        <v>689</v>
      </c>
      <c r="U164">
        <v>0.2</v>
      </c>
      <c r="V164">
        <v>9.51</v>
      </c>
    </row>
    <row r="165" spans="2:22" x14ac:dyDescent="0.2">
      <c r="B165" t="s">
        <v>141</v>
      </c>
      <c r="S165" t="s">
        <v>690</v>
      </c>
      <c r="T165" t="s">
        <v>691</v>
      </c>
      <c r="U165">
        <v>0.16</v>
      </c>
      <c r="V165">
        <v>18.39</v>
      </c>
    </row>
    <row r="166" spans="2:22" x14ac:dyDescent="0.2">
      <c r="B166" t="s">
        <v>141</v>
      </c>
      <c r="S166" t="s">
        <v>692</v>
      </c>
      <c r="T166" t="s">
        <v>693</v>
      </c>
      <c r="U166">
        <v>0.24</v>
      </c>
      <c r="V166">
        <v>11.29</v>
      </c>
    </row>
    <row r="167" spans="2:22" x14ac:dyDescent="0.2">
      <c r="B167" t="s">
        <v>141</v>
      </c>
      <c r="S167" t="s">
        <v>694</v>
      </c>
      <c r="T167" t="s">
        <v>695</v>
      </c>
      <c r="U167">
        <v>0.23</v>
      </c>
      <c r="V167">
        <v>11.49</v>
      </c>
    </row>
    <row r="168" spans="2:22" x14ac:dyDescent="0.2">
      <c r="B168" t="s">
        <v>141</v>
      </c>
      <c r="S168" t="s">
        <v>696</v>
      </c>
      <c r="T168" t="s">
        <v>697</v>
      </c>
      <c r="U168">
        <v>0.23</v>
      </c>
      <c r="V168">
        <v>15.03</v>
      </c>
    </row>
    <row r="169" spans="2:22" x14ac:dyDescent="0.2">
      <c r="B169" t="s">
        <v>141</v>
      </c>
      <c r="S169" t="s">
        <v>698</v>
      </c>
      <c r="T169" t="s">
        <v>699</v>
      </c>
      <c r="U169">
        <v>0.22</v>
      </c>
      <c r="V169">
        <v>13.32</v>
      </c>
    </row>
    <row r="170" spans="2:22" x14ac:dyDescent="0.2">
      <c r="B170" t="s">
        <v>141</v>
      </c>
      <c r="S170" t="s">
        <v>700</v>
      </c>
      <c r="T170" t="s">
        <v>701</v>
      </c>
      <c r="U170">
        <v>0.25</v>
      </c>
      <c r="V170">
        <v>13.41</v>
      </c>
    </row>
    <row r="171" spans="2:22" x14ac:dyDescent="0.2">
      <c r="B171" t="s">
        <v>141</v>
      </c>
      <c r="S171" t="s">
        <v>702</v>
      </c>
      <c r="T171" t="s">
        <v>703</v>
      </c>
      <c r="U171">
        <v>0.19</v>
      </c>
      <c r="V171">
        <v>7</v>
      </c>
    </row>
    <row r="172" spans="2:22" x14ac:dyDescent="0.2">
      <c r="B172" t="s">
        <v>141</v>
      </c>
      <c r="S172" t="s">
        <v>704</v>
      </c>
      <c r="T172" t="s">
        <v>705</v>
      </c>
      <c r="U172">
        <v>0.19</v>
      </c>
      <c r="V172">
        <v>15.75</v>
      </c>
    </row>
    <row r="173" spans="2:22" x14ac:dyDescent="0.2">
      <c r="B173" t="s">
        <v>141</v>
      </c>
      <c r="S173" t="s">
        <v>706</v>
      </c>
      <c r="T173" t="s">
        <v>707</v>
      </c>
      <c r="U173">
        <v>0.22</v>
      </c>
      <c r="V173">
        <v>11.01</v>
      </c>
    </row>
    <row r="174" spans="2:22" x14ac:dyDescent="0.2">
      <c r="B174" t="s">
        <v>141</v>
      </c>
      <c r="S174" t="s">
        <v>708</v>
      </c>
      <c r="T174" t="s">
        <v>709</v>
      </c>
      <c r="U174">
        <v>0.19</v>
      </c>
      <c r="V174">
        <v>5.82</v>
      </c>
    </row>
    <row r="175" spans="2:22" x14ac:dyDescent="0.2">
      <c r="B175" t="s">
        <v>141</v>
      </c>
      <c r="S175" t="s">
        <v>710</v>
      </c>
      <c r="T175" t="s">
        <v>711</v>
      </c>
      <c r="U175">
        <v>0.25</v>
      </c>
      <c r="V175">
        <v>15.41</v>
      </c>
    </row>
    <row r="176" spans="2:22" x14ac:dyDescent="0.2">
      <c r="B176" t="s">
        <v>141</v>
      </c>
      <c r="S176" t="s">
        <v>712</v>
      </c>
      <c r="T176" t="s">
        <v>713</v>
      </c>
      <c r="U176">
        <v>0.18</v>
      </c>
      <c r="V176">
        <v>9.42</v>
      </c>
    </row>
    <row r="177" spans="1:31" x14ac:dyDescent="0.2">
      <c r="B177" t="s">
        <v>141</v>
      </c>
      <c r="S177" t="s">
        <v>714</v>
      </c>
      <c r="T177" t="s">
        <v>715</v>
      </c>
      <c r="U177">
        <v>0.19</v>
      </c>
      <c r="V177">
        <v>10.96</v>
      </c>
    </row>
    <row r="178" spans="1:31" x14ac:dyDescent="0.2">
      <c r="B178" t="s">
        <v>141</v>
      </c>
      <c r="S178" t="s">
        <v>716</v>
      </c>
      <c r="T178" t="s">
        <v>717</v>
      </c>
      <c r="U178">
        <v>0.2</v>
      </c>
      <c r="V178">
        <v>10.55</v>
      </c>
    </row>
    <row r="179" spans="1:31" x14ac:dyDescent="0.2">
      <c r="B179" t="s">
        <v>141</v>
      </c>
      <c r="S179" t="s">
        <v>718</v>
      </c>
      <c r="T179" t="s">
        <v>719</v>
      </c>
      <c r="U179">
        <v>0.2</v>
      </c>
      <c r="V179">
        <v>8.24</v>
      </c>
    </row>
    <row r="180" spans="1:31" x14ac:dyDescent="0.2">
      <c r="B180" t="s">
        <v>141</v>
      </c>
      <c r="S180" t="s">
        <v>720</v>
      </c>
      <c r="T180" t="s">
        <v>721</v>
      </c>
      <c r="U180">
        <v>0.21</v>
      </c>
      <c r="V180">
        <v>12.28</v>
      </c>
    </row>
    <row r="181" spans="1:31" x14ac:dyDescent="0.2">
      <c r="A181">
        <v>88</v>
      </c>
      <c r="B181" t="s">
        <v>81</v>
      </c>
      <c r="I181" t="s">
        <v>722</v>
      </c>
      <c r="J181" t="s">
        <v>723</v>
      </c>
      <c r="K181">
        <v>2</v>
      </c>
      <c r="N181" t="s">
        <v>724</v>
      </c>
      <c r="O181" t="s">
        <v>725</v>
      </c>
      <c r="P181">
        <v>1.2</v>
      </c>
      <c r="Q181">
        <v>30</v>
      </c>
      <c r="S181" t="s">
        <v>726</v>
      </c>
      <c r="T181" t="s">
        <v>727</v>
      </c>
      <c r="U181">
        <v>0.15</v>
      </c>
      <c r="V181">
        <v>15.96</v>
      </c>
      <c r="X181" t="s">
        <v>728</v>
      </c>
      <c r="Y181" t="s">
        <v>729</v>
      </c>
      <c r="Z181">
        <v>0.2</v>
      </c>
      <c r="AA181">
        <v>35</v>
      </c>
      <c r="AC181" s="3" t="s">
        <v>730</v>
      </c>
      <c r="AD181" s="2" t="s">
        <v>731</v>
      </c>
      <c r="AE181" s="1" t="s">
        <v>267</v>
      </c>
    </row>
    <row r="182" spans="1:31" x14ac:dyDescent="0.2">
      <c r="B182" t="s">
        <v>141</v>
      </c>
      <c r="S182" t="s">
        <v>732</v>
      </c>
      <c r="T182" t="s">
        <v>733</v>
      </c>
      <c r="U182">
        <v>0.34</v>
      </c>
      <c r="V182">
        <v>17.68</v>
      </c>
      <c r="X182" t="s">
        <v>734</v>
      </c>
      <c r="Y182" t="s">
        <v>735</v>
      </c>
      <c r="Z182">
        <v>0.2</v>
      </c>
      <c r="AA182">
        <v>70</v>
      </c>
    </row>
    <row r="183" spans="1:31" x14ac:dyDescent="0.2">
      <c r="B183" t="s">
        <v>141</v>
      </c>
      <c r="S183" t="s">
        <v>736</v>
      </c>
      <c r="T183" t="s">
        <v>737</v>
      </c>
      <c r="U183">
        <v>0.26</v>
      </c>
      <c r="V183">
        <v>14.81</v>
      </c>
    </row>
    <row r="184" spans="1:31" x14ac:dyDescent="0.2">
      <c r="B184" t="s">
        <v>141</v>
      </c>
      <c r="S184" t="s">
        <v>738</v>
      </c>
      <c r="T184" t="s">
        <v>739</v>
      </c>
      <c r="U184">
        <v>0.31</v>
      </c>
      <c r="V184">
        <v>13.54</v>
      </c>
    </row>
    <row r="185" spans="1:31" x14ac:dyDescent="0.2">
      <c r="B185" t="s">
        <v>141</v>
      </c>
      <c r="S185" t="s">
        <v>740</v>
      </c>
      <c r="T185" t="s">
        <v>741</v>
      </c>
      <c r="U185">
        <v>0.26</v>
      </c>
      <c r="V185">
        <v>13.96</v>
      </c>
    </row>
    <row r="186" spans="1:31" x14ac:dyDescent="0.2">
      <c r="B186" t="s">
        <v>141</v>
      </c>
      <c r="S186" t="s">
        <v>742</v>
      </c>
      <c r="T186" t="s">
        <v>743</v>
      </c>
      <c r="U186">
        <v>0.27</v>
      </c>
      <c r="V186">
        <v>14.56</v>
      </c>
    </row>
    <row r="187" spans="1:31" x14ac:dyDescent="0.2">
      <c r="B187" t="s">
        <v>141</v>
      </c>
      <c r="S187" t="s">
        <v>744</v>
      </c>
      <c r="T187" t="s">
        <v>745</v>
      </c>
      <c r="U187">
        <v>0.28000000000000003</v>
      </c>
      <c r="V187">
        <v>12.31</v>
      </c>
    </row>
    <row r="188" spans="1:31" x14ac:dyDescent="0.2">
      <c r="B188" t="s">
        <v>141</v>
      </c>
      <c r="S188" t="s">
        <v>746</v>
      </c>
      <c r="T188" t="s">
        <v>747</v>
      </c>
      <c r="U188">
        <v>0.31</v>
      </c>
      <c r="V188">
        <v>12.45</v>
      </c>
    </row>
    <row r="189" spans="1:31" x14ac:dyDescent="0.2">
      <c r="B189" t="s">
        <v>141</v>
      </c>
      <c r="S189" t="s">
        <v>748</v>
      </c>
      <c r="T189" t="s">
        <v>749</v>
      </c>
      <c r="U189">
        <v>0.28999999999999998</v>
      </c>
      <c r="V189">
        <v>10.39</v>
      </c>
    </row>
    <row r="190" spans="1:31" x14ac:dyDescent="0.2">
      <c r="B190" t="s">
        <v>141</v>
      </c>
      <c r="S190" t="s">
        <v>750</v>
      </c>
      <c r="T190" t="s">
        <v>751</v>
      </c>
      <c r="U190">
        <v>0.17</v>
      </c>
      <c r="V190">
        <v>13.29</v>
      </c>
    </row>
    <row r="191" spans="1:31" x14ac:dyDescent="0.2">
      <c r="B191" t="s">
        <v>141</v>
      </c>
      <c r="S191" t="s">
        <v>752</v>
      </c>
      <c r="T191" t="s">
        <v>753</v>
      </c>
      <c r="U191">
        <v>0.27</v>
      </c>
      <c r="V191">
        <v>13.38</v>
      </c>
    </row>
    <row r="192" spans="1:31" x14ac:dyDescent="0.2">
      <c r="A192">
        <v>89</v>
      </c>
      <c r="B192" t="s">
        <v>94</v>
      </c>
      <c r="N192" t="s">
        <v>754</v>
      </c>
      <c r="O192" t="s">
        <v>15</v>
      </c>
      <c r="P192">
        <v>0.8</v>
      </c>
      <c r="Q192">
        <v>10</v>
      </c>
      <c r="S192" t="s">
        <v>755</v>
      </c>
      <c r="T192" t="s">
        <v>756</v>
      </c>
      <c r="U192">
        <v>0.99</v>
      </c>
      <c r="V192">
        <v>61.02</v>
      </c>
      <c r="AC192" s="3" t="s">
        <v>757</v>
      </c>
      <c r="AD192" s="2" t="s">
        <v>758</v>
      </c>
      <c r="AE192" s="1" t="s">
        <v>759</v>
      </c>
    </row>
    <row r="193" spans="1:31" x14ac:dyDescent="0.2">
      <c r="A193">
        <v>90</v>
      </c>
      <c r="B193" t="s">
        <v>48</v>
      </c>
      <c r="D193">
        <v>12061</v>
      </c>
      <c r="E193" t="s">
        <v>760</v>
      </c>
      <c r="F193">
        <v>1.2</v>
      </c>
      <c r="G193">
        <v>319.89999999999998</v>
      </c>
      <c r="S193" t="s">
        <v>761</v>
      </c>
      <c r="T193" t="s">
        <v>762</v>
      </c>
      <c r="U193">
        <v>0.89</v>
      </c>
      <c r="V193">
        <v>36.549999999999997</v>
      </c>
      <c r="X193" t="s">
        <v>763</v>
      </c>
      <c r="Y193" t="s">
        <v>764</v>
      </c>
      <c r="Z193">
        <v>1.2</v>
      </c>
      <c r="AA193">
        <v>0</v>
      </c>
      <c r="AC193" s="3">
        <v>1.2</v>
      </c>
      <c r="AD193" s="2">
        <v>319.89999999999998</v>
      </c>
      <c r="AE193" s="1" t="s">
        <v>140</v>
      </c>
    </row>
    <row r="194" spans="1:31" x14ac:dyDescent="0.2">
      <c r="B194" t="s">
        <v>141</v>
      </c>
      <c r="S194" t="s">
        <v>765</v>
      </c>
      <c r="T194" t="s">
        <v>766</v>
      </c>
      <c r="U194">
        <v>0.81</v>
      </c>
      <c r="V194">
        <v>35.43</v>
      </c>
    </row>
    <row r="195" spans="1:31" x14ac:dyDescent="0.2">
      <c r="B195" t="s">
        <v>141</v>
      </c>
      <c r="S195" t="s">
        <v>767</v>
      </c>
      <c r="T195" t="s">
        <v>768</v>
      </c>
      <c r="U195">
        <v>0.66</v>
      </c>
      <c r="V195">
        <v>31.95</v>
      </c>
    </row>
    <row r="196" spans="1:31" x14ac:dyDescent="0.2">
      <c r="A196">
        <v>91</v>
      </c>
      <c r="B196" t="s">
        <v>89</v>
      </c>
      <c r="D196">
        <v>3018</v>
      </c>
      <c r="E196" t="s">
        <v>769</v>
      </c>
      <c r="F196">
        <v>0.1</v>
      </c>
      <c r="G196">
        <v>22.46</v>
      </c>
      <c r="AC196" s="3">
        <v>0.1</v>
      </c>
      <c r="AD196" s="2">
        <v>22.46</v>
      </c>
      <c r="AE196" s="1" t="s">
        <v>140</v>
      </c>
    </row>
    <row r="197" spans="1:31" x14ac:dyDescent="0.2">
      <c r="A197">
        <v>92</v>
      </c>
      <c r="B197" t="s">
        <v>79</v>
      </c>
      <c r="I197" t="s">
        <v>770</v>
      </c>
      <c r="J197" t="s">
        <v>771</v>
      </c>
      <c r="K197">
        <v>0.4</v>
      </c>
      <c r="S197" t="s">
        <v>772</v>
      </c>
      <c r="T197" t="s">
        <v>773</v>
      </c>
      <c r="U197">
        <v>0.56999999999999995</v>
      </c>
      <c r="V197">
        <v>17.329999999999998</v>
      </c>
      <c r="X197" t="s">
        <v>774</v>
      </c>
      <c r="Y197" t="s">
        <v>775</v>
      </c>
      <c r="Z197">
        <v>3.4</v>
      </c>
      <c r="AA197">
        <v>945</v>
      </c>
      <c r="AC197" s="3" t="s">
        <v>776</v>
      </c>
      <c r="AD197" s="2" t="s">
        <v>777</v>
      </c>
      <c r="AE197" s="1" t="s">
        <v>237</v>
      </c>
    </row>
    <row r="198" spans="1:31" x14ac:dyDescent="0.2">
      <c r="B198" t="s">
        <v>141</v>
      </c>
      <c r="X198" t="s">
        <v>778</v>
      </c>
      <c r="Y198" t="s">
        <v>779</v>
      </c>
      <c r="Z198">
        <v>2.8</v>
      </c>
      <c r="AA198">
        <v>1586</v>
      </c>
    </row>
    <row r="199" spans="1:31" x14ac:dyDescent="0.2">
      <c r="B199" t="s">
        <v>141</v>
      </c>
      <c r="X199" t="s">
        <v>780</v>
      </c>
      <c r="Y199" t="s">
        <v>781</v>
      </c>
      <c r="Z199">
        <v>3.4</v>
      </c>
      <c r="AA199">
        <v>945</v>
      </c>
    </row>
    <row r="200" spans="1:31" x14ac:dyDescent="0.2">
      <c r="B200" t="s">
        <v>141</v>
      </c>
      <c r="X200" t="s">
        <v>782</v>
      </c>
      <c r="Y200" t="s">
        <v>783</v>
      </c>
      <c r="Z200">
        <v>0.6</v>
      </c>
      <c r="AA200">
        <v>14</v>
      </c>
    </row>
    <row r="201" spans="1:31" x14ac:dyDescent="0.2">
      <c r="B201" t="s">
        <v>141</v>
      </c>
      <c r="X201" t="s">
        <v>784</v>
      </c>
      <c r="Y201" t="s">
        <v>785</v>
      </c>
      <c r="Z201">
        <v>0.4</v>
      </c>
      <c r="AA201">
        <v>91</v>
      </c>
    </row>
    <row r="202" spans="1:31" x14ac:dyDescent="0.2">
      <c r="A202">
        <v>93</v>
      </c>
      <c r="B202" t="s">
        <v>96</v>
      </c>
      <c r="S202" t="s">
        <v>786</v>
      </c>
      <c r="T202" t="s">
        <v>787</v>
      </c>
      <c r="U202">
        <v>1.0900000000000001</v>
      </c>
      <c r="V202">
        <v>162</v>
      </c>
      <c r="X202" t="s">
        <v>788</v>
      </c>
      <c r="Y202" t="s">
        <v>789</v>
      </c>
      <c r="Z202">
        <v>1.2</v>
      </c>
      <c r="AA202">
        <v>28</v>
      </c>
      <c r="AC202" s="3" t="s">
        <v>790</v>
      </c>
      <c r="AD202" s="2" t="s">
        <v>791</v>
      </c>
      <c r="AE202" s="1" t="s">
        <v>278</v>
      </c>
    </row>
    <row r="203" spans="1:31" x14ac:dyDescent="0.2">
      <c r="A203">
        <v>94</v>
      </c>
      <c r="B203" t="s">
        <v>90</v>
      </c>
      <c r="S203" t="s">
        <v>792</v>
      </c>
      <c r="T203" t="s">
        <v>793</v>
      </c>
      <c r="U203">
        <v>0.61</v>
      </c>
      <c r="V203">
        <v>8.66</v>
      </c>
      <c r="X203" t="s">
        <v>794</v>
      </c>
      <c r="Y203" t="s">
        <v>795</v>
      </c>
      <c r="Z203">
        <v>0.4</v>
      </c>
      <c r="AA203">
        <v>20</v>
      </c>
      <c r="AC203" s="3" t="s">
        <v>796</v>
      </c>
      <c r="AD203" s="2" t="s">
        <v>797</v>
      </c>
      <c r="AE203" s="1" t="s">
        <v>278</v>
      </c>
    </row>
    <row r="204" spans="1:31" x14ac:dyDescent="0.2">
      <c r="B204" t="s">
        <v>141</v>
      </c>
      <c r="S204" t="s">
        <v>798</v>
      </c>
      <c r="T204" t="s">
        <v>799</v>
      </c>
      <c r="U204">
        <v>1.1000000000000001</v>
      </c>
      <c r="V204">
        <v>6.22</v>
      </c>
    </row>
    <row r="205" spans="1:31" x14ac:dyDescent="0.2">
      <c r="A205">
        <v>95</v>
      </c>
      <c r="B205" t="s">
        <v>49</v>
      </c>
      <c r="S205" t="s">
        <v>800</v>
      </c>
      <c r="T205" t="s">
        <v>801</v>
      </c>
      <c r="U205">
        <v>0.64</v>
      </c>
      <c r="V205">
        <v>4.8099999999999996</v>
      </c>
      <c r="AC205" s="3" t="s">
        <v>802</v>
      </c>
      <c r="AD205" s="2" t="s">
        <v>803</v>
      </c>
      <c r="AE205" s="1" t="s">
        <v>282</v>
      </c>
    </row>
    <row r="206" spans="1:31" x14ac:dyDescent="0.2">
      <c r="B206" t="s">
        <v>141</v>
      </c>
      <c r="S206" t="s">
        <v>804</v>
      </c>
      <c r="T206" t="s">
        <v>805</v>
      </c>
      <c r="U206">
        <v>0.63</v>
      </c>
      <c r="V206">
        <v>5.24</v>
      </c>
    </row>
    <row r="207" spans="1:31" x14ac:dyDescent="0.2">
      <c r="B207" t="s">
        <v>141</v>
      </c>
      <c r="S207" t="s">
        <v>806</v>
      </c>
      <c r="T207" t="s">
        <v>807</v>
      </c>
      <c r="U207">
        <v>0.5</v>
      </c>
      <c r="V207">
        <v>6.11</v>
      </c>
    </row>
    <row r="208" spans="1:31" x14ac:dyDescent="0.2">
      <c r="B208" t="s">
        <v>141</v>
      </c>
      <c r="S208" t="s">
        <v>808</v>
      </c>
      <c r="T208" t="s">
        <v>809</v>
      </c>
      <c r="U208">
        <v>0.37</v>
      </c>
      <c r="V208">
        <v>7.51</v>
      </c>
    </row>
    <row r="209" spans="1:31" x14ac:dyDescent="0.2">
      <c r="A209">
        <v>96</v>
      </c>
      <c r="B209" t="s">
        <v>50</v>
      </c>
      <c r="I209" t="s">
        <v>810</v>
      </c>
      <c r="J209" t="s">
        <v>811</v>
      </c>
      <c r="K209">
        <v>0.1</v>
      </c>
      <c r="S209" t="s">
        <v>812</v>
      </c>
      <c r="T209" t="s">
        <v>813</v>
      </c>
      <c r="U209">
        <v>0.25</v>
      </c>
      <c r="V209">
        <v>19.600000000000001</v>
      </c>
      <c r="X209" t="s">
        <v>814</v>
      </c>
      <c r="Y209" t="s">
        <v>815</v>
      </c>
      <c r="Z209">
        <v>0.2</v>
      </c>
      <c r="AA209">
        <v>9</v>
      </c>
      <c r="AC209" s="3" t="s">
        <v>816</v>
      </c>
      <c r="AD209" s="2" t="s">
        <v>817</v>
      </c>
      <c r="AE209" s="1" t="s">
        <v>237</v>
      </c>
    </row>
    <row r="210" spans="1:31" x14ac:dyDescent="0.2">
      <c r="B210" t="s">
        <v>141</v>
      </c>
      <c r="S210" t="s">
        <v>818</v>
      </c>
      <c r="T210" t="s">
        <v>819</v>
      </c>
      <c r="U210">
        <v>0.34</v>
      </c>
      <c r="V210">
        <v>17.03</v>
      </c>
    </row>
    <row r="211" spans="1:31" x14ac:dyDescent="0.2">
      <c r="A211">
        <v>97</v>
      </c>
      <c r="B211" t="s">
        <v>51</v>
      </c>
      <c r="N211" t="s">
        <v>820</v>
      </c>
      <c r="O211" t="s">
        <v>51</v>
      </c>
      <c r="P211">
        <v>1</v>
      </c>
      <c r="Q211">
        <v>30</v>
      </c>
      <c r="S211" t="s">
        <v>821</v>
      </c>
      <c r="T211" t="s">
        <v>822</v>
      </c>
      <c r="U211">
        <v>0.45</v>
      </c>
      <c r="V211">
        <v>3.63</v>
      </c>
      <c r="X211" t="s">
        <v>823</v>
      </c>
      <c r="Y211" t="s">
        <v>824</v>
      </c>
      <c r="Z211">
        <v>0.6</v>
      </c>
      <c r="AA211">
        <v>77</v>
      </c>
      <c r="AC211" s="3" t="s">
        <v>825</v>
      </c>
      <c r="AD211" s="2" t="s">
        <v>826</v>
      </c>
      <c r="AE211" s="1" t="s">
        <v>250</v>
      </c>
    </row>
    <row r="212" spans="1:31" x14ac:dyDescent="0.2">
      <c r="A212">
        <v>98</v>
      </c>
      <c r="B212" t="s">
        <v>92</v>
      </c>
      <c r="S212" t="s">
        <v>827</v>
      </c>
      <c r="T212" t="s">
        <v>828</v>
      </c>
      <c r="U212">
        <v>0.97</v>
      </c>
      <c r="V212">
        <v>148</v>
      </c>
      <c r="X212" t="s">
        <v>829</v>
      </c>
      <c r="Y212" t="s">
        <v>830</v>
      </c>
      <c r="Z212">
        <v>0.3</v>
      </c>
      <c r="AA212">
        <v>17</v>
      </c>
      <c r="AC212" s="3" t="s">
        <v>831</v>
      </c>
      <c r="AD212" s="2" t="s">
        <v>832</v>
      </c>
      <c r="AE212" s="1" t="s">
        <v>278</v>
      </c>
    </row>
    <row r="213" spans="1:31" x14ac:dyDescent="0.2">
      <c r="B213" t="s">
        <v>141</v>
      </c>
      <c r="S213" t="s">
        <v>833</v>
      </c>
      <c r="T213" t="s">
        <v>834</v>
      </c>
      <c r="U213">
        <v>0.77</v>
      </c>
      <c r="V213">
        <v>221</v>
      </c>
    </row>
    <row r="214" spans="1:31" x14ac:dyDescent="0.2">
      <c r="B214" t="s">
        <v>141</v>
      </c>
      <c r="S214" t="s">
        <v>835</v>
      </c>
      <c r="T214" t="s">
        <v>836</v>
      </c>
      <c r="U214">
        <v>1.1299999999999999</v>
      </c>
      <c r="V214">
        <v>26.44</v>
      </c>
    </row>
    <row r="215" spans="1:31" x14ac:dyDescent="0.2">
      <c r="A215">
        <v>99</v>
      </c>
      <c r="B215" t="s">
        <v>52</v>
      </c>
      <c r="S215" t="s">
        <v>837</v>
      </c>
      <c r="T215" t="s">
        <v>838</v>
      </c>
      <c r="U215">
        <v>0.17</v>
      </c>
      <c r="X215" t="s">
        <v>839</v>
      </c>
      <c r="Y215" t="s">
        <v>840</v>
      </c>
      <c r="Z215">
        <v>0.5</v>
      </c>
      <c r="AA215">
        <v>0</v>
      </c>
      <c r="AC215" s="3" t="s">
        <v>841</v>
      </c>
      <c r="AD215" s="2">
        <v>0</v>
      </c>
      <c r="AE215" s="1" t="s">
        <v>278</v>
      </c>
    </row>
    <row r="216" spans="1:31" x14ac:dyDescent="0.2">
      <c r="B216" t="s">
        <v>141</v>
      </c>
      <c r="S216" t="s">
        <v>842</v>
      </c>
      <c r="T216" t="s">
        <v>843</v>
      </c>
      <c r="U216">
        <v>0.55000000000000004</v>
      </c>
    </row>
    <row r="217" spans="1:31" x14ac:dyDescent="0.2">
      <c r="B217" t="s">
        <v>141</v>
      </c>
      <c r="S217" t="s">
        <v>844</v>
      </c>
      <c r="T217" t="s">
        <v>845</v>
      </c>
      <c r="U217">
        <v>1.21</v>
      </c>
    </row>
    <row r="218" spans="1:31" x14ac:dyDescent="0.2">
      <c r="A218">
        <v>100</v>
      </c>
      <c r="B218" t="s">
        <v>53</v>
      </c>
      <c r="AC218" s="3" t="s">
        <v>220</v>
      </c>
      <c r="AD218" s="2" t="s">
        <v>220</v>
      </c>
    </row>
    <row r="219" spans="1:31" x14ac:dyDescent="0.2">
      <c r="A219">
        <v>101</v>
      </c>
      <c r="B219" t="s">
        <v>846</v>
      </c>
      <c r="I219" t="s">
        <v>847</v>
      </c>
      <c r="J219" t="s">
        <v>848</v>
      </c>
      <c r="K219">
        <v>1</v>
      </c>
      <c r="L219">
        <v>10</v>
      </c>
      <c r="N219" t="s">
        <v>849</v>
      </c>
      <c r="O219" t="s">
        <v>850</v>
      </c>
      <c r="P219">
        <v>3.4</v>
      </c>
      <c r="Q219">
        <v>30</v>
      </c>
      <c r="S219" t="s">
        <v>851</v>
      </c>
      <c r="T219" t="s">
        <v>852</v>
      </c>
      <c r="U219">
        <v>0.53</v>
      </c>
      <c r="V219">
        <v>63.33</v>
      </c>
      <c r="X219" t="s">
        <v>853</v>
      </c>
      <c r="Y219" t="s">
        <v>854</v>
      </c>
      <c r="Z219">
        <v>0.6</v>
      </c>
      <c r="AA219">
        <v>42</v>
      </c>
      <c r="AC219" s="3" t="s">
        <v>855</v>
      </c>
      <c r="AD219" s="2" t="s">
        <v>856</v>
      </c>
      <c r="AE219" s="1" t="s">
        <v>267</v>
      </c>
    </row>
    <row r="220" spans="1:31" x14ac:dyDescent="0.2">
      <c r="B220" t="s">
        <v>141</v>
      </c>
      <c r="I220" t="s">
        <v>857</v>
      </c>
      <c r="J220" t="s">
        <v>858</v>
      </c>
      <c r="K220">
        <v>1</v>
      </c>
      <c r="L220">
        <v>16</v>
      </c>
      <c r="N220" t="s">
        <v>859</v>
      </c>
      <c r="O220" t="s">
        <v>860</v>
      </c>
      <c r="P220">
        <v>6.8</v>
      </c>
      <c r="Q220">
        <v>50</v>
      </c>
      <c r="S220" t="s">
        <v>861</v>
      </c>
      <c r="T220" t="s">
        <v>862</v>
      </c>
      <c r="U220">
        <v>0.86</v>
      </c>
      <c r="V220">
        <v>5.42</v>
      </c>
      <c r="X220" t="s">
        <v>863</v>
      </c>
      <c r="Y220" t="s">
        <v>864</v>
      </c>
      <c r="Z220">
        <v>1.4</v>
      </c>
      <c r="AA220">
        <v>42</v>
      </c>
    </row>
    <row r="221" spans="1:31" x14ac:dyDescent="0.2">
      <c r="B221" t="s">
        <v>141</v>
      </c>
      <c r="I221" t="s">
        <v>865</v>
      </c>
      <c r="J221" t="s">
        <v>866</v>
      </c>
      <c r="K221">
        <v>0.6</v>
      </c>
      <c r="L221">
        <v>2</v>
      </c>
      <c r="N221" t="s">
        <v>867</v>
      </c>
      <c r="O221" t="s">
        <v>868</v>
      </c>
      <c r="P221">
        <v>6.2</v>
      </c>
      <c r="Q221">
        <v>80</v>
      </c>
      <c r="S221" t="s">
        <v>869</v>
      </c>
      <c r="T221" t="s">
        <v>870</v>
      </c>
      <c r="U221">
        <v>1.37</v>
      </c>
      <c r="V221">
        <v>4.9000000000000004</v>
      </c>
      <c r="X221" t="s">
        <v>871</v>
      </c>
      <c r="Y221" t="s">
        <v>872</v>
      </c>
      <c r="Z221">
        <v>0.2</v>
      </c>
      <c r="AA221">
        <v>42</v>
      </c>
    </row>
    <row r="222" spans="1:31" x14ac:dyDescent="0.2">
      <c r="B222" t="s">
        <v>141</v>
      </c>
      <c r="I222" t="s">
        <v>873</v>
      </c>
      <c r="J222" t="s">
        <v>874</v>
      </c>
      <c r="K222">
        <v>0.5</v>
      </c>
      <c r="L222">
        <v>3</v>
      </c>
      <c r="N222" t="s">
        <v>875</v>
      </c>
      <c r="O222" t="s">
        <v>876</v>
      </c>
      <c r="P222">
        <v>7.1</v>
      </c>
      <c r="Q222">
        <v>80</v>
      </c>
      <c r="S222" t="s">
        <v>877</v>
      </c>
      <c r="T222" t="s">
        <v>878</v>
      </c>
      <c r="U222">
        <v>1.03</v>
      </c>
      <c r="V222">
        <v>4.8899999999999997</v>
      </c>
      <c r="X222" t="s">
        <v>879</v>
      </c>
      <c r="Y222" t="s">
        <v>880</v>
      </c>
      <c r="Z222">
        <v>0.2</v>
      </c>
      <c r="AA222">
        <v>42</v>
      </c>
    </row>
    <row r="223" spans="1:31" x14ac:dyDescent="0.2">
      <c r="B223" t="s">
        <v>141</v>
      </c>
      <c r="I223" t="s">
        <v>881</v>
      </c>
      <c r="J223" t="s">
        <v>882</v>
      </c>
      <c r="K223">
        <v>0.5</v>
      </c>
      <c r="L223">
        <v>10</v>
      </c>
      <c r="N223" t="s">
        <v>883</v>
      </c>
      <c r="O223" t="s">
        <v>884</v>
      </c>
      <c r="P223">
        <v>7.2</v>
      </c>
      <c r="Q223">
        <v>80</v>
      </c>
      <c r="S223" t="s">
        <v>885</v>
      </c>
      <c r="T223" t="s">
        <v>886</v>
      </c>
      <c r="U223">
        <v>1.57</v>
      </c>
      <c r="V223">
        <v>7.4</v>
      </c>
      <c r="X223" t="s">
        <v>887</v>
      </c>
      <c r="Y223" t="s">
        <v>888</v>
      </c>
      <c r="Z223">
        <v>1.1000000000000001</v>
      </c>
      <c r="AA223">
        <v>42</v>
      </c>
    </row>
    <row r="224" spans="1:31" x14ac:dyDescent="0.2">
      <c r="B224" t="s">
        <v>141</v>
      </c>
      <c r="I224" t="s">
        <v>889</v>
      </c>
      <c r="J224" t="s">
        <v>890</v>
      </c>
      <c r="K224">
        <v>0.7</v>
      </c>
      <c r="L224">
        <v>10</v>
      </c>
      <c r="N224" t="s">
        <v>891</v>
      </c>
      <c r="O224" t="s">
        <v>892</v>
      </c>
      <c r="P224">
        <v>0.5</v>
      </c>
      <c r="Q224">
        <v>30</v>
      </c>
      <c r="S224" t="s">
        <v>893</v>
      </c>
      <c r="T224" t="s">
        <v>894</v>
      </c>
      <c r="U224">
        <v>1.1100000000000001</v>
      </c>
      <c r="V224">
        <v>7.15</v>
      </c>
      <c r="X224" t="s">
        <v>895</v>
      </c>
      <c r="Y224" t="s">
        <v>896</v>
      </c>
      <c r="Z224">
        <v>0.2</v>
      </c>
      <c r="AA224">
        <v>42</v>
      </c>
    </row>
    <row r="225" spans="2:27" x14ac:dyDescent="0.2">
      <c r="B225" t="s">
        <v>141</v>
      </c>
      <c r="I225" t="s">
        <v>897</v>
      </c>
      <c r="J225" t="s">
        <v>898</v>
      </c>
      <c r="K225">
        <v>0</v>
      </c>
      <c r="L225">
        <v>1</v>
      </c>
      <c r="S225" t="s">
        <v>899</v>
      </c>
      <c r="T225" t="s">
        <v>900</v>
      </c>
      <c r="U225">
        <v>0.39</v>
      </c>
      <c r="V225">
        <v>49.57</v>
      </c>
      <c r="X225" t="s">
        <v>901</v>
      </c>
      <c r="Y225" t="s">
        <v>902</v>
      </c>
      <c r="Z225">
        <v>2.8</v>
      </c>
      <c r="AA225">
        <v>42</v>
      </c>
    </row>
    <row r="226" spans="2:27" x14ac:dyDescent="0.2">
      <c r="B226" t="s">
        <v>141</v>
      </c>
      <c r="I226" t="s">
        <v>903</v>
      </c>
      <c r="J226" t="s">
        <v>904</v>
      </c>
      <c r="K226">
        <v>1.5</v>
      </c>
      <c r="L226">
        <v>14</v>
      </c>
      <c r="S226" t="s">
        <v>905</v>
      </c>
      <c r="T226" t="s">
        <v>906</v>
      </c>
      <c r="U226">
        <v>0.98</v>
      </c>
      <c r="V226">
        <v>18.48</v>
      </c>
      <c r="X226" t="s">
        <v>907</v>
      </c>
      <c r="Y226" t="s">
        <v>908</v>
      </c>
      <c r="Z226">
        <v>0.1</v>
      </c>
      <c r="AA226">
        <v>0</v>
      </c>
    </row>
    <row r="227" spans="2:27" x14ac:dyDescent="0.2">
      <c r="B227" t="s">
        <v>141</v>
      </c>
      <c r="I227" t="s">
        <v>909</v>
      </c>
      <c r="J227" t="s">
        <v>910</v>
      </c>
      <c r="K227">
        <v>0.5</v>
      </c>
      <c r="L227">
        <v>2</v>
      </c>
      <c r="S227" t="s">
        <v>911</v>
      </c>
      <c r="T227" t="s">
        <v>912</v>
      </c>
      <c r="U227">
        <v>0.16</v>
      </c>
      <c r="V227">
        <v>19.010000000000002</v>
      </c>
      <c r="X227" t="s">
        <v>913</v>
      </c>
      <c r="Y227" t="s">
        <v>914</v>
      </c>
      <c r="Z227">
        <v>0.1</v>
      </c>
      <c r="AA227">
        <v>6</v>
      </c>
    </row>
    <row r="228" spans="2:27" x14ac:dyDescent="0.2">
      <c r="B228" t="s">
        <v>141</v>
      </c>
      <c r="I228" t="s">
        <v>915</v>
      </c>
      <c r="J228" t="s">
        <v>916</v>
      </c>
      <c r="K228">
        <v>0.5</v>
      </c>
      <c r="L228">
        <v>2</v>
      </c>
      <c r="S228" t="s">
        <v>917</v>
      </c>
      <c r="T228" t="s">
        <v>918</v>
      </c>
      <c r="U228">
        <v>0.47</v>
      </c>
      <c r="V228">
        <v>57.98</v>
      </c>
    </row>
    <row r="229" spans="2:27" x14ac:dyDescent="0.2">
      <c r="B229" t="s">
        <v>141</v>
      </c>
      <c r="S229" t="s">
        <v>919</v>
      </c>
      <c r="T229" t="s">
        <v>920</v>
      </c>
      <c r="U229">
        <v>0.39</v>
      </c>
      <c r="V229">
        <v>45.34</v>
      </c>
    </row>
    <row r="230" spans="2:27" x14ac:dyDescent="0.2">
      <c r="B230" t="s">
        <v>141</v>
      </c>
      <c r="S230" t="s">
        <v>921</v>
      </c>
      <c r="T230" t="s">
        <v>922</v>
      </c>
      <c r="U230">
        <v>0.31</v>
      </c>
      <c r="V230">
        <v>13.6</v>
      </c>
    </row>
    <row r="231" spans="2:27" x14ac:dyDescent="0.2">
      <c r="B231" t="s">
        <v>141</v>
      </c>
      <c r="S231" t="s">
        <v>923</v>
      </c>
      <c r="T231" t="s">
        <v>924</v>
      </c>
      <c r="U231">
        <v>0.82</v>
      </c>
      <c r="V231">
        <v>14.41</v>
      </c>
    </row>
    <row r="232" spans="2:27" x14ac:dyDescent="0.2">
      <c r="B232" t="s">
        <v>141</v>
      </c>
      <c r="S232" t="s">
        <v>925</v>
      </c>
      <c r="T232" t="s">
        <v>926</v>
      </c>
      <c r="U232">
        <v>0.72</v>
      </c>
      <c r="V232">
        <v>128</v>
      </c>
    </row>
    <row r="233" spans="2:27" x14ac:dyDescent="0.2">
      <c r="B233" t="s">
        <v>141</v>
      </c>
      <c r="S233" t="s">
        <v>927</v>
      </c>
      <c r="T233" t="s">
        <v>928</v>
      </c>
      <c r="U233">
        <v>0.54</v>
      </c>
      <c r="V233">
        <v>18.670000000000002</v>
      </c>
    </row>
    <row r="234" spans="2:27" x14ac:dyDescent="0.2">
      <c r="B234" t="s">
        <v>141</v>
      </c>
      <c r="S234" t="s">
        <v>929</v>
      </c>
      <c r="T234" t="s">
        <v>930</v>
      </c>
      <c r="U234">
        <v>1.52</v>
      </c>
      <c r="V234">
        <v>16.64</v>
      </c>
    </row>
    <row r="235" spans="2:27" x14ac:dyDescent="0.2">
      <c r="B235" t="s">
        <v>141</v>
      </c>
      <c r="S235" t="s">
        <v>931</v>
      </c>
      <c r="T235" t="s">
        <v>932</v>
      </c>
      <c r="U235">
        <v>0.65</v>
      </c>
      <c r="V235">
        <v>48.43</v>
      </c>
    </row>
    <row r="236" spans="2:27" x14ac:dyDescent="0.2">
      <c r="B236" t="s">
        <v>141</v>
      </c>
      <c r="S236" t="s">
        <v>933</v>
      </c>
      <c r="T236" t="s">
        <v>934</v>
      </c>
      <c r="U236">
        <v>0.63</v>
      </c>
      <c r="V236">
        <v>43.17</v>
      </c>
    </row>
    <row r="237" spans="2:27" x14ac:dyDescent="0.2">
      <c r="B237" t="s">
        <v>141</v>
      </c>
      <c r="S237" t="s">
        <v>935</v>
      </c>
      <c r="T237" t="s">
        <v>936</v>
      </c>
      <c r="U237">
        <v>0.68</v>
      </c>
      <c r="V237">
        <v>34.69</v>
      </c>
    </row>
    <row r="238" spans="2:27" x14ac:dyDescent="0.2">
      <c r="B238" t="s">
        <v>141</v>
      </c>
      <c r="S238" t="s">
        <v>937</v>
      </c>
      <c r="T238" t="s">
        <v>938</v>
      </c>
      <c r="U238">
        <v>0.16</v>
      </c>
      <c r="V238">
        <v>18.05</v>
      </c>
    </row>
    <row r="239" spans="2:27" x14ac:dyDescent="0.2">
      <c r="B239" t="s">
        <v>141</v>
      </c>
      <c r="S239" t="s">
        <v>939</v>
      </c>
      <c r="T239" t="s">
        <v>940</v>
      </c>
      <c r="U239">
        <v>1.29</v>
      </c>
      <c r="V239">
        <v>54.32</v>
      </c>
    </row>
    <row r="240" spans="2:27" x14ac:dyDescent="0.2">
      <c r="B240" t="s">
        <v>141</v>
      </c>
      <c r="S240" t="s">
        <v>941</v>
      </c>
      <c r="T240" t="s">
        <v>942</v>
      </c>
      <c r="U240">
        <v>0.99</v>
      </c>
      <c r="V240">
        <v>32.020000000000003</v>
      </c>
    </row>
    <row r="241" spans="2:22" x14ac:dyDescent="0.2">
      <c r="B241" t="s">
        <v>141</v>
      </c>
      <c r="S241" t="s">
        <v>943</v>
      </c>
      <c r="T241" t="s">
        <v>944</v>
      </c>
      <c r="U241">
        <v>0.9</v>
      </c>
      <c r="V241">
        <v>38.270000000000003</v>
      </c>
    </row>
    <row r="242" spans="2:22" x14ac:dyDescent="0.2">
      <c r="B242" t="s">
        <v>141</v>
      </c>
      <c r="S242" t="s">
        <v>945</v>
      </c>
      <c r="T242" t="s">
        <v>946</v>
      </c>
      <c r="U242">
        <v>0.49</v>
      </c>
      <c r="V242">
        <v>56.23</v>
      </c>
    </row>
    <row r="243" spans="2:22" x14ac:dyDescent="0.2">
      <c r="B243" t="s">
        <v>141</v>
      </c>
      <c r="S243" t="s">
        <v>947</v>
      </c>
      <c r="T243" t="s">
        <v>948</v>
      </c>
      <c r="U243">
        <v>0.46</v>
      </c>
      <c r="V243">
        <v>30.07</v>
      </c>
    </row>
    <row r="244" spans="2:22" x14ac:dyDescent="0.2">
      <c r="B244" t="s">
        <v>141</v>
      </c>
      <c r="S244" t="s">
        <v>949</v>
      </c>
      <c r="T244" t="s">
        <v>950</v>
      </c>
      <c r="U244">
        <v>0.93</v>
      </c>
      <c r="V244">
        <v>33.869999999999997</v>
      </c>
    </row>
    <row r="245" spans="2:22" x14ac:dyDescent="0.2">
      <c r="B245" t="s">
        <v>141</v>
      </c>
      <c r="S245" t="s">
        <v>951</v>
      </c>
      <c r="T245" t="s">
        <v>952</v>
      </c>
      <c r="U245">
        <v>0.37</v>
      </c>
      <c r="V245">
        <v>19.78</v>
      </c>
    </row>
    <row r="246" spans="2:22" x14ac:dyDescent="0.2">
      <c r="B246" t="s">
        <v>141</v>
      </c>
      <c r="S246" t="s">
        <v>953</v>
      </c>
      <c r="T246" t="s">
        <v>954</v>
      </c>
      <c r="U246">
        <v>0.18</v>
      </c>
      <c r="V246">
        <v>25.66</v>
      </c>
    </row>
    <row r="247" spans="2:22" x14ac:dyDescent="0.2">
      <c r="B247" t="s">
        <v>141</v>
      </c>
      <c r="S247" t="s">
        <v>955</v>
      </c>
      <c r="T247" t="s">
        <v>956</v>
      </c>
      <c r="U247">
        <v>0.1</v>
      </c>
      <c r="V247">
        <v>19.420000000000002</v>
      </c>
    </row>
    <row r="248" spans="2:22" x14ac:dyDescent="0.2">
      <c r="B248" t="s">
        <v>141</v>
      </c>
      <c r="S248" t="s">
        <v>957</v>
      </c>
      <c r="T248" t="s">
        <v>958</v>
      </c>
      <c r="U248">
        <v>0.54</v>
      </c>
      <c r="V248">
        <v>25.85</v>
      </c>
    </row>
    <row r="249" spans="2:22" x14ac:dyDescent="0.2">
      <c r="B249" t="s">
        <v>141</v>
      </c>
      <c r="S249" t="s">
        <v>959</v>
      </c>
      <c r="T249" t="s">
        <v>960</v>
      </c>
      <c r="U249">
        <v>0.2</v>
      </c>
      <c r="V249">
        <v>26.49</v>
      </c>
    </row>
    <row r="250" spans="2:22" x14ac:dyDescent="0.2">
      <c r="B250" t="s">
        <v>141</v>
      </c>
      <c r="S250" t="s">
        <v>961</v>
      </c>
      <c r="T250" t="s">
        <v>962</v>
      </c>
      <c r="U250">
        <v>0.31</v>
      </c>
      <c r="V250">
        <v>85.74</v>
      </c>
    </row>
    <row r="251" spans="2:22" x14ac:dyDescent="0.2">
      <c r="B251" t="s">
        <v>141</v>
      </c>
      <c r="S251" t="s">
        <v>963</v>
      </c>
      <c r="T251" t="s">
        <v>964</v>
      </c>
      <c r="U251">
        <v>0.18</v>
      </c>
      <c r="V251">
        <v>9.81</v>
      </c>
    </row>
    <row r="252" spans="2:22" x14ac:dyDescent="0.2">
      <c r="B252" t="s">
        <v>141</v>
      </c>
      <c r="S252" t="s">
        <v>965</v>
      </c>
      <c r="T252" t="s">
        <v>966</v>
      </c>
      <c r="U252">
        <v>0.13</v>
      </c>
      <c r="V252">
        <v>8.7899999999999991</v>
      </c>
    </row>
    <row r="253" spans="2:22" x14ac:dyDescent="0.2">
      <c r="B253" t="s">
        <v>141</v>
      </c>
      <c r="S253" t="s">
        <v>967</v>
      </c>
      <c r="T253" t="s">
        <v>968</v>
      </c>
      <c r="U253">
        <v>0.42</v>
      </c>
      <c r="V253">
        <v>2.52</v>
      </c>
    </row>
    <row r="254" spans="2:22" x14ac:dyDescent="0.2">
      <c r="B254" t="s">
        <v>141</v>
      </c>
      <c r="S254" t="s">
        <v>969</v>
      </c>
      <c r="T254" t="s">
        <v>970</v>
      </c>
      <c r="U254">
        <v>0.14000000000000001</v>
      </c>
      <c r="V254">
        <v>15.33</v>
      </c>
    </row>
    <row r="255" spans="2:22" x14ac:dyDescent="0.2">
      <c r="B255" t="s">
        <v>141</v>
      </c>
      <c r="S255" t="s">
        <v>971</v>
      </c>
      <c r="T255" t="s">
        <v>972</v>
      </c>
      <c r="U255">
        <v>0.3</v>
      </c>
      <c r="V255">
        <v>10.82</v>
      </c>
    </row>
    <row r="256" spans="2:22" x14ac:dyDescent="0.2">
      <c r="B256" t="s">
        <v>141</v>
      </c>
      <c r="S256" t="s">
        <v>973</v>
      </c>
      <c r="T256" t="s">
        <v>974</v>
      </c>
      <c r="U256">
        <v>0.16</v>
      </c>
      <c r="V256">
        <v>6.9</v>
      </c>
    </row>
    <row r="257" spans="1:31" x14ac:dyDescent="0.2">
      <c r="B257" t="s">
        <v>141</v>
      </c>
      <c r="S257" t="s">
        <v>975</v>
      </c>
      <c r="T257" t="s">
        <v>976</v>
      </c>
      <c r="U257">
        <v>0.22</v>
      </c>
      <c r="V257">
        <v>1.75</v>
      </c>
    </row>
    <row r="258" spans="1:31" x14ac:dyDescent="0.2">
      <c r="B258" t="s">
        <v>141</v>
      </c>
      <c r="S258" t="s">
        <v>977</v>
      </c>
      <c r="T258" t="s">
        <v>978</v>
      </c>
      <c r="U258">
        <v>0.18</v>
      </c>
      <c r="V258">
        <v>7.07</v>
      </c>
    </row>
    <row r="259" spans="1:31" x14ac:dyDescent="0.2">
      <c r="B259" t="s">
        <v>141</v>
      </c>
      <c r="S259" t="s">
        <v>979</v>
      </c>
      <c r="T259" t="s">
        <v>980</v>
      </c>
      <c r="U259">
        <v>0.17</v>
      </c>
      <c r="V259">
        <v>1.07</v>
      </c>
    </row>
    <row r="260" spans="1:31" x14ac:dyDescent="0.2">
      <c r="B260" t="s">
        <v>141</v>
      </c>
      <c r="S260" t="s">
        <v>981</v>
      </c>
      <c r="T260" t="s">
        <v>982</v>
      </c>
      <c r="U260">
        <v>0.67</v>
      </c>
      <c r="V260">
        <v>25.86</v>
      </c>
    </row>
    <row r="261" spans="1:31" x14ac:dyDescent="0.2">
      <c r="B261" t="s">
        <v>141</v>
      </c>
      <c r="S261" t="s">
        <v>983</v>
      </c>
      <c r="T261" t="s">
        <v>984</v>
      </c>
      <c r="U261">
        <v>0.68</v>
      </c>
      <c r="V261">
        <v>38.68</v>
      </c>
    </row>
    <row r="262" spans="1:31" x14ac:dyDescent="0.2">
      <c r="B262" t="s">
        <v>141</v>
      </c>
      <c r="S262" t="s">
        <v>985</v>
      </c>
      <c r="T262" t="s">
        <v>986</v>
      </c>
      <c r="U262">
        <v>1.18</v>
      </c>
      <c r="V262">
        <v>40.99</v>
      </c>
    </row>
    <row r="263" spans="1:31" x14ac:dyDescent="0.2">
      <c r="B263" t="s">
        <v>141</v>
      </c>
      <c r="S263" t="s">
        <v>987</v>
      </c>
      <c r="T263" t="s">
        <v>988</v>
      </c>
      <c r="U263">
        <v>0.75</v>
      </c>
      <c r="V263">
        <v>48.05</v>
      </c>
    </row>
    <row r="264" spans="1:31" x14ac:dyDescent="0.2">
      <c r="B264" t="s">
        <v>141</v>
      </c>
      <c r="S264" t="s">
        <v>989</v>
      </c>
      <c r="T264" t="s">
        <v>990</v>
      </c>
      <c r="U264">
        <v>0.98</v>
      </c>
      <c r="V264">
        <v>806</v>
      </c>
    </row>
    <row r="265" spans="1:31" x14ac:dyDescent="0.2">
      <c r="A265">
        <v>102</v>
      </c>
      <c r="B265" t="s">
        <v>991</v>
      </c>
      <c r="N265" t="s">
        <v>992</v>
      </c>
      <c r="O265" t="s">
        <v>993</v>
      </c>
      <c r="P265">
        <v>26.1</v>
      </c>
      <c r="Q265">
        <v>260</v>
      </c>
      <c r="S265" t="s">
        <v>994</v>
      </c>
      <c r="T265" t="s">
        <v>995</v>
      </c>
      <c r="U265">
        <v>8.67</v>
      </c>
      <c r="AC265" s="3" t="s">
        <v>996</v>
      </c>
      <c r="AD265" s="16" t="s">
        <v>997</v>
      </c>
      <c r="AE265" s="1" t="s">
        <v>759</v>
      </c>
    </row>
    <row r="266" spans="1:31" x14ac:dyDescent="0.2">
      <c r="B266" t="s">
        <v>141</v>
      </c>
      <c r="N266" t="s">
        <v>998</v>
      </c>
      <c r="O266" t="s">
        <v>999</v>
      </c>
      <c r="P266">
        <v>26.3</v>
      </c>
      <c r="Q266">
        <v>200</v>
      </c>
    </row>
    <row r="267" spans="1:31" x14ac:dyDescent="0.2">
      <c r="A267">
        <v>103</v>
      </c>
      <c r="B267" t="s">
        <v>1000</v>
      </c>
      <c r="AC267" s="3" t="s">
        <v>220</v>
      </c>
      <c r="AD267" s="2" t="s">
        <v>220</v>
      </c>
    </row>
    <row r="268" spans="1:31" x14ac:dyDescent="0.2">
      <c r="A268">
        <v>104</v>
      </c>
      <c r="B268" t="s">
        <v>54</v>
      </c>
      <c r="AC268" s="3" t="s">
        <v>220</v>
      </c>
      <c r="AD268" s="2" t="s">
        <v>220</v>
      </c>
    </row>
    <row r="269" spans="1:31" x14ac:dyDescent="0.2">
      <c r="A269">
        <v>105</v>
      </c>
      <c r="B269" t="s">
        <v>1001</v>
      </c>
      <c r="AC269" s="3" t="s">
        <v>220</v>
      </c>
      <c r="AD269" s="2" t="s">
        <v>220</v>
      </c>
    </row>
    <row r="270" spans="1:31" x14ac:dyDescent="0.2">
      <c r="A270">
        <v>106</v>
      </c>
      <c r="B270" t="s">
        <v>1002</v>
      </c>
      <c r="AC270" s="3" t="s">
        <v>220</v>
      </c>
      <c r="AD270" s="2" t="s">
        <v>220</v>
      </c>
    </row>
    <row r="271" spans="1:31" x14ac:dyDescent="0.2">
      <c r="A271">
        <v>107</v>
      </c>
      <c r="B271" t="s">
        <v>55</v>
      </c>
      <c r="AC271" s="3" t="s">
        <v>220</v>
      </c>
      <c r="AD271" s="2" t="s">
        <v>220</v>
      </c>
    </row>
    <row r="272" spans="1:31" x14ac:dyDescent="0.2">
      <c r="A272">
        <v>108</v>
      </c>
      <c r="B272" t="s">
        <v>1003</v>
      </c>
      <c r="AC272" s="3" t="s">
        <v>220</v>
      </c>
      <c r="AD272" s="2" t="s">
        <v>220</v>
      </c>
    </row>
    <row r="273" spans="1:31" x14ac:dyDescent="0.2">
      <c r="A273">
        <v>109</v>
      </c>
      <c r="B273" t="s">
        <v>56</v>
      </c>
      <c r="AC273" s="3" t="s">
        <v>220</v>
      </c>
      <c r="AD273" s="2" t="s">
        <v>220</v>
      </c>
    </row>
    <row r="274" spans="1:31" x14ac:dyDescent="0.2">
      <c r="A274">
        <v>110</v>
      </c>
      <c r="B274" t="s">
        <v>57</v>
      </c>
      <c r="D274">
        <v>5387</v>
      </c>
      <c r="E274" t="s">
        <v>1004</v>
      </c>
      <c r="F274">
        <v>0.1</v>
      </c>
      <c r="G274">
        <v>2.9</v>
      </c>
      <c r="I274" t="s">
        <v>1005</v>
      </c>
      <c r="J274" t="s">
        <v>1006</v>
      </c>
      <c r="K274">
        <v>0.1</v>
      </c>
      <c r="L274">
        <v>10</v>
      </c>
      <c r="S274" t="s">
        <v>1007</v>
      </c>
      <c r="T274" t="s">
        <v>1008</v>
      </c>
      <c r="U274">
        <v>0.1</v>
      </c>
      <c r="V274">
        <v>0.61</v>
      </c>
      <c r="X274" t="s">
        <v>1009</v>
      </c>
      <c r="Y274" t="s">
        <v>1010</v>
      </c>
      <c r="Z274">
        <v>0.1</v>
      </c>
      <c r="AA274">
        <v>0</v>
      </c>
      <c r="AC274" s="3">
        <v>0.1</v>
      </c>
      <c r="AD274" s="2">
        <v>2.9</v>
      </c>
      <c r="AE274" s="1" t="s">
        <v>140</v>
      </c>
    </row>
    <row r="275" spans="1:31" x14ac:dyDescent="0.2">
      <c r="B275" t="s">
        <v>141</v>
      </c>
      <c r="S275" t="s">
        <v>1011</v>
      </c>
      <c r="T275" t="s">
        <v>1012</v>
      </c>
      <c r="U275">
        <v>7.0000000000000007E-2</v>
      </c>
      <c r="V275">
        <v>0.47</v>
      </c>
    </row>
    <row r="276" spans="1:31" x14ac:dyDescent="0.2">
      <c r="A276">
        <v>111</v>
      </c>
      <c r="B276" t="s">
        <v>58</v>
      </c>
      <c r="D276">
        <v>5034</v>
      </c>
      <c r="E276" t="s">
        <v>1013</v>
      </c>
      <c r="F276">
        <v>0.2</v>
      </c>
      <c r="G276">
        <v>46.1</v>
      </c>
      <c r="I276" t="s">
        <v>1014</v>
      </c>
      <c r="J276" t="s">
        <v>1015</v>
      </c>
      <c r="K276">
        <v>0.1</v>
      </c>
      <c r="L276">
        <v>20</v>
      </c>
      <c r="S276" t="s">
        <v>1016</v>
      </c>
      <c r="T276" t="s">
        <v>1017</v>
      </c>
      <c r="U276">
        <v>0.09</v>
      </c>
      <c r="V276">
        <v>12.18</v>
      </c>
      <c r="AC276" s="3">
        <v>0.2</v>
      </c>
      <c r="AD276" s="2">
        <v>46.1</v>
      </c>
      <c r="AE276" s="1" t="s">
        <v>140</v>
      </c>
    </row>
    <row r="277" spans="1:31" x14ac:dyDescent="0.2">
      <c r="B277" t="s">
        <v>141</v>
      </c>
      <c r="I277" t="s">
        <v>1018</v>
      </c>
      <c r="J277" t="s">
        <v>1019</v>
      </c>
      <c r="K277">
        <v>0.1</v>
      </c>
      <c r="L277">
        <v>9</v>
      </c>
      <c r="S277" t="s">
        <v>1020</v>
      </c>
      <c r="T277" t="s">
        <v>1021</v>
      </c>
      <c r="U277">
        <v>0.09</v>
      </c>
      <c r="V277">
        <v>11.11</v>
      </c>
    </row>
    <row r="278" spans="1:31" x14ac:dyDescent="0.2">
      <c r="A278">
        <v>112</v>
      </c>
      <c r="B278" t="s">
        <v>1022</v>
      </c>
      <c r="X278" t="s">
        <v>1023</v>
      </c>
      <c r="Y278" t="s">
        <v>1024</v>
      </c>
      <c r="Z278">
        <v>0</v>
      </c>
      <c r="AA278">
        <v>600</v>
      </c>
      <c r="AC278" s="3">
        <v>0</v>
      </c>
      <c r="AD278" s="2">
        <v>600</v>
      </c>
      <c r="AE278" s="1" t="s">
        <v>285</v>
      </c>
    </row>
    <row r="279" spans="1:31" x14ac:dyDescent="0.2">
      <c r="A279">
        <v>113</v>
      </c>
      <c r="B279" t="s">
        <v>95</v>
      </c>
      <c r="D279">
        <v>5217</v>
      </c>
      <c r="E279" t="s">
        <v>1025</v>
      </c>
      <c r="F279">
        <v>0.1</v>
      </c>
      <c r="G279">
        <v>3</v>
      </c>
      <c r="I279" t="s">
        <v>1026</v>
      </c>
      <c r="J279" t="s">
        <v>1027</v>
      </c>
      <c r="K279">
        <v>0.1</v>
      </c>
      <c r="N279" t="s">
        <v>1028</v>
      </c>
      <c r="O279" t="s">
        <v>1029</v>
      </c>
      <c r="P279">
        <v>0.5</v>
      </c>
      <c r="Q279">
        <v>10</v>
      </c>
      <c r="S279" t="s">
        <v>1030</v>
      </c>
      <c r="T279" t="s">
        <v>1031</v>
      </c>
      <c r="U279">
        <v>0.04</v>
      </c>
      <c r="X279" t="s">
        <v>1032</v>
      </c>
      <c r="Y279" t="s">
        <v>1033</v>
      </c>
      <c r="Z279">
        <v>0</v>
      </c>
      <c r="AA279">
        <v>0</v>
      </c>
      <c r="AC279" s="3">
        <v>0.1</v>
      </c>
      <c r="AD279" s="2">
        <v>26.5</v>
      </c>
      <c r="AE279" s="1" t="s">
        <v>140</v>
      </c>
    </row>
    <row r="280" spans="1:31" x14ac:dyDescent="0.2">
      <c r="B280" t="s">
        <v>141</v>
      </c>
      <c r="D280">
        <v>5175</v>
      </c>
      <c r="E280" t="s">
        <v>1034</v>
      </c>
      <c r="F280">
        <v>0.1</v>
      </c>
      <c r="G280">
        <v>50</v>
      </c>
      <c r="X280" t="s">
        <v>1035</v>
      </c>
      <c r="Y280" t="s">
        <v>1036</v>
      </c>
      <c r="Z280">
        <v>0.1</v>
      </c>
      <c r="AA280">
        <v>0</v>
      </c>
    </row>
    <row r="281" spans="1:31" x14ac:dyDescent="0.2">
      <c r="A281">
        <v>114</v>
      </c>
      <c r="B281" t="s">
        <v>91</v>
      </c>
      <c r="D281">
        <v>5155</v>
      </c>
      <c r="E281" t="s">
        <v>1037</v>
      </c>
      <c r="F281">
        <v>0.1</v>
      </c>
      <c r="G281">
        <v>0</v>
      </c>
      <c r="N281" t="s">
        <v>1038</v>
      </c>
      <c r="O281" t="s">
        <v>1039</v>
      </c>
      <c r="P281">
        <v>0.7</v>
      </c>
      <c r="Q281">
        <v>10</v>
      </c>
      <c r="S281" t="s">
        <v>1040</v>
      </c>
      <c r="T281" t="s">
        <v>1041</v>
      </c>
      <c r="U281">
        <v>0.05</v>
      </c>
      <c r="X281" t="s">
        <v>1042</v>
      </c>
      <c r="Y281" t="s">
        <v>1043</v>
      </c>
      <c r="Z281">
        <v>0.1</v>
      </c>
      <c r="AA281">
        <v>0</v>
      </c>
      <c r="AC281" s="3">
        <v>0.1</v>
      </c>
      <c r="AD281" s="2">
        <v>0</v>
      </c>
      <c r="AE281" s="1" t="s">
        <v>140</v>
      </c>
    </row>
    <row r="282" spans="1:31" x14ac:dyDescent="0.2">
      <c r="B282" t="s">
        <v>141</v>
      </c>
      <c r="D282">
        <v>5158</v>
      </c>
      <c r="E282" t="s">
        <v>1044</v>
      </c>
      <c r="F282">
        <v>0.1</v>
      </c>
      <c r="G282">
        <v>0</v>
      </c>
      <c r="X282" t="s">
        <v>1045</v>
      </c>
      <c r="Y282" t="s">
        <v>1046</v>
      </c>
      <c r="Z282">
        <v>0.1</v>
      </c>
      <c r="AA282">
        <v>0</v>
      </c>
    </row>
    <row r="283" spans="1:31" x14ac:dyDescent="0.2">
      <c r="A283">
        <v>115</v>
      </c>
      <c r="B283" t="s">
        <v>12</v>
      </c>
      <c r="D283" t="s">
        <v>1047</v>
      </c>
      <c r="E283" t="s">
        <v>1048</v>
      </c>
      <c r="F283">
        <v>0.1</v>
      </c>
      <c r="G283">
        <v>0</v>
      </c>
      <c r="S283" t="s">
        <v>1049</v>
      </c>
      <c r="T283" t="s">
        <v>1050</v>
      </c>
      <c r="U283">
        <v>0.06</v>
      </c>
      <c r="V283">
        <v>20.36</v>
      </c>
      <c r="X283" t="s">
        <v>1051</v>
      </c>
      <c r="Y283" t="s">
        <v>1052</v>
      </c>
      <c r="Z283">
        <v>7.0000000000000007E-2</v>
      </c>
      <c r="AA283">
        <v>0</v>
      </c>
      <c r="AC283" s="3">
        <v>0.1</v>
      </c>
      <c r="AD283" s="2">
        <v>0</v>
      </c>
      <c r="AE283" s="1" t="s">
        <v>140</v>
      </c>
    </row>
    <row r="284" spans="1:31" x14ac:dyDescent="0.2">
      <c r="A284">
        <v>116</v>
      </c>
      <c r="B284" t="s">
        <v>82</v>
      </c>
      <c r="AC284" s="3">
        <v>0.1</v>
      </c>
      <c r="AD284" s="2" t="s">
        <v>1053</v>
      </c>
      <c r="AE284" s="1" t="s">
        <v>1054</v>
      </c>
    </row>
    <row r="285" spans="1:31" x14ac:dyDescent="0.2">
      <c r="A285">
        <v>117</v>
      </c>
      <c r="B285" t="s">
        <v>8</v>
      </c>
      <c r="D285" t="s">
        <v>1055</v>
      </c>
      <c r="E285" t="s">
        <v>1056</v>
      </c>
      <c r="F285">
        <v>0.2</v>
      </c>
      <c r="G285">
        <v>3.2</v>
      </c>
      <c r="I285" t="s">
        <v>1057</v>
      </c>
      <c r="J285" t="s">
        <v>1058</v>
      </c>
      <c r="K285">
        <v>0.2</v>
      </c>
      <c r="N285" t="s">
        <v>1059</v>
      </c>
      <c r="O285" t="s">
        <v>1060</v>
      </c>
      <c r="P285">
        <v>0.8</v>
      </c>
      <c r="Q285">
        <v>20</v>
      </c>
      <c r="S285" t="s">
        <v>1061</v>
      </c>
      <c r="T285" t="s">
        <v>1062</v>
      </c>
      <c r="U285">
        <v>0.15</v>
      </c>
      <c r="V285">
        <v>12.49</v>
      </c>
      <c r="X285" t="s">
        <v>1063</v>
      </c>
      <c r="Y285" t="s">
        <v>1064</v>
      </c>
      <c r="Z285">
        <v>0.2</v>
      </c>
      <c r="AA285">
        <v>0</v>
      </c>
      <c r="AC285" s="3">
        <v>0.2</v>
      </c>
      <c r="AD285" s="2">
        <v>3.2</v>
      </c>
      <c r="AE285" s="1" t="s">
        <v>140</v>
      </c>
    </row>
    <row r="286" spans="1:31" x14ac:dyDescent="0.2">
      <c r="B286" t="s">
        <v>141</v>
      </c>
      <c r="S286" t="s">
        <v>1065</v>
      </c>
      <c r="T286" t="s">
        <v>1066</v>
      </c>
      <c r="U286">
        <v>0.17</v>
      </c>
      <c r="V286">
        <v>11.03</v>
      </c>
    </row>
    <row r="287" spans="1:31" x14ac:dyDescent="0.2">
      <c r="B287" t="s">
        <v>141</v>
      </c>
      <c r="S287" t="s">
        <v>1067</v>
      </c>
      <c r="T287" t="s">
        <v>1068</v>
      </c>
      <c r="U287">
        <v>0.09</v>
      </c>
      <c r="V287">
        <v>10.06</v>
      </c>
    </row>
    <row r="288" spans="1:31" x14ac:dyDescent="0.2">
      <c r="B288" t="s">
        <v>141</v>
      </c>
      <c r="S288" t="s">
        <v>1069</v>
      </c>
      <c r="T288" t="s">
        <v>1070</v>
      </c>
      <c r="U288">
        <v>0.14000000000000001</v>
      </c>
      <c r="V288">
        <v>13.98</v>
      </c>
    </row>
    <row r="289" spans="1:31" x14ac:dyDescent="0.2">
      <c r="A289">
        <v>118</v>
      </c>
      <c r="B289" t="s">
        <v>16</v>
      </c>
      <c r="S289" t="s">
        <v>1071</v>
      </c>
      <c r="T289" t="s">
        <v>1072</v>
      </c>
      <c r="U289">
        <v>0.23</v>
      </c>
      <c r="V289">
        <v>40.44</v>
      </c>
      <c r="AC289" s="3">
        <v>0.23</v>
      </c>
      <c r="AD289" s="2">
        <v>40.44</v>
      </c>
      <c r="AE289" s="1" t="s">
        <v>282</v>
      </c>
    </row>
    <row r="290" spans="1:31" x14ac:dyDescent="0.2">
      <c r="A290">
        <v>119</v>
      </c>
      <c r="B290" t="s">
        <v>7</v>
      </c>
      <c r="D290" t="s">
        <v>1073</v>
      </c>
      <c r="E290" t="s">
        <v>1074</v>
      </c>
      <c r="F290">
        <v>0</v>
      </c>
      <c r="G290">
        <v>65</v>
      </c>
      <c r="I290" t="s">
        <v>1075</v>
      </c>
      <c r="J290" t="s">
        <v>1076</v>
      </c>
      <c r="K290">
        <v>0</v>
      </c>
      <c r="S290" t="s">
        <v>1077</v>
      </c>
      <c r="T290" t="s">
        <v>1078</v>
      </c>
      <c r="U290">
        <v>0.09</v>
      </c>
      <c r="V290">
        <v>0.56999999999999995</v>
      </c>
      <c r="X290" t="s">
        <v>1079</v>
      </c>
      <c r="Y290" t="s">
        <v>1080</v>
      </c>
      <c r="Z290">
        <v>0</v>
      </c>
      <c r="AA290">
        <v>55</v>
      </c>
      <c r="AC290" s="3">
        <v>0</v>
      </c>
      <c r="AD290" s="2">
        <v>65</v>
      </c>
      <c r="AE290" s="1" t="s">
        <v>140</v>
      </c>
    </row>
    <row r="291" spans="1:31" x14ac:dyDescent="0.2">
      <c r="B291" t="s">
        <v>141</v>
      </c>
      <c r="S291" t="s">
        <v>1081</v>
      </c>
      <c r="T291" t="s">
        <v>1082</v>
      </c>
      <c r="U291">
        <v>0.08</v>
      </c>
      <c r="V291">
        <v>0.64</v>
      </c>
    </row>
    <row r="292" spans="1:31" x14ac:dyDescent="0.2">
      <c r="B292" t="s">
        <v>141</v>
      </c>
      <c r="S292" t="s">
        <v>1083</v>
      </c>
      <c r="T292" t="s">
        <v>1084</v>
      </c>
      <c r="U292">
        <v>0.05</v>
      </c>
      <c r="V292">
        <v>0.45</v>
      </c>
    </row>
    <row r="293" spans="1:31" x14ac:dyDescent="0.2">
      <c r="B293" t="s">
        <v>141</v>
      </c>
      <c r="S293" t="s">
        <v>1085</v>
      </c>
      <c r="T293" t="s">
        <v>1086</v>
      </c>
      <c r="U293">
        <v>0.08</v>
      </c>
      <c r="V293">
        <v>0.36</v>
      </c>
    </row>
    <row r="294" spans="1:31" x14ac:dyDescent="0.2">
      <c r="A294">
        <v>120</v>
      </c>
      <c r="B294" t="s">
        <v>1087</v>
      </c>
      <c r="D294" t="s">
        <v>1088</v>
      </c>
      <c r="E294" t="s">
        <v>1089</v>
      </c>
      <c r="F294">
        <v>0.1</v>
      </c>
      <c r="G294">
        <v>0</v>
      </c>
      <c r="I294" t="s">
        <v>1090</v>
      </c>
      <c r="J294" t="s">
        <v>1091</v>
      </c>
      <c r="K294">
        <v>0.6</v>
      </c>
      <c r="S294" t="s">
        <v>1092</v>
      </c>
      <c r="T294" t="s">
        <v>1093</v>
      </c>
      <c r="U294">
        <v>0.1</v>
      </c>
      <c r="V294">
        <v>8.59</v>
      </c>
      <c r="X294" t="s">
        <v>1094</v>
      </c>
      <c r="Y294" t="s">
        <v>1095</v>
      </c>
      <c r="Z294">
        <v>0.1</v>
      </c>
      <c r="AA294">
        <v>0</v>
      </c>
      <c r="AC294" s="3">
        <v>0.1</v>
      </c>
      <c r="AD294" s="2">
        <v>0</v>
      </c>
      <c r="AE294" s="1" t="s">
        <v>140</v>
      </c>
    </row>
    <row r="295" spans="1:31" x14ac:dyDescent="0.2">
      <c r="B295" t="s">
        <v>141</v>
      </c>
      <c r="I295" t="s">
        <v>1096</v>
      </c>
      <c r="J295" t="s">
        <v>1097</v>
      </c>
      <c r="K295">
        <v>0.2</v>
      </c>
    </row>
    <row r="296" spans="1:31" x14ac:dyDescent="0.2">
      <c r="A296">
        <v>121</v>
      </c>
      <c r="B296" t="s">
        <v>11</v>
      </c>
      <c r="D296" t="s">
        <v>1098</v>
      </c>
      <c r="E296" t="s">
        <v>1099</v>
      </c>
      <c r="F296">
        <v>0.3</v>
      </c>
      <c r="G296">
        <v>108</v>
      </c>
      <c r="S296" t="s">
        <v>1100</v>
      </c>
      <c r="T296" t="s">
        <v>1101</v>
      </c>
      <c r="U296">
        <v>0.7</v>
      </c>
      <c r="V296">
        <v>134</v>
      </c>
      <c r="X296" t="s">
        <v>1102</v>
      </c>
      <c r="Y296" t="s">
        <v>1103</v>
      </c>
      <c r="Z296">
        <v>0</v>
      </c>
      <c r="AA296">
        <v>89</v>
      </c>
      <c r="AC296" s="3">
        <v>0.3</v>
      </c>
      <c r="AD296" s="2">
        <v>108</v>
      </c>
      <c r="AE296" s="1" t="s">
        <v>140</v>
      </c>
    </row>
    <row r="297" spans="1:31" x14ac:dyDescent="0.2">
      <c r="B297" t="s">
        <v>141</v>
      </c>
      <c r="S297" t="s">
        <v>1104</v>
      </c>
      <c r="T297" t="s">
        <v>1105</v>
      </c>
      <c r="U297">
        <v>0.57999999999999996</v>
      </c>
      <c r="V297">
        <v>126</v>
      </c>
    </row>
    <row r="298" spans="1:31" x14ac:dyDescent="0.2">
      <c r="B298" t="s">
        <v>141</v>
      </c>
      <c r="S298" t="s">
        <v>1106</v>
      </c>
      <c r="T298" t="s">
        <v>1107</v>
      </c>
      <c r="U298">
        <v>0.42</v>
      </c>
      <c r="V298">
        <v>106</v>
      </c>
    </row>
    <row r="299" spans="1:31" x14ac:dyDescent="0.2">
      <c r="A299">
        <v>122</v>
      </c>
      <c r="B299" t="s">
        <v>13</v>
      </c>
      <c r="D299" t="s">
        <v>1108</v>
      </c>
      <c r="E299" t="s">
        <v>1109</v>
      </c>
      <c r="F299">
        <v>0.1</v>
      </c>
      <c r="G299">
        <v>7.2</v>
      </c>
      <c r="S299" t="s">
        <v>1110</v>
      </c>
      <c r="T299" t="s">
        <v>1111</v>
      </c>
      <c r="U299">
        <v>0.05</v>
      </c>
      <c r="V299">
        <v>1.52</v>
      </c>
      <c r="X299" t="s">
        <v>1112</v>
      </c>
      <c r="Y299" t="s">
        <v>1113</v>
      </c>
      <c r="Z299">
        <v>0</v>
      </c>
      <c r="AA299">
        <v>59</v>
      </c>
      <c r="AC299" s="3">
        <v>0.1</v>
      </c>
      <c r="AD299" s="2">
        <v>7.2</v>
      </c>
      <c r="AE299" s="1" t="s">
        <v>140</v>
      </c>
    </row>
    <row r="300" spans="1:31" x14ac:dyDescent="0.2">
      <c r="B300" t="s">
        <v>141</v>
      </c>
      <c r="S300" t="s">
        <v>1114</v>
      </c>
      <c r="T300" t="s">
        <v>1115</v>
      </c>
      <c r="U300">
        <v>0.05</v>
      </c>
      <c r="V300">
        <v>1.27</v>
      </c>
      <c r="X300" t="s">
        <v>1116</v>
      </c>
      <c r="Y300" t="s">
        <v>1117</v>
      </c>
      <c r="Z300">
        <v>0</v>
      </c>
      <c r="AA300">
        <v>63</v>
      </c>
    </row>
    <row r="301" spans="1:31" x14ac:dyDescent="0.2">
      <c r="B301" t="s">
        <v>141</v>
      </c>
      <c r="S301" t="s">
        <v>1118</v>
      </c>
      <c r="T301" t="s">
        <v>1119</v>
      </c>
      <c r="U301">
        <v>7.0000000000000007E-2</v>
      </c>
      <c r="V301">
        <v>1.6</v>
      </c>
    </row>
    <row r="302" spans="1:31" x14ac:dyDescent="0.2">
      <c r="B302" t="s">
        <v>141</v>
      </c>
      <c r="S302" t="s">
        <v>1120</v>
      </c>
      <c r="T302" t="s">
        <v>1121</v>
      </c>
      <c r="U302">
        <v>0.1</v>
      </c>
      <c r="V302">
        <v>1</v>
      </c>
    </row>
    <row r="303" spans="1:31" x14ac:dyDescent="0.2">
      <c r="B303" t="s">
        <v>141</v>
      </c>
      <c r="S303" t="s">
        <v>1122</v>
      </c>
      <c r="T303" t="s">
        <v>1123</v>
      </c>
      <c r="U303">
        <v>0.05</v>
      </c>
      <c r="V303">
        <v>0.85</v>
      </c>
    </row>
    <row r="304" spans="1:31" x14ac:dyDescent="0.2">
      <c r="B304" t="s">
        <v>141</v>
      </c>
      <c r="S304" t="s">
        <v>1124</v>
      </c>
      <c r="T304" t="s">
        <v>1125</v>
      </c>
      <c r="U304">
        <v>0.09</v>
      </c>
      <c r="V304">
        <v>0.69</v>
      </c>
    </row>
    <row r="305" spans="1:31" x14ac:dyDescent="0.2">
      <c r="B305" t="s">
        <v>141</v>
      </c>
      <c r="S305" t="s">
        <v>1126</v>
      </c>
      <c r="T305" t="s">
        <v>1127</v>
      </c>
      <c r="U305">
        <v>0.22</v>
      </c>
      <c r="V305">
        <v>20.34</v>
      </c>
    </row>
    <row r="306" spans="1:31" x14ac:dyDescent="0.2">
      <c r="B306" t="s">
        <v>141</v>
      </c>
      <c r="S306" t="s">
        <v>1128</v>
      </c>
      <c r="T306" t="s">
        <v>1129</v>
      </c>
      <c r="U306">
        <v>0.25</v>
      </c>
      <c r="V306">
        <v>20.12</v>
      </c>
    </row>
    <row r="307" spans="1:31" x14ac:dyDescent="0.2">
      <c r="A307">
        <v>123</v>
      </c>
      <c r="B307" t="s">
        <v>59</v>
      </c>
      <c r="D307">
        <v>5252</v>
      </c>
      <c r="E307" t="s">
        <v>1130</v>
      </c>
      <c r="F307">
        <v>0.1</v>
      </c>
      <c r="G307">
        <v>0</v>
      </c>
      <c r="S307" t="s">
        <v>1131</v>
      </c>
      <c r="T307" t="s">
        <v>1132</v>
      </c>
      <c r="U307">
        <v>7.0000000000000007E-2</v>
      </c>
      <c r="V307">
        <v>4.83</v>
      </c>
      <c r="X307" t="s">
        <v>1133</v>
      </c>
      <c r="Y307" t="s">
        <v>1134</v>
      </c>
      <c r="Z307">
        <v>0.1</v>
      </c>
      <c r="AA307">
        <v>55</v>
      </c>
      <c r="AC307" s="3">
        <v>0.1</v>
      </c>
      <c r="AD307" s="2">
        <v>0</v>
      </c>
      <c r="AE307" s="1" t="s">
        <v>140</v>
      </c>
    </row>
    <row r="308" spans="1:31" x14ac:dyDescent="0.2">
      <c r="A308">
        <v>124</v>
      </c>
      <c r="B308" t="s">
        <v>60</v>
      </c>
      <c r="D308">
        <v>107581</v>
      </c>
      <c r="E308" t="s">
        <v>1135</v>
      </c>
      <c r="F308">
        <v>0</v>
      </c>
      <c r="G308">
        <v>0</v>
      </c>
      <c r="AC308" s="3">
        <v>0</v>
      </c>
      <c r="AD308" s="2">
        <v>0</v>
      </c>
      <c r="AE308" s="1" t="s">
        <v>140</v>
      </c>
    </row>
    <row r="309" spans="1:31" x14ac:dyDescent="0.2">
      <c r="A309">
        <v>125</v>
      </c>
      <c r="B309" t="s">
        <v>61</v>
      </c>
      <c r="D309">
        <v>4954</v>
      </c>
      <c r="E309" t="s">
        <v>1136</v>
      </c>
      <c r="F309">
        <v>0.2</v>
      </c>
      <c r="G309">
        <v>0</v>
      </c>
      <c r="AC309" s="3">
        <v>0.2</v>
      </c>
      <c r="AD309" s="2">
        <v>0</v>
      </c>
      <c r="AE309" s="1" t="s">
        <v>140</v>
      </c>
    </row>
    <row r="310" spans="1:31" x14ac:dyDescent="0.2">
      <c r="A310">
        <v>126</v>
      </c>
      <c r="B310" t="s">
        <v>62</v>
      </c>
      <c r="D310">
        <v>110396</v>
      </c>
      <c r="E310" t="s">
        <v>1137</v>
      </c>
      <c r="F310">
        <v>0.1</v>
      </c>
      <c r="G310">
        <v>0</v>
      </c>
      <c r="AC310" s="3">
        <v>0.1</v>
      </c>
      <c r="AD310" s="2">
        <v>0</v>
      </c>
      <c r="AE310" s="1" t="s">
        <v>140</v>
      </c>
    </row>
    <row r="311" spans="1:31" x14ac:dyDescent="0.2">
      <c r="A311">
        <v>127</v>
      </c>
      <c r="B311" t="s">
        <v>63</v>
      </c>
      <c r="D311">
        <v>5040</v>
      </c>
      <c r="E311" t="s">
        <v>1138</v>
      </c>
      <c r="F311">
        <v>0.1</v>
      </c>
      <c r="G311">
        <v>0</v>
      </c>
      <c r="S311" t="s">
        <v>1139</v>
      </c>
      <c r="T311" t="s">
        <v>1140</v>
      </c>
      <c r="U311">
        <v>0.12</v>
      </c>
      <c r="V311">
        <v>39.880000000000003</v>
      </c>
      <c r="AC311" s="3">
        <v>0.1</v>
      </c>
      <c r="AD311" s="2">
        <v>0</v>
      </c>
      <c r="AE311" s="1" t="s">
        <v>140</v>
      </c>
    </row>
    <row r="312" spans="1:31" x14ac:dyDescent="0.2">
      <c r="A312">
        <v>128</v>
      </c>
      <c r="B312" t="s">
        <v>64</v>
      </c>
      <c r="D312">
        <v>5230</v>
      </c>
      <c r="E312" t="s">
        <v>1141</v>
      </c>
      <c r="F312">
        <v>0.2</v>
      </c>
      <c r="G312">
        <v>0</v>
      </c>
      <c r="S312" t="s">
        <v>1142</v>
      </c>
      <c r="T312" t="s">
        <v>1143</v>
      </c>
      <c r="U312">
        <v>0.1</v>
      </c>
      <c r="V312">
        <v>4.55</v>
      </c>
      <c r="X312" t="s">
        <v>1144</v>
      </c>
      <c r="Y312" t="s">
        <v>1145</v>
      </c>
      <c r="Z312">
        <v>0.2</v>
      </c>
      <c r="AA312">
        <v>0</v>
      </c>
      <c r="AC312" s="3">
        <v>0.2</v>
      </c>
      <c r="AD312" s="2">
        <v>0</v>
      </c>
      <c r="AE312" s="1" t="s">
        <v>140</v>
      </c>
    </row>
    <row r="313" spans="1:31" x14ac:dyDescent="0.2">
      <c r="B313" t="s">
        <v>141</v>
      </c>
      <c r="D313">
        <v>11322</v>
      </c>
      <c r="E313" t="s">
        <v>1146</v>
      </c>
      <c r="F313">
        <v>0.2</v>
      </c>
      <c r="G313">
        <v>0</v>
      </c>
    </row>
    <row r="314" spans="1:31" x14ac:dyDescent="0.2">
      <c r="A314">
        <v>129</v>
      </c>
      <c r="B314" t="s">
        <v>65</v>
      </c>
      <c r="D314">
        <v>5300</v>
      </c>
      <c r="E314" t="s">
        <v>1147</v>
      </c>
      <c r="F314">
        <v>0.1</v>
      </c>
      <c r="G314">
        <v>0</v>
      </c>
      <c r="S314" t="s">
        <v>1148</v>
      </c>
      <c r="T314" t="s">
        <v>1149</v>
      </c>
      <c r="U314">
        <v>0.1</v>
      </c>
      <c r="V314">
        <v>3.81</v>
      </c>
      <c r="X314" t="s">
        <v>1150</v>
      </c>
      <c r="Y314" t="s">
        <v>1151</v>
      </c>
      <c r="Z314">
        <v>0</v>
      </c>
      <c r="AA314">
        <v>63</v>
      </c>
      <c r="AC314" s="3">
        <v>0.1</v>
      </c>
      <c r="AD314" s="2">
        <v>0</v>
      </c>
      <c r="AE314" s="1" t="s">
        <v>140</v>
      </c>
    </row>
    <row r="315" spans="1:31" x14ac:dyDescent="0.2">
      <c r="A315">
        <v>130</v>
      </c>
      <c r="B315" t="s">
        <v>99</v>
      </c>
      <c r="AC315" s="3" t="str">
        <f>AC309&amp;", "&amp;AC310&amp;", "&amp;AC311&amp;", "&amp;AC312</f>
        <v>0.2, 0.1, 0.1, 0.2</v>
      </c>
      <c r="AD315" s="3">
        <v>0</v>
      </c>
      <c r="AE315" s="1" t="s">
        <v>1152</v>
      </c>
    </row>
    <row r="316" spans="1:31" x14ac:dyDescent="0.2">
      <c r="A316">
        <v>131</v>
      </c>
      <c r="B316" t="s">
        <v>97</v>
      </c>
      <c r="AC316" s="3" t="str">
        <f>AC290&amp;", "&amp;AC307&amp;", "&amp;AC308</f>
        <v>0, 0.1, 0</v>
      </c>
      <c r="AD316" s="3" t="str">
        <f>AD290&amp;", "&amp;AD307&amp;", "&amp;AD308</f>
        <v>65, 0, 0</v>
      </c>
      <c r="AE316" s="1" t="s">
        <v>1153</v>
      </c>
    </row>
    <row r="317" spans="1:31" x14ac:dyDescent="0.2">
      <c r="A317">
        <v>132</v>
      </c>
      <c r="B317" t="s">
        <v>66</v>
      </c>
      <c r="D317">
        <v>5363</v>
      </c>
      <c r="E317" t="s">
        <v>1154</v>
      </c>
      <c r="F317">
        <v>0.1</v>
      </c>
      <c r="G317">
        <v>11</v>
      </c>
      <c r="S317" t="s">
        <v>1155</v>
      </c>
      <c r="T317" t="s">
        <v>1156</v>
      </c>
      <c r="U317">
        <v>0.14000000000000001</v>
      </c>
      <c r="V317">
        <v>25.07</v>
      </c>
      <c r="AC317" s="3">
        <v>0.1</v>
      </c>
      <c r="AD317" s="2">
        <v>11</v>
      </c>
      <c r="AE317" s="1" t="s">
        <v>140</v>
      </c>
    </row>
    <row r="318" spans="1:31" x14ac:dyDescent="0.2">
      <c r="A318">
        <v>133</v>
      </c>
      <c r="B318" t="s">
        <v>67</v>
      </c>
      <c r="D318">
        <v>5328</v>
      </c>
      <c r="E318" t="s">
        <v>1157</v>
      </c>
      <c r="F318">
        <v>0.4</v>
      </c>
      <c r="G318">
        <v>6.5</v>
      </c>
      <c r="X318" t="s">
        <v>1158</v>
      </c>
      <c r="Y318" t="s">
        <v>1159</v>
      </c>
      <c r="Z318">
        <v>0.4</v>
      </c>
      <c r="AA318">
        <v>0</v>
      </c>
      <c r="AC318" s="3">
        <v>0.4</v>
      </c>
      <c r="AD318" s="2">
        <v>6.5</v>
      </c>
      <c r="AE318" s="1" t="s">
        <v>140</v>
      </c>
    </row>
    <row r="319" spans="1:31" x14ac:dyDescent="0.2">
      <c r="A319">
        <v>134</v>
      </c>
      <c r="B319" t="s">
        <v>68</v>
      </c>
      <c r="D319">
        <v>5116</v>
      </c>
      <c r="E319" t="s">
        <v>1160</v>
      </c>
      <c r="F319">
        <v>0.1</v>
      </c>
      <c r="G319">
        <v>6.5</v>
      </c>
      <c r="S319" t="s">
        <v>1161</v>
      </c>
      <c r="T319" t="s">
        <v>1162</v>
      </c>
      <c r="U319">
        <v>0.05</v>
      </c>
      <c r="V319">
        <v>49.34</v>
      </c>
      <c r="AC319" s="3">
        <v>0.1</v>
      </c>
      <c r="AD319" s="2">
        <v>6.5</v>
      </c>
      <c r="AE319" s="1" t="s">
        <v>140</v>
      </c>
    </row>
    <row r="320" spans="1:31" x14ac:dyDescent="0.2">
      <c r="A320">
        <v>135</v>
      </c>
      <c r="B320" t="s">
        <v>69</v>
      </c>
      <c r="S320" t="s">
        <v>1163</v>
      </c>
      <c r="T320" t="s">
        <v>1164</v>
      </c>
      <c r="U320">
        <v>0.21</v>
      </c>
      <c r="V320">
        <v>9.6</v>
      </c>
      <c r="AC320" s="3">
        <v>0.21</v>
      </c>
      <c r="AD320" s="2">
        <v>9.6</v>
      </c>
      <c r="AE320" s="1" t="s">
        <v>282</v>
      </c>
    </row>
    <row r="321" spans="1:31" x14ac:dyDescent="0.2">
      <c r="A321">
        <v>136</v>
      </c>
      <c r="B321" t="s">
        <v>70</v>
      </c>
      <c r="D321">
        <v>5017</v>
      </c>
      <c r="E321" t="s">
        <v>1165</v>
      </c>
      <c r="F321">
        <v>0.2</v>
      </c>
      <c r="G321">
        <v>3</v>
      </c>
      <c r="AC321" s="3">
        <v>0.2</v>
      </c>
      <c r="AD321" s="2">
        <v>3</v>
      </c>
      <c r="AE321" s="1" t="s">
        <v>140</v>
      </c>
    </row>
    <row r="322" spans="1:31" x14ac:dyDescent="0.2">
      <c r="A322">
        <v>137</v>
      </c>
      <c r="B322" t="s">
        <v>71</v>
      </c>
      <c r="D322">
        <v>5085</v>
      </c>
      <c r="E322" t="s">
        <v>1166</v>
      </c>
      <c r="F322">
        <v>0.1</v>
      </c>
      <c r="G322">
        <v>2</v>
      </c>
      <c r="AC322" s="3">
        <v>0.1</v>
      </c>
      <c r="AD322" s="2">
        <v>2</v>
      </c>
      <c r="AE322" s="1" t="s">
        <v>140</v>
      </c>
    </row>
    <row r="323" spans="1:31" x14ac:dyDescent="0.2">
      <c r="A323">
        <v>138</v>
      </c>
      <c r="B323" t="s">
        <v>80</v>
      </c>
      <c r="S323" t="s">
        <v>1167</v>
      </c>
      <c r="T323" t="s">
        <v>1168</v>
      </c>
      <c r="U323">
        <v>0.11</v>
      </c>
      <c r="V323">
        <v>8.9700000000000006</v>
      </c>
      <c r="AC323" s="3">
        <v>0.11</v>
      </c>
      <c r="AD323" s="2">
        <v>8.9700000000000006</v>
      </c>
      <c r="AE323" s="1" t="s">
        <v>282</v>
      </c>
    </row>
    <row r="324" spans="1:31" x14ac:dyDescent="0.2">
      <c r="A324">
        <v>139</v>
      </c>
      <c r="B324" t="s">
        <v>72</v>
      </c>
      <c r="D324">
        <v>5102</v>
      </c>
      <c r="E324" t="s">
        <v>1169</v>
      </c>
      <c r="F324">
        <v>0.2</v>
      </c>
      <c r="G324">
        <v>30</v>
      </c>
      <c r="S324" t="s">
        <v>1170</v>
      </c>
      <c r="T324" t="s">
        <v>1171</v>
      </c>
      <c r="U324">
        <v>0.22</v>
      </c>
      <c r="V324">
        <v>48.59</v>
      </c>
      <c r="AC324" s="3">
        <v>0.2</v>
      </c>
      <c r="AD324" s="2">
        <v>30</v>
      </c>
      <c r="AE324" s="1" t="s">
        <v>140</v>
      </c>
    </row>
    <row r="325" spans="1:31" x14ac:dyDescent="0.2">
      <c r="A325">
        <v>140</v>
      </c>
      <c r="B325" t="s">
        <v>93</v>
      </c>
      <c r="D325">
        <v>5182</v>
      </c>
      <c r="E325" t="s">
        <v>1172</v>
      </c>
      <c r="F325">
        <v>0</v>
      </c>
      <c r="G325">
        <v>26</v>
      </c>
      <c r="I325" t="s">
        <v>1173</v>
      </c>
      <c r="J325" t="s">
        <v>1174</v>
      </c>
      <c r="K325">
        <v>0.3</v>
      </c>
      <c r="N325" t="s">
        <v>1175</v>
      </c>
      <c r="O325" t="s">
        <v>1176</v>
      </c>
      <c r="P325">
        <v>1.5</v>
      </c>
      <c r="Q325">
        <v>30</v>
      </c>
      <c r="S325" t="s">
        <v>1177</v>
      </c>
      <c r="T325" t="s">
        <v>1178</v>
      </c>
      <c r="U325">
        <v>0.09</v>
      </c>
      <c r="V325">
        <v>15.26</v>
      </c>
      <c r="X325" t="s">
        <v>1179</v>
      </c>
      <c r="Y325" t="s">
        <v>1180</v>
      </c>
      <c r="Z325">
        <v>0.2</v>
      </c>
      <c r="AA325">
        <v>0</v>
      </c>
      <c r="AC325" s="3">
        <v>6.6667000000000004E-2</v>
      </c>
      <c r="AD325" s="2">
        <v>51.666699999999999</v>
      </c>
      <c r="AE325" s="1" t="s">
        <v>140</v>
      </c>
    </row>
    <row r="326" spans="1:31" x14ac:dyDescent="0.2">
      <c r="B326" t="s">
        <v>141</v>
      </c>
      <c r="D326">
        <v>27431</v>
      </c>
      <c r="E326" t="s">
        <v>1181</v>
      </c>
      <c r="F326">
        <v>0</v>
      </c>
      <c r="G326">
        <v>129</v>
      </c>
      <c r="I326" t="s">
        <v>1182</v>
      </c>
      <c r="J326" t="s">
        <v>1183</v>
      </c>
      <c r="K326">
        <v>0.9</v>
      </c>
      <c r="N326" t="s">
        <v>1184</v>
      </c>
      <c r="O326" t="s">
        <v>1185</v>
      </c>
      <c r="P326">
        <v>1.3</v>
      </c>
      <c r="Q326">
        <v>30</v>
      </c>
      <c r="S326" t="s">
        <v>1186</v>
      </c>
      <c r="T326" t="s">
        <v>1187</v>
      </c>
      <c r="U326">
        <v>0.23</v>
      </c>
      <c r="V326">
        <v>55.36</v>
      </c>
      <c r="X326" t="s">
        <v>1188</v>
      </c>
      <c r="Y326" t="s">
        <v>1189</v>
      </c>
      <c r="Z326">
        <v>0</v>
      </c>
      <c r="AA326">
        <v>20</v>
      </c>
    </row>
    <row r="327" spans="1:31" x14ac:dyDescent="0.2">
      <c r="B327" t="s">
        <v>141</v>
      </c>
      <c r="D327">
        <v>11137</v>
      </c>
      <c r="E327" t="s">
        <v>1190</v>
      </c>
      <c r="F327">
        <v>0.2</v>
      </c>
      <c r="G327">
        <v>0</v>
      </c>
      <c r="I327" t="s">
        <v>1191</v>
      </c>
      <c r="J327" t="s">
        <v>1192</v>
      </c>
      <c r="K327">
        <v>0.6</v>
      </c>
      <c r="S327" t="s">
        <v>1193</v>
      </c>
      <c r="T327" t="s">
        <v>1194</v>
      </c>
      <c r="U327">
        <v>0.21</v>
      </c>
      <c r="V327">
        <v>45.89</v>
      </c>
      <c r="X327" t="s">
        <v>1195</v>
      </c>
      <c r="Y327" t="s">
        <v>1196</v>
      </c>
      <c r="Z327">
        <v>0.1</v>
      </c>
      <c r="AA327">
        <v>0</v>
      </c>
    </row>
    <row r="328" spans="1:31" x14ac:dyDescent="0.2">
      <c r="B328" t="s">
        <v>141</v>
      </c>
      <c r="S328" t="s">
        <v>1197</v>
      </c>
      <c r="T328" t="s">
        <v>1198</v>
      </c>
      <c r="U328">
        <v>0.12</v>
      </c>
      <c r="V328">
        <v>85.83</v>
      </c>
    </row>
    <row r="329" spans="1:31" x14ac:dyDescent="0.2">
      <c r="B329" t="s">
        <v>141</v>
      </c>
      <c r="S329" t="s">
        <v>1199</v>
      </c>
      <c r="T329" t="s">
        <v>1200</v>
      </c>
      <c r="U329">
        <v>0.06</v>
      </c>
      <c r="V329">
        <v>80.239999999999995</v>
      </c>
    </row>
    <row r="330" spans="1:31" x14ac:dyDescent="0.2">
      <c r="B330" t="s">
        <v>141</v>
      </c>
      <c r="S330" t="s">
        <v>1201</v>
      </c>
      <c r="T330" t="s">
        <v>1202</v>
      </c>
      <c r="U330">
        <v>0.12</v>
      </c>
      <c r="V330">
        <v>79.459999999999994</v>
      </c>
    </row>
    <row r="331" spans="1:31" x14ac:dyDescent="0.2">
      <c r="B331" t="s">
        <v>141</v>
      </c>
      <c r="S331" t="s">
        <v>1203</v>
      </c>
      <c r="T331" t="s">
        <v>1204</v>
      </c>
      <c r="U331">
        <v>0.1</v>
      </c>
      <c r="V331">
        <v>90.02</v>
      </c>
    </row>
    <row r="332" spans="1:31" x14ac:dyDescent="0.2">
      <c r="B332" t="s">
        <v>141</v>
      </c>
      <c r="S332" t="s">
        <v>1205</v>
      </c>
      <c r="T332" t="s">
        <v>1206</v>
      </c>
      <c r="U332">
        <v>7.0000000000000007E-2</v>
      </c>
      <c r="V332">
        <v>79.489999999999995</v>
      </c>
    </row>
    <row r="333" spans="1:31" x14ac:dyDescent="0.2">
      <c r="B333" t="s">
        <v>141</v>
      </c>
      <c r="S333" t="s">
        <v>1207</v>
      </c>
      <c r="T333" t="s">
        <v>1208</v>
      </c>
      <c r="U333">
        <v>0.2</v>
      </c>
      <c r="V333">
        <v>81.12</v>
      </c>
    </row>
    <row r="334" spans="1:31" x14ac:dyDescent="0.2">
      <c r="B334" t="s">
        <v>141</v>
      </c>
      <c r="S334" t="s">
        <v>1209</v>
      </c>
      <c r="T334" t="s">
        <v>1210</v>
      </c>
      <c r="U334">
        <v>0.08</v>
      </c>
      <c r="V334">
        <v>75.13</v>
      </c>
    </row>
    <row r="335" spans="1:31" x14ac:dyDescent="0.2">
      <c r="B335" t="s">
        <v>141</v>
      </c>
      <c r="S335" t="s">
        <v>1211</v>
      </c>
      <c r="T335" t="s">
        <v>1212</v>
      </c>
      <c r="U335">
        <v>0.21</v>
      </c>
      <c r="V335">
        <v>16.75</v>
      </c>
    </row>
    <row r="336" spans="1:31" x14ac:dyDescent="0.2">
      <c r="A336">
        <v>141</v>
      </c>
      <c r="B336" t="s">
        <v>73</v>
      </c>
      <c r="D336">
        <v>4971</v>
      </c>
      <c r="E336" t="s">
        <v>1213</v>
      </c>
      <c r="F336">
        <v>0.7</v>
      </c>
      <c r="G336">
        <v>141</v>
      </c>
      <c r="S336" t="s">
        <v>1214</v>
      </c>
      <c r="T336" t="s">
        <v>1215</v>
      </c>
      <c r="U336">
        <v>0.75</v>
      </c>
      <c r="V336">
        <v>356</v>
      </c>
      <c r="X336" t="s">
        <v>1216</v>
      </c>
      <c r="Y336" t="s">
        <v>1217</v>
      </c>
      <c r="Z336">
        <v>0.6</v>
      </c>
      <c r="AA336">
        <v>0</v>
      </c>
      <c r="AC336" s="3">
        <v>0.7</v>
      </c>
      <c r="AD336" s="2">
        <v>141</v>
      </c>
      <c r="AE336" s="1" t="s">
        <v>140</v>
      </c>
    </row>
    <row r="337" spans="1:31" x14ac:dyDescent="0.2">
      <c r="A337">
        <v>142</v>
      </c>
      <c r="B337" t="s">
        <v>74</v>
      </c>
      <c r="D337">
        <v>5272</v>
      </c>
      <c r="E337" t="s">
        <v>1218</v>
      </c>
      <c r="F337">
        <v>0.1</v>
      </c>
      <c r="G337">
        <v>65</v>
      </c>
      <c r="AC337" s="3">
        <v>0.1</v>
      </c>
      <c r="AD337" s="2">
        <v>65</v>
      </c>
      <c r="AE337" s="1" t="s">
        <v>140</v>
      </c>
    </row>
    <row r="338" spans="1:31" x14ac:dyDescent="0.2">
      <c r="A338">
        <v>143</v>
      </c>
      <c r="B338" t="s">
        <v>75</v>
      </c>
      <c r="N338" t="s">
        <v>1219</v>
      </c>
      <c r="O338" t="s">
        <v>1220</v>
      </c>
      <c r="P338">
        <v>0.5</v>
      </c>
      <c r="Q338">
        <v>30</v>
      </c>
      <c r="AC338" s="3">
        <v>0.5</v>
      </c>
      <c r="AD338" s="2">
        <v>30</v>
      </c>
      <c r="AE338" s="1" t="s">
        <v>297</v>
      </c>
    </row>
    <row r="339" spans="1:31" x14ac:dyDescent="0.2">
      <c r="A339">
        <v>144</v>
      </c>
      <c r="B339" t="s">
        <v>76</v>
      </c>
      <c r="D339">
        <v>5150</v>
      </c>
      <c r="E339" t="s">
        <v>1221</v>
      </c>
      <c r="F339">
        <v>0.1</v>
      </c>
      <c r="G339">
        <v>6.5</v>
      </c>
      <c r="AC339" s="3">
        <v>0.1</v>
      </c>
      <c r="AD339" s="2">
        <v>6.5</v>
      </c>
      <c r="AE339" s="1" t="s">
        <v>140</v>
      </c>
    </row>
    <row r="340" spans="1:31" x14ac:dyDescent="0.2">
      <c r="A340">
        <v>145</v>
      </c>
      <c r="B340" t="s">
        <v>77</v>
      </c>
      <c r="D340">
        <v>5221</v>
      </c>
      <c r="E340" t="s">
        <v>1222</v>
      </c>
      <c r="F340">
        <v>0.1</v>
      </c>
      <c r="G340">
        <v>26</v>
      </c>
      <c r="I340" t="s">
        <v>1223</v>
      </c>
      <c r="J340" t="s">
        <v>1224</v>
      </c>
      <c r="K340">
        <v>0.2</v>
      </c>
      <c r="L340">
        <v>23</v>
      </c>
      <c r="S340" t="s">
        <v>1225</v>
      </c>
      <c r="T340" t="s">
        <v>1226</v>
      </c>
      <c r="U340">
        <v>0.08</v>
      </c>
      <c r="V340">
        <v>22.08</v>
      </c>
      <c r="X340" t="s">
        <v>1227</v>
      </c>
      <c r="Y340" t="s">
        <v>1228</v>
      </c>
      <c r="Z340">
        <v>0.1</v>
      </c>
      <c r="AA340">
        <v>0</v>
      </c>
      <c r="AC340" s="3">
        <v>0.1</v>
      </c>
      <c r="AD340" s="2">
        <v>26</v>
      </c>
      <c r="AE340" s="1" t="s">
        <v>140</v>
      </c>
    </row>
    <row r="341" spans="1:31" x14ac:dyDescent="0.2">
      <c r="B341" t="s">
        <v>141</v>
      </c>
      <c r="S341" t="s">
        <v>1229</v>
      </c>
      <c r="T341" t="s">
        <v>1230</v>
      </c>
      <c r="U341">
        <v>0.08</v>
      </c>
      <c r="V341">
        <v>25.44</v>
      </c>
      <c r="X341" t="s">
        <v>1231</v>
      </c>
      <c r="Y341" t="s">
        <v>1232</v>
      </c>
      <c r="Z341">
        <v>0.1</v>
      </c>
      <c r="AA341">
        <v>0</v>
      </c>
    </row>
    <row r="342" spans="1:31" x14ac:dyDescent="0.2">
      <c r="A342">
        <v>146</v>
      </c>
      <c r="B342" t="s">
        <v>87</v>
      </c>
      <c r="I342" t="s">
        <v>1233</v>
      </c>
      <c r="J342" t="s">
        <v>1234</v>
      </c>
      <c r="K342">
        <v>0.3</v>
      </c>
      <c r="N342" t="s">
        <v>1235</v>
      </c>
      <c r="O342" t="s">
        <v>1236</v>
      </c>
      <c r="P342">
        <v>1.8</v>
      </c>
      <c r="Q342">
        <v>30</v>
      </c>
      <c r="S342" t="s">
        <v>1237</v>
      </c>
      <c r="T342" t="s">
        <v>1238</v>
      </c>
      <c r="U342">
        <v>0.17</v>
      </c>
      <c r="V342">
        <v>68.790000000000006</v>
      </c>
      <c r="X342" t="s">
        <v>1239</v>
      </c>
      <c r="Y342" t="s">
        <v>1240</v>
      </c>
      <c r="Z342">
        <v>0.1</v>
      </c>
      <c r="AA342">
        <v>0</v>
      </c>
      <c r="AC342" s="3" t="s">
        <v>1241</v>
      </c>
      <c r="AD342" s="2" t="s">
        <v>1242</v>
      </c>
      <c r="AE342" s="1" t="s">
        <v>267</v>
      </c>
    </row>
    <row r="343" spans="1:31" x14ac:dyDescent="0.2">
      <c r="B343" t="s">
        <v>141</v>
      </c>
      <c r="I343" t="s">
        <v>1243</v>
      </c>
      <c r="J343" t="s">
        <v>1244</v>
      </c>
      <c r="K343">
        <v>0.6</v>
      </c>
      <c r="N343" t="s">
        <v>1245</v>
      </c>
      <c r="O343" t="s">
        <v>1246</v>
      </c>
      <c r="P343">
        <v>2.1</v>
      </c>
      <c r="Q343">
        <v>700</v>
      </c>
      <c r="S343" t="s">
        <v>1247</v>
      </c>
      <c r="T343" t="s">
        <v>1248</v>
      </c>
      <c r="U343">
        <v>0.22</v>
      </c>
      <c r="V343">
        <v>15.22</v>
      </c>
      <c r="X343" t="s">
        <v>1249</v>
      </c>
      <c r="Y343" t="s">
        <v>1250</v>
      </c>
      <c r="Z343">
        <v>1.4</v>
      </c>
      <c r="AA343">
        <v>0</v>
      </c>
    </row>
    <row r="344" spans="1:31" x14ac:dyDescent="0.2">
      <c r="B344" t="s">
        <v>141</v>
      </c>
      <c r="I344" t="s">
        <v>1251</v>
      </c>
      <c r="J344" t="s">
        <v>1252</v>
      </c>
      <c r="K344">
        <v>0.2</v>
      </c>
      <c r="L344">
        <v>8</v>
      </c>
      <c r="N344" t="s">
        <v>1253</v>
      </c>
      <c r="O344" t="s">
        <v>1254</v>
      </c>
      <c r="P344">
        <v>2.8</v>
      </c>
      <c r="Q344">
        <v>30</v>
      </c>
      <c r="S344" t="s">
        <v>1255</v>
      </c>
      <c r="T344" t="s">
        <v>1256</v>
      </c>
      <c r="U344">
        <v>0.17</v>
      </c>
      <c r="V344">
        <v>52.94</v>
      </c>
      <c r="X344" t="s">
        <v>1257</v>
      </c>
      <c r="Y344" t="s">
        <v>1258</v>
      </c>
      <c r="Z344">
        <v>0.3</v>
      </c>
      <c r="AA344">
        <v>0</v>
      </c>
    </row>
    <row r="345" spans="1:31" x14ac:dyDescent="0.2">
      <c r="B345" t="s">
        <v>141</v>
      </c>
      <c r="I345" t="s">
        <v>1259</v>
      </c>
      <c r="J345" t="s">
        <v>1260</v>
      </c>
      <c r="K345">
        <v>1.7</v>
      </c>
      <c r="L345">
        <v>26</v>
      </c>
      <c r="N345" t="s">
        <v>1261</v>
      </c>
      <c r="O345" t="s">
        <v>1262</v>
      </c>
      <c r="P345">
        <v>1.7</v>
      </c>
      <c r="Q345">
        <v>30</v>
      </c>
      <c r="S345" t="s">
        <v>1263</v>
      </c>
      <c r="T345" t="s">
        <v>1264</v>
      </c>
      <c r="U345">
        <v>0.53</v>
      </c>
      <c r="V345">
        <v>5.65</v>
      </c>
      <c r="X345" t="s">
        <v>1265</v>
      </c>
      <c r="Y345" t="s">
        <v>1266</v>
      </c>
      <c r="Z345">
        <v>0.4</v>
      </c>
      <c r="AA345">
        <v>0</v>
      </c>
    </row>
    <row r="346" spans="1:31" x14ac:dyDescent="0.2">
      <c r="B346" t="s">
        <v>141</v>
      </c>
      <c r="S346" t="s">
        <v>1267</v>
      </c>
      <c r="T346" t="s">
        <v>1268</v>
      </c>
      <c r="U346">
        <v>0.18</v>
      </c>
      <c r="V346">
        <v>8.32</v>
      </c>
      <c r="X346" t="s">
        <v>1269</v>
      </c>
      <c r="Y346" t="s">
        <v>1270</v>
      </c>
      <c r="Z346">
        <v>0.1</v>
      </c>
      <c r="AA346">
        <v>0</v>
      </c>
    </row>
    <row r="347" spans="1:31" x14ac:dyDescent="0.2">
      <c r="B347" t="s">
        <v>141</v>
      </c>
      <c r="S347" t="s">
        <v>1271</v>
      </c>
      <c r="T347" t="s">
        <v>1272</v>
      </c>
      <c r="U347">
        <v>0.12</v>
      </c>
      <c r="V347">
        <v>2.75</v>
      </c>
      <c r="X347" t="s">
        <v>1273</v>
      </c>
      <c r="Y347" t="s">
        <v>1274</v>
      </c>
      <c r="Z347">
        <v>0.1</v>
      </c>
      <c r="AA347">
        <v>20</v>
      </c>
    </row>
    <row r="348" spans="1:31" x14ac:dyDescent="0.2">
      <c r="B348" t="s">
        <v>141</v>
      </c>
      <c r="S348" t="s">
        <v>1275</v>
      </c>
      <c r="T348" t="s">
        <v>1276</v>
      </c>
      <c r="U348">
        <v>0.24</v>
      </c>
      <c r="V348">
        <v>3.8</v>
      </c>
    </row>
    <row r="349" spans="1:31" x14ac:dyDescent="0.2">
      <c r="A349">
        <v>147</v>
      </c>
      <c r="B349" t="s">
        <v>83</v>
      </c>
      <c r="I349" t="s">
        <v>1277</v>
      </c>
      <c r="J349" t="s">
        <v>1278</v>
      </c>
      <c r="K349">
        <v>0.3</v>
      </c>
      <c r="L349">
        <v>8</v>
      </c>
      <c r="N349" t="s">
        <v>1279</v>
      </c>
      <c r="O349" t="s">
        <v>1280</v>
      </c>
      <c r="P349">
        <v>0.6</v>
      </c>
      <c r="Q349">
        <v>30</v>
      </c>
      <c r="S349" t="s">
        <v>1281</v>
      </c>
      <c r="T349" t="s">
        <v>1282</v>
      </c>
      <c r="U349">
        <v>0.14000000000000001</v>
      </c>
      <c r="V349">
        <v>28.65</v>
      </c>
      <c r="X349" t="s">
        <v>1283</v>
      </c>
      <c r="Y349" t="s">
        <v>1284</v>
      </c>
      <c r="Z349">
        <v>0</v>
      </c>
      <c r="AA349">
        <v>63</v>
      </c>
      <c r="AC349" s="3" t="s">
        <v>1285</v>
      </c>
      <c r="AD349" s="2" t="s">
        <v>1286</v>
      </c>
      <c r="AE349" s="1" t="s">
        <v>267</v>
      </c>
    </row>
    <row r="350" spans="1:31" x14ac:dyDescent="0.2">
      <c r="B350" t="s">
        <v>141</v>
      </c>
      <c r="I350" t="s">
        <v>1287</v>
      </c>
      <c r="J350" t="s">
        <v>1288</v>
      </c>
      <c r="K350">
        <v>0.3</v>
      </c>
      <c r="N350" t="s">
        <v>1289</v>
      </c>
      <c r="O350" t="s">
        <v>1290</v>
      </c>
      <c r="P350">
        <v>0.4</v>
      </c>
      <c r="Q350">
        <v>30</v>
      </c>
      <c r="S350" t="s">
        <v>1291</v>
      </c>
      <c r="T350" t="s">
        <v>1292</v>
      </c>
      <c r="U350">
        <v>0.06</v>
      </c>
      <c r="V350">
        <v>8.65</v>
      </c>
    </row>
    <row r="351" spans="1:31" x14ac:dyDescent="0.2">
      <c r="B351" t="s">
        <v>141</v>
      </c>
      <c r="I351" t="s">
        <v>1293</v>
      </c>
      <c r="J351" t="s">
        <v>1294</v>
      </c>
      <c r="K351">
        <v>0.8</v>
      </c>
      <c r="S351" t="s">
        <v>1295</v>
      </c>
      <c r="T351" t="s">
        <v>1296</v>
      </c>
      <c r="U351">
        <v>0.25</v>
      </c>
      <c r="V351">
        <v>7.8</v>
      </c>
    </row>
    <row r="352" spans="1:31" x14ac:dyDescent="0.2">
      <c r="B352" t="s">
        <v>141</v>
      </c>
      <c r="I352" t="s">
        <v>1297</v>
      </c>
      <c r="J352" t="s">
        <v>1298</v>
      </c>
      <c r="L352">
        <v>121</v>
      </c>
      <c r="S352" t="s">
        <v>1299</v>
      </c>
      <c r="T352" t="s">
        <v>1300</v>
      </c>
      <c r="U352">
        <v>0.24</v>
      </c>
      <c r="V352">
        <v>2.57</v>
      </c>
    </row>
    <row r="353" spans="1:31" x14ac:dyDescent="0.2">
      <c r="B353" t="s">
        <v>141</v>
      </c>
      <c r="S353" t="s">
        <v>1301</v>
      </c>
      <c r="T353" t="s">
        <v>1302</v>
      </c>
      <c r="U353">
        <v>0.56000000000000005</v>
      </c>
      <c r="V353">
        <v>22.55</v>
      </c>
    </row>
    <row r="354" spans="1:31" x14ac:dyDescent="0.2">
      <c r="B354" t="s">
        <v>141</v>
      </c>
      <c r="S354" t="s">
        <v>1303</v>
      </c>
      <c r="T354" t="s">
        <v>1304</v>
      </c>
      <c r="U354">
        <v>0.05</v>
      </c>
      <c r="V354">
        <v>2.8</v>
      </c>
    </row>
    <row r="355" spans="1:31" x14ac:dyDescent="0.2">
      <c r="B355" t="s">
        <v>141</v>
      </c>
      <c r="S355" t="s">
        <v>1305</v>
      </c>
      <c r="T355" t="s">
        <v>1306</v>
      </c>
      <c r="U355">
        <v>0.48</v>
      </c>
      <c r="V355">
        <v>43.03</v>
      </c>
    </row>
    <row r="356" spans="1:31" x14ac:dyDescent="0.2">
      <c r="B356" t="s">
        <v>141</v>
      </c>
      <c r="S356" t="s">
        <v>1307</v>
      </c>
      <c r="T356" t="s">
        <v>1308</v>
      </c>
      <c r="U356">
        <v>0.18</v>
      </c>
      <c r="V356">
        <v>45.71</v>
      </c>
    </row>
    <row r="357" spans="1:31" x14ac:dyDescent="0.2">
      <c r="B357" t="s">
        <v>141</v>
      </c>
      <c r="S357" t="s">
        <v>1309</v>
      </c>
      <c r="T357" t="s">
        <v>1310</v>
      </c>
      <c r="U357">
        <v>0.57999999999999996</v>
      </c>
      <c r="V357">
        <v>3.07</v>
      </c>
    </row>
    <row r="358" spans="1:31" x14ac:dyDescent="0.2">
      <c r="B358" t="s">
        <v>141</v>
      </c>
      <c r="S358" t="s">
        <v>1311</v>
      </c>
      <c r="T358" t="s">
        <v>1312</v>
      </c>
      <c r="U358">
        <v>0.31</v>
      </c>
      <c r="V358">
        <v>101</v>
      </c>
    </row>
    <row r="359" spans="1:31" x14ac:dyDescent="0.2">
      <c r="B359" t="s">
        <v>141</v>
      </c>
      <c r="S359" t="s">
        <v>1313</v>
      </c>
      <c r="T359" t="s">
        <v>1314</v>
      </c>
      <c r="U359">
        <v>0.1</v>
      </c>
      <c r="V359">
        <v>85.6</v>
      </c>
    </row>
    <row r="360" spans="1:31" x14ac:dyDescent="0.2">
      <c r="A360">
        <v>148</v>
      </c>
      <c r="B360" t="s">
        <v>84</v>
      </c>
      <c r="S360" t="s">
        <v>1315</v>
      </c>
      <c r="T360" t="s">
        <v>1316</v>
      </c>
      <c r="U360">
        <v>0.41</v>
      </c>
      <c r="V360">
        <v>194</v>
      </c>
      <c r="AC360" s="3">
        <v>0.41</v>
      </c>
      <c r="AD360" s="2">
        <v>194</v>
      </c>
      <c r="AE360" s="1" t="s">
        <v>282</v>
      </c>
    </row>
    <row r="361" spans="1:31" x14ac:dyDescent="0.2">
      <c r="A361">
        <v>149</v>
      </c>
      <c r="B361" t="s">
        <v>85</v>
      </c>
      <c r="S361" t="s">
        <v>1317</v>
      </c>
      <c r="T361" t="s">
        <v>1318</v>
      </c>
      <c r="U361">
        <v>0.08</v>
      </c>
      <c r="X361" t="s">
        <v>1319</v>
      </c>
      <c r="Y361" t="s">
        <v>1320</v>
      </c>
      <c r="Z361">
        <v>0</v>
      </c>
      <c r="AA361">
        <v>8</v>
      </c>
      <c r="AC361" s="3" t="s">
        <v>1321</v>
      </c>
      <c r="AD361" s="2" t="s">
        <v>1322</v>
      </c>
      <c r="AE361" s="1" t="s">
        <v>278</v>
      </c>
    </row>
    <row r="362" spans="1:31" x14ac:dyDescent="0.2">
      <c r="B362" t="s">
        <v>141</v>
      </c>
      <c r="X362" t="s">
        <v>1323</v>
      </c>
      <c r="Y362" t="s">
        <v>1324</v>
      </c>
      <c r="Z362">
        <v>0.1</v>
      </c>
      <c r="AA362">
        <v>0</v>
      </c>
    </row>
    <row r="363" spans="1:31" x14ac:dyDescent="0.2">
      <c r="B363" t="s">
        <v>141</v>
      </c>
      <c r="X363" t="s">
        <v>1325</v>
      </c>
      <c r="Y363" t="s">
        <v>1326</v>
      </c>
      <c r="Z363">
        <v>0.1</v>
      </c>
      <c r="AA363">
        <v>0</v>
      </c>
    </row>
    <row r="364" spans="1:31" x14ac:dyDescent="0.2">
      <c r="B364" t="s">
        <v>141</v>
      </c>
      <c r="X364" t="s">
        <v>1327</v>
      </c>
      <c r="Y364" t="s">
        <v>1328</v>
      </c>
      <c r="Z364">
        <v>0</v>
      </c>
      <c r="AA364">
        <v>0</v>
      </c>
    </row>
    <row r="365" spans="1:31" x14ac:dyDescent="0.2">
      <c r="B365" t="s">
        <v>141</v>
      </c>
      <c r="X365" t="s">
        <v>1329</v>
      </c>
      <c r="Y365" t="s">
        <v>1330</v>
      </c>
      <c r="Z365">
        <v>0.1</v>
      </c>
      <c r="AA365">
        <v>0</v>
      </c>
    </row>
    <row r="366" spans="1:31" x14ac:dyDescent="0.2">
      <c r="B366" t="s">
        <v>141</v>
      </c>
      <c r="X366" t="s">
        <v>1331</v>
      </c>
      <c r="Y366" t="s">
        <v>1332</v>
      </c>
      <c r="Z366">
        <v>0</v>
      </c>
      <c r="AA366">
        <v>0</v>
      </c>
    </row>
    <row r="367" spans="1:31" x14ac:dyDescent="0.2">
      <c r="B367" t="s">
        <v>141</v>
      </c>
      <c r="X367" t="s">
        <v>1333</v>
      </c>
      <c r="Y367" t="s">
        <v>1334</v>
      </c>
      <c r="Z367">
        <v>0</v>
      </c>
      <c r="AA367">
        <v>0</v>
      </c>
    </row>
    <row r="368" spans="1:31" x14ac:dyDescent="0.2">
      <c r="B368" t="s">
        <v>141</v>
      </c>
      <c r="X368" t="s">
        <v>1335</v>
      </c>
      <c r="Y368" t="s">
        <v>1336</v>
      </c>
      <c r="Z368">
        <v>0</v>
      </c>
      <c r="AA368">
        <v>0</v>
      </c>
    </row>
    <row r="369" spans="1:31" x14ac:dyDescent="0.2">
      <c r="B369" t="s">
        <v>141</v>
      </c>
      <c r="X369" t="s">
        <v>1337</v>
      </c>
      <c r="Y369" t="s">
        <v>1338</v>
      </c>
      <c r="Z369">
        <v>0</v>
      </c>
      <c r="AA369">
        <v>0</v>
      </c>
    </row>
    <row r="370" spans="1:31" x14ac:dyDescent="0.2">
      <c r="B370" t="s">
        <v>141</v>
      </c>
      <c r="X370" t="s">
        <v>1339</v>
      </c>
      <c r="Y370" t="s">
        <v>1340</v>
      </c>
      <c r="Z370">
        <v>0.1</v>
      </c>
      <c r="AA370">
        <v>0</v>
      </c>
    </row>
    <row r="371" spans="1:31" x14ac:dyDescent="0.2">
      <c r="A371">
        <v>150</v>
      </c>
      <c r="B371" t="s">
        <v>86</v>
      </c>
      <c r="S371" t="s">
        <v>1341</v>
      </c>
      <c r="T371" t="s">
        <v>1342</v>
      </c>
      <c r="U371">
        <v>0.26</v>
      </c>
      <c r="V371">
        <v>112</v>
      </c>
      <c r="X371" t="s">
        <v>1343</v>
      </c>
      <c r="Y371" t="s">
        <v>1344</v>
      </c>
      <c r="Z371">
        <v>0.1</v>
      </c>
      <c r="AA371">
        <v>0</v>
      </c>
      <c r="AC371" s="3" t="s">
        <v>1345</v>
      </c>
      <c r="AD371" s="2" t="s">
        <v>1346</v>
      </c>
      <c r="AE371" s="1" t="s">
        <v>278</v>
      </c>
    </row>
    <row r="372" spans="1:31" x14ac:dyDescent="0.2">
      <c r="B372" t="s">
        <v>141</v>
      </c>
      <c r="X372" t="s">
        <v>1347</v>
      </c>
      <c r="Y372" t="s">
        <v>1348</v>
      </c>
      <c r="Z372">
        <v>0</v>
      </c>
      <c r="AA372">
        <v>361</v>
      </c>
    </row>
    <row r="373" spans="1:31" x14ac:dyDescent="0.2">
      <c r="A373">
        <v>151</v>
      </c>
      <c r="B373" t="s">
        <v>88</v>
      </c>
      <c r="AC373" s="3" t="s">
        <v>220</v>
      </c>
      <c r="AD373" s="2" t="s">
        <v>220</v>
      </c>
    </row>
    <row r="374" spans="1:31" x14ac:dyDescent="0.2">
      <c r="A374">
        <v>152</v>
      </c>
      <c r="B374" t="s">
        <v>9</v>
      </c>
      <c r="AC374" s="3" t="s">
        <v>220</v>
      </c>
      <c r="AD374" s="2" t="s">
        <v>220</v>
      </c>
    </row>
    <row r="375" spans="1:31" x14ac:dyDescent="0.2">
      <c r="A375">
        <v>153</v>
      </c>
      <c r="B375" t="s">
        <v>78</v>
      </c>
      <c r="D375" t="s">
        <v>1349</v>
      </c>
      <c r="E375" t="s">
        <v>1350</v>
      </c>
      <c r="F375">
        <v>6.8</v>
      </c>
      <c r="G375">
        <v>1901</v>
      </c>
      <c r="AC375" s="3">
        <v>6.8</v>
      </c>
      <c r="AD375" s="2">
        <v>1901</v>
      </c>
      <c r="AE375" s="1" t="s">
        <v>140</v>
      </c>
    </row>
    <row r="376" spans="1:31" x14ac:dyDescent="0.2">
      <c r="A376">
        <v>154</v>
      </c>
      <c r="B376" t="s">
        <v>17</v>
      </c>
      <c r="X376" t="s">
        <v>1351</v>
      </c>
      <c r="Y376" t="s">
        <v>1352</v>
      </c>
      <c r="Z376">
        <v>0</v>
      </c>
      <c r="AA376">
        <v>0</v>
      </c>
      <c r="AC376" s="3">
        <v>0</v>
      </c>
      <c r="AD376" s="2">
        <v>0</v>
      </c>
      <c r="AE376" s="1" t="s">
        <v>285</v>
      </c>
    </row>
    <row r="377" spans="1:31" x14ac:dyDescent="0.2">
      <c r="A377">
        <v>155</v>
      </c>
      <c r="B377" t="s">
        <v>1353</v>
      </c>
      <c r="D377" t="s">
        <v>1354</v>
      </c>
      <c r="E377" t="s">
        <v>1355</v>
      </c>
      <c r="F377">
        <v>1.4</v>
      </c>
      <c r="G377">
        <v>277</v>
      </c>
      <c r="S377" t="s">
        <v>1356</v>
      </c>
      <c r="T377" t="s">
        <v>1357</v>
      </c>
      <c r="U377">
        <v>1.52</v>
      </c>
      <c r="V377">
        <v>503</v>
      </c>
      <c r="AC377" s="3">
        <v>1.4</v>
      </c>
      <c r="AD377" s="2">
        <v>277</v>
      </c>
      <c r="AE377" s="1" t="s">
        <v>140</v>
      </c>
    </row>
    <row r="378" spans="1:31" x14ac:dyDescent="0.2">
      <c r="B378" t="s">
        <v>141</v>
      </c>
      <c r="S378" t="s">
        <v>1358</v>
      </c>
      <c r="T378" t="s">
        <v>1359</v>
      </c>
      <c r="U378">
        <v>1.24</v>
      </c>
      <c r="V378">
        <v>383</v>
      </c>
    </row>
    <row r="379" spans="1:31" x14ac:dyDescent="0.2">
      <c r="A379">
        <v>156</v>
      </c>
      <c r="B379" t="s">
        <v>1360</v>
      </c>
      <c r="D379" t="s">
        <v>1361</v>
      </c>
      <c r="E379" t="s">
        <v>1362</v>
      </c>
      <c r="F379">
        <v>2.5</v>
      </c>
      <c r="G379">
        <v>68</v>
      </c>
      <c r="I379" t="s">
        <v>1363</v>
      </c>
      <c r="J379" t="s">
        <v>1364</v>
      </c>
      <c r="K379">
        <v>2.5</v>
      </c>
      <c r="N379" t="s">
        <v>1365</v>
      </c>
      <c r="O379" t="s">
        <v>1366</v>
      </c>
      <c r="P379">
        <v>14.3</v>
      </c>
      <c r="Q379">
        <v>200</v>
      </c>
      <c r="S379" t="s">
        <v>1367</v>
      </c>
      <c r="T379" t="s">
        <v>1368</v>
      </c>
      <c r="U379">
        <v>1.66</v>
      </c>
      <c r="V379">
        <v>264</v>
      </c>
      <c r="X379" t="s">
        <v>1369</v>
      </c>
      <c r="Y379" t="s">
        <v>1370</v>
      </c>
      <c r="Z379">
        <v>0.1</v>
      </c>
      <c r="AA379">
        <v>35</v>
      </c>
      <c r="AC379" s="3">
        <v>2.5</v>
      </c>
      <c r="AD379" s="2">
        <v>68</v>
      </c>
      <c r="AE379" s="1" t="s">
        <v>140</v>
      </c>
    </row>
    <row r="380" spans="1:31" x14ac:dyDescent="0.2">
      <c r="B380" t="s">
        <v>141</v>
      </c>
      <c r="X380" t="s">
        <v>1371</v>
      </c>
      <c r="Y380" t="s">
        <v>1372</v>
      </c>
      <c r="Z380">
        <v>2.5</v>
      </c>
      <c r="AA380">
        <v>403</v>
      </c>
    </row>
    <row r="381" spans="1:31" x14ac:dyDescent="0.2">
      <c r="A381">
        <v>157</v>
      </c>
      <c r="B381" t="s">
        <v>1373</v>
      </c>
      <c r="D381" t="s">
        <v>1374</v>
      </c>
      <c r="E381" t="s">
        <v>1375</v>
      </c>
      <c r="F381">
        <v>1.1000000000000001</v>
      </c>
      <c r="G381">
        <v>121</v>
      </c>
      <c r="S381" t="s">
        <v>1376</v>
      </c>
      <c r="T381" t="s">
        <v>1373</v>
      </c>
      <c r="U381">
        <v>1.1299999999999999</v>
      </c>
      <c r="V381">
        <v>349</v>
      </c>
      <c r="AC381" s="3">
        <v>1.1000000000000001</v>
      </c>
      <c r="AD381" s="2">
        <v>121</v>
      </c>
      <c r="AE381" s="1" t="s">
        <v>140</v>
      </c>
    </row>
    <row r="382" spans="1:31" x14ac:dyDescent="0.2">
      <c r="A382">
        <v>158</v>
      </c>
      <c r="B382" t="s">
        <v>1377</v>
      </c>
      <c r="D382">
        <v>1907</v>
      </c>
      <c r="E382" t="s">
        <v>1378</v>
      </c>
      <c r="F382">
        <v>0.1</v>
      </c>
      <c r="G382">
        <v>0</v>
      </c>
      <c r="AC382" s="3">
        <v>0.1</v>
      </c>
      <c r="AD382" s="2">
        <v>0</v>
      </c>
      <c r="AE382" s="1" t="s">
        <v>140</v>
      </c>
    </row>
    <row r="383" spans="1:31" x14ac:dyDescent="0.2">
      <c r="A383">
        <v>159</v>
      </c>
      <c r="B383" t="s">
        <v>1379</v>
      </c>
      <c r="AC383" s="3" t="s">
        <v>220</v>
      </c>
      <c r="AD383" s="2" t="s">
        <v>220</v>
      </c>
    </row>
    <row r="384" spans="1:31" x14ac:dyDescent="0.2">
      <c r="A384">
        <v>160</v>
      </c>
      <c r="B384" t="s">
        <v>1380</v>
      </c>
      <c r="D384">
        <v>29612</v>
      </c>
      <c r="E384" t="s">
        <v>1381</v>
      </c>
      <c r="F384">
        <v>7.5</v>
      </c>
      <c r="G384">
        <v>290</v>
      </c>
      <c r="S384" t="s">
        <v>1382</v>
      </c>
      <c r="T384" t="s">
        <v>1383</v>
      </c>
      <c r="U384">
        <v>3.71</v>
      </c>
      <c r="V384">
        <v>721</v>
      </c>
      <c r="AC384" s="3">
        <v>7.5</v>
      </c>
      <c r="AD384" s="2">
        <v>290</v>
      </c>
      <c r="AE384" s="1" t="s">
        <v>140</v>
      </c>
    </row>
    <row r="385" spans="1:31" x14ac:dyDescent="0.2">
      <c r="B385" t="s">
        <v>141</v>
      </c>
      <c r="S385" t="s">
        <v>1384</v>
      </c>
      <c r="T385" t="s">
        <v>1385</v>
      </c>
      <c r="U385">
        <v>4.75</v>
      </c>
      <c r="V385">
        <v>670</v>
      </c>
    </row>
    <row r="386" spans="1:31" x14ac:dyDescent="0.2">
      <c r="B386" t="s">
        <v>141</v>
      </c>
      <c r="S386" t="s">
        <v>1386</v>
      </c>
      <c r="T386" t="s">
        <v>1387</v>
      </c>
      <c r="U386">
        <v>1.1599999999999999</v>
      </c>
      <c r="V386">
        <v>691</v>
      </c>
    </row>
    <row r="387" spans="1:31" x14ac:dyDescent="0.2">
      <c r="B387" t="s">
        <v>141</v>
      </c>
      <c r="S387" t="s">
        <v>1388</v>
      </c>
      <c r="T387" t="s">
        <v>1389</v>
      </c>
      <c r="U387">
        <v>1.45</v>
      </c>
      <c r="V387">
        <v>704</v>
      </c>
    </row>
    <row r="388" spans="1:31" x14ac:dyDescent="0.2">
      <c r="A388">
        <v>161</v>
      </c>
      <c r="B388" t="s">
        <v>1390</v>
      </c>
      <c r="D388">
        <v>18447</v>
      </c>
      <c r="E388" t="s">
        <v>1391</v>
      </c>
      <c r="F388">
        <v>4.7</v>
      </c>
      <c r="G388">
        <v>838</v>
      </c>
      <c r="S388" t="s">
        <v>1392</v>
      </c>
      <c r="T388" t="s">
        <v>1393</v>
      </c>
      <c r="U388">
        <v>3.91</v>
      </c>
      <c r="V388">
        <v>1008</v>
      </c>
      <c r="AC388" s="3">
        <v>4.2</v>
      </c>
      <c r="AD388" s="2">
        <v>823.5</v>
      </c>
      <c r="AE388" s="1" t="s">
        <v>140</v>
      </c>
    </row>
    <row r="389" spans="1:31" x14ac:dyDescent="0.2">
      <c r="B389" t="s">
        <v>141</v>
      </c>
      <c r="D389">
        <v>29616</v>
      </c>
      <c r="E389" t="s">
        <v>1394</v>
      </c>
      <c r="F389">
        <v>3.7</v>
      </c>
      <c r="G389">
        <v>809</v>
      </c>
      <c r="S389" t="s">
        <v>1395</v>
      </c>
      <c r="T389" t="s">
        <v>1396</v>
      </c>
      <c r="U389">
        <v>4.29</v>
      </c>
      <c r="V389">
        <v>445</v>
      </c>
    </row>
    <row r="390" spans="1:31" x14ac:dyDescent="0.2">
      <c r="A390">
        <v>162</v>
      </c>
      <c r="B390" t="s">
        <v>1397</v>
      </c>
      <c r="D390">
        <v>2772</v>
      </c>
      <c r="E390" t="s">
        <v>1398</v>
      </c>
      <c r="F390">
        <v>4.7</v>
      </c>
      <c r="G390">
        <v>290</v>
      </c>
      <c r="S390" t="s">
        <v>1399</v>
      </c>
      <c r="T390" t="s">
        <v>1400</v>
      </c>
      <c r="U390">
        <v>0.39</v>
      </c>
      <c r="V390">
        <v>14.5</v>
      </c>
      <c r="X390" t="s">
        <v>1401</v>
      </c>
      <c r="Y390" t="s">
        <v>1402</v>
      </c>
      <c r="Z390">
        <v>0.3</v>
      </c>
      <c r="AA390">
        <v>0</v>
      </c>
      <c r="AC390" s="3">
        <v>4.7</v>
      </c>
      <c r="AD390" s="2">
        <v>290</v>
      </c>
      <c r="AE390" s="1" t="s">
        <v>140</v>
      </c>
    </row>
    <row r="391" spans="1:31" x14ac:dyDescent="0.2">
      <c r="B391" t="s">
        <v>141</v>
      </c>
      <c r="S391" t="s">
        <v>1403</v>
      </c>
      <c r="T391" t="s">
        <v>1404</v>
      </c>
      <c r="U391">
        <v>0.47</v>
      </c>
      <c r="V391">
        <v>15.52</v>
      </c>
    </row>
    <row r="392" spans="1:31" x14ac:dyDescent="0.2">
      <c r="A392">
        <v>163</v>
      </c>
      <c r="B392" t="s">
        <v>1405</v>
      </c>
      <c r="I392" t="s">
        <v>1406</v>
      </c>
      <c r="J392" t="s">
        <v>1407</v>
      </c>
      <c r="K392">
        <v>0.3</v>
      </c>
      <c r="S392" t="s">
        <v>1408</v>
      </c>
      <c r="T392" t="s">
        <v>1409</v>
      </c>
      <c r="U392">
        <v>3.8</v>
      </c>
      <c r="V392">
        <v>570</v>
      </c>
      <c r="AC392" s="3" t="s">
        <v>1410</v>
      </c>
      <c r="AD392" s="16" t="s">
        <v>1411</v>
      </c>
      <c r="AE392" s="1" t="s">
        <v>347</v>
      </c>
    </row>
    <row r="393" spans="1:31" x14ac:dyDescent="0.2">
      <c r="B393" t="s">
        <v>141</v>
      </c>
      <c r="I393" t="s">
        <v>1412</v>
      </c>
      <c r="J393" t="s">
        <v>1413</v>
      </c>
      <c r="K393">
        <v>1.8</v>
      </c>
      <c r="L393">
        <v>3</v>
      </c>
      <c r="S393" t="s">
        <v>1414</v>
      </c>
      <c r="T393" t="s">
        <v>1415</v>
      </c>
      <c r="U393">
        <v>5.67</v>
      </c>
      <c r="V393">
        <v>895</v>
      </c>
    </row>
    <row r="394" spans="1:31" x14ac:dyDescent="0.2">
      <c r="B394" t="s">
        <v>141</v>
      </c>
      <c r="I394" t="s">
        <v>1416</v>
      </c>
      <c r="J394" t="s">
        <v>1417</v>
      </c>
      <c r="K394">
        <v>1.8</v>
      </c>
      <c r="S394" t="s">
        <v>1418</v>
      </c>
      <c r="T394" t="s">
        <v>1419</v>
      </c>
      <c r="U394">
        <v>6.38</v>
      </c>
      <c r="V394">
        <v>1109</v>
      </c>
    </row>
    <row r="395" spans="1:31" x14ac:dyDescent="0.2">
      <c r="B395" t="s">
        <v>141</v>
      </c>
      <c r="S395" t="s">
        <v>1420</v>
      </c>
      <c r="T395" t="s">
        <v>1421</v>
      </c>
      <c r="U395">
        <v>2.64</v>
      </c>
      <c r="V395">
        <v>358</v>
      </c>
    </row>
    <row r="396" spans="1:31" x14ac:dyDescent="0.2">
      <c r="A396">
        <v>164</v>
      </c>
      <c r="B396" t="s">
        <v>1422</v>
      </c>
      <c r="D396" t="s">
        <v>1423</v>
      </c>
      <c r="E396" t="s">
        <v>1424</v>
      </c>
      <c r="F396">
        <v>0.1</v>
      </c>
      <c r="G396">
        <v>0</v>
      </c>
      <c r="AC396" s="3">
        <v>0.1</v>
      </c>
      <c r="AD396" s="2">
        <v>0</v>
      </c>
      <c r="AE396" s="1" t="s">
        <v>140</v>
      </c>
    </row>
    <row r="397" spans="1:31" x14ac:dyDescent="0.2">
      <c r="A397">
        <v>165</v>
      </c>
      <c r="B397" t="s">
        <v>1425</v>
      </c>
      <c r="D397" t="s">
        <v>1426</v>
      </c>
      <c r="E397" t="s">
        <v>1427</v>
      </c>
      <c r="F397">
        <v>0</v>
      </c>
      <c r="G397">
        <v>0</v>
      </c>
      <c r="X397" t="s">
        <v>1428</v>
      </c>
      <c r="Y397" t="s">
        <v>1429</v>
      </c>
      <c r="Z397">
        <v>0</v>
      </c>
      <c r="AA397">
        <v>0</v>
      </c>
      <c r="AC397" s="3">
        <v>0</v>
      </c>
      <c r="AD397" s="2">
        <v>0</v>
      </c>
      <c r="AE397" s="1" t="s">
        <v>140</v>
      </c>
    </row>
    <row r="398" spans="1:31" x14ac:dyDescent="0.2">
      <c r="B398" t="s">
        <v>141</v>
      </c>
      <c r="X398" t="s">
        <v>1430</v>
      </c>
      <c r="Y398" t="s">
        <v>1431</v>
      </c>
      <c r="Z398">
        <v>0</v>
      </c>
      <c r="AA398">
        <v>0</v>
      </c>
    </row>
    <row r="399" spans="1:31" x14ac:dyDescent="0.2">
      <c r="B399" t="s">
        <v>141</v>
      </c>
      <c r="X399" t="s">
        <v>1432</v>
      </c>
      <c r="Y399" t="s">
        <v>1433</v>
      </c>
      <c r="Z399">
        <v>0</v>
      </c>
      <c r="AA399">
        <v>0</v>
      </c>
    </row>
    <row r="400" spans="1:31" x14ac:dyDescent="0.2">
      <c r="A400">
        <v>166</v>
      </c>
      <c r="B400" t="s">
        <v>1434</v>
      </c>
      <c r="AC400" s="3" t="s">
        <v>1435</v>
      </c>
      <c r="AD400" s="2">
        <v>0</v>
      </c>
      <c r="AE400" s="1" t="s">
        <v>1436</v>
      </c>
    </row>
    <row r="401" spans="1:31" x14ac:dyDescent="0.2">
      <c r="A401">
        <v>167</v>
      </c>
      <c r="B401" t="s">
        <v>1437</v>
      </c>
      <c r="D401" t="s">
        <v>1438</v>
      </c>
      <c r="E401" t="s">
        <v>1439</v>
      </c>
      <c r="F401">
        <v>0</v>
      </c>
      <c r="G401">
        <v>0</v>
      </c>
      <c r="AC401" s="3">
        <v>0</v>
      </c>
      <c r="AD401" s="2">
        <v>0</v>
      </c>
      <c r="AE401" s="1" t="s">
        <v>140</v>
      </c>
    </row>
    <row r="402" spans="1:31" x14ac:dyDescent="0.2">
      <c r="A402">
        <v>168</v>
      </c>
      <c r="B402" t="s">
        <v>1440</v>
      </c>
      <c r="S402" t="s">
        <v>1441</v>
      </c>
      <c r="T402" t="s">
        <v>1442</v>
      </c>
      <c r="U402">
        <v>4.6399999999999997</v>
      </c>
      <c r="X402" t="s">
        <v>1443</v>
      </c>
      <c r="Y402" t="s">
        <v>1444</v>
      </c>
      <c r="Z402">
        <v>2.7</v>
      </c>
      <c r="AA402">
        <v>0</v>
      </c>
      <c r="AC402" s="3" t="s">
        <v>1445</v>
      </c>
      <c r="AD402" s="2">
        <v>0</v>
      </c>
      <c r="AE402" s="1" t="s">
        <v>278</v>
      </c>
    </row>
    <row r="403" spans="1:31" x14ac:dyDescent="0.2">
      <c r="B403" t="s">
        <v>141</v>
      </c>
      <c r="S403" t="s">
        <v>1446</v>
      </c>
      <c r="T403" t="s">
        <v>1447</v>
      </c>
      <c r="U403">
        <v>3.77</v>
      </c>
    </row>
    <row r="404" spans="1:31" x14ac:dyDescent="0.2">
      <c r="B404" t="s">
        <v>141</v>
      </c>
      <c r="S404" t="s">
        <v>1448</v>
      </c>
      <c r="T404" t="s">
        <v>1449</v>
      </c>
      <c r="U404">
        <v>3.36</v>
      </c>
    </row>
    <row r="405" spans="1:31" x14ac:dyDescent="0.2">
      <c r="B405" t="s">
        <v>141</v>
      </c>
      <c r="S405" t="s">
        <v>1450</v>
      </c>
      <c r="T405" t="s">
        <v>1451</v>
      </c>
      <c r="U405">
        <v>3.31</v>
      </c>
    </row>
    <row r="406" spans="1:31" x14ac:dyDescent="0.2">
      <c r="B406" t="s">
        <v>141</v>
      </c>
      <c r="S406" t="s">
        <v>1452</v>
      </c>
      <c r="T406" t="s">
        <v>1453</v>
      </c>
      <c r="U406">
        <v>3.29</v>
      </c>
    </row>
    <row r="407" spans="1:31" x14ac:dyDescent="0.2">
      <c r="B407" t="s">
        <v>141</v>
      </c>
      <c r="S407" t="s">
        <v>1454</v>
      </c>
      <c r="T407" t="s">
        <v>1455</v>
      </c>
      <c r="U407">
        <v>2.64</v>
      </c>
    </row>
    <row r="408" spans="1:31" x14ac:dyDescent="0.2">
      <c r="B408" t="s">
        <v>141</v>
      </c>
      <c r="S408" t="s">
        <v>1456</v>
      </c>
      <c r="T408" t="s">
        <v>1457</v>
      </c>
      <c r="U408">
        <v>6.11</v>
      </c>
    </row>
    <row r="409" spans="1:31" x14ac:dyDescent="0.2">
      <c r="B409" t="s">
        <v>141</v>
      </c>
      <c r="S409" t="s">
        <v>1458</v>
      </c>
      <c r="T409" t="s">
        <v>1459</v>
      </c>
      <c r="U409">
        <v>6.08</v>
      </c>
    </row>
    <row r="410" spans="1:31" x14ac:dyDescent="0.2">
      <c r="B410" t="s">
        <v>141</v>
      </c>
      <c r="S410" t="s">
        <v>1460</v>
      </c>
      <c r="T410" t="s">
        <v>1461</v>
      </c>
      <c r="U410">
        <v>3.47</v>
      </c>
    </row>
    <row r="411" spans="1:31" x14ac:dyDescent="0.2">
      <c r="A411">
        <v>169</v>
      </c>
      <c r="B411" t="s">
        <v>1462</v>
      </c>
      <c r="S411" t="s">
        <v>1463</v>
      </c>
      <c r="T411" t="s">
        <v>1464</v>
      </c>
      <c r="U411">
        <v>4.1900000000000004</v>
      </c>
      <c r="X411" t="s">
        <v>1465</v>
      </c>
      <c r="Y411" t="s">
        <v>1466</v>
      </c>
      <c r="Z411">
        <v>4.0999999999999996</v>
      </c>
      <c r="AA411">
        <v>0</v>
      </c>
      <c r="AC411" s="3" t="s">
        <v>1467</v>
      </c>
      <c r="AD411" s="2" t="s">
        <v>1468</v>
      </c>
      <c r="AE411" s="1" t="s">
        <v>278</v>
      </c>
    </row>
    <row r="412" spans="1:31" x14ac:dyDescent="0.2">
      <c r="B412" t="s">
        <v>141</v>
      </c>
      <c r="S412" t="s">
        <v>1469</v>
      </c>
      <c r="T412" t="s">
        <v>1470</v>
      </c>
      <c r="U412">
        <v>4.55</v>
      </c>
      <c r="X412" t="s">
        <v>1471</v>
      </c>
      <c r="Y412" t="s">
        <v>1472</v>
      </c>
      <c r="Z412">
        <v>4.0999999999999996</v>
      </c>
      <c r="AA412">
        <v>0</v>
      </c>
    </row>
    <row r="413" spans="1:31" x14ac:dyDescent="0.2">
      <c r="B413" t="s">
        <v>141</v>
      </c>
      <c r="S413" t="s">
        <v>1473</v>
      </c>
      <c r="T413" t="s">
        <v>1474</v>
      </c>
      <c r="U413">
        <v>3.52</v>
      </c>
    </row>
    <row r="414" spans="1:31" x14ac:dyDescent="0.2">
      <c r="B414" t="s">
        <v>141</v>
      </c>
      <c r="S414" t="s">
        <v>1475</v>
      </c>
      <c r="T414" t="s">
        <v>1476</v>
      </c>
      <c r="U414">
        <v>3.69</v>
      </c>
    </row>
    <row r="415" spans="1:31" x14ac:dyDescent="0.2">
      <c r="B415" t="s">
        <v>141</v>
      </c>
      <c r="S415" t="s">
        <v>1477</v>
      </c>
      <c r="T415" t="s">
        <v>1478</v>
      </c>
      <c r="U415">
        <v>3.46</v>
      </c>
    </row>
    <row r="416" spans="1:31" x14ac:dyDescent="0.2">
      <c r="B416" t="s">
        <v>141</v>
      </c>
      <c r="S416" t="s">
        <v>1479</v>
      </c>
      <c r="T416" t="s">
        <v>1480</v>
      </c>
      <c r="U416">
        <v>2.67</v>
      </c>
    </row>
    <row r="417" spans="1:31" x14ac:dyDescent="0.2">
      <c r="A417">
        <v>170</v>
      </c>
      <c r="B417" t="s">
        <v>1481</v>
      </c>
      <c r="S417" t="s">
        <v>1482</v>
      </c>
      <c r="T417" t="s">
        <v>1483</v>
      </c>
      <c r="U417">
        <v>2.08</v>
      </c>
      <c r="AC417" s="3" t="s">
        <v>1484</v>
      </c>
      <c r="AD417" s="2">
        <v>0</v>
      </c>
      <c r="AE417" s="1" t="s">
        <v>282</v>
      </c>
    </row>
    <row r="418" spans="1:31" x14ac:dyDescent="0.2">
      <c r="B418" t="s">
        <v>141</v>
      </c>
      <c r="S418" t="s">
        <v>1485</v>
      </c>
      <c r="T418" t="s">
        <v>1486</v>
      </c>
      <c r="U418">
        <v>1.34</v>
      </c>
    </row>
    <row r="419" spans="1:31" x14ac:dyDescent="0.2">
      <c r="B419" t="s">
        <v>141</v>
      </c>
      <c r="S419" t="s">
        <v>1487</v>
      </c>
      <c r="T419" t="s">
        <v>1488</v>
      </c>
      <c r="U419">
        <v>1.76</v>
      </c>
    </row>
    <row r="420" spans="1:31" x14ac:dyDescent="0.2">
      <c r="A420">
        <v>171</v>
      </c>
      <c r="B420" t="s">
        <v>1489</v>
      </c>
      <c r="S420" t="s">
        <v>1490</v>
      </c>
      <c r="T420" t="s">
        <v>1491</v>
      </c>
      <c r="U420">
        <v>1.77</v>
      </c>
      <c r="X420" t="s">
        <v>1492</v>
      </c>
      <c r="Y420" t="s">
        <v>1493</v>
      </c>
      <c r="Z420">
        <v>1.3</v>
      </c>
      <c r="AA420">
        <v>0</v>
      </c>
      <c r="AC420" s="3" t="s">
        <v>1494</v>
      </c>
      <c r="AD420" s="2">
        <v>0</v>
      </c>
      <c r="AE420" s="1" t="s">
        <v>278</v>
      </c>
    </row>
    <row r="421" spans="1:31" x14ac:dyDescent="0.2">
      <c r="B421" t="s">
        <v>141</v>
      </c>
      <c r="S421" t="s">
        <v>1495</v>
      </c>
      <c r="T421" t="s">
        <v>1496</v>
      </c>
      <c r="U421">
        <v>1.42</v>
      </c>
    </row>
    <row r="422" spans="1:31" x14ac:dyDescent="0.2">
      <c r="B422" t="s">
        <v>141</v>
      </c>
      <c r="S422" t="s">
        <v>1497</v>
      </c>
      <c r="T422" t="s">
        <v>1498</v>
      </c>
      <c r="U422">
        <v>0.78</v>
      </c>
    </row>
    <row r="423" spans="1:31" x14ac:dyDescent="0.2">
      <c r="B423" t="s">
        <v>141</v>
      </c>
      <c r="S423" t="s">
        <v>1499</v>
      </c>
      <c r="T423" t="s">
        <v>1500</v>
      </c>
      <c r="U423">
        <v>1.48</v>
      </c>
    </row>
    <row r="424" spans="1:31" x14ac:dyDescent="0.2">
      <c r="B424" t="s">
        <v>141</v>
      </c>
      <c r="S424" t="s">
        <v>1501</v>
      </c>
      <c r="T424" t="s">
        <v>1502</v>
      </c>
      <c r="U424">
        <v>2.71</v>
      </c>
    </row>
    <row r="425" spans="1:31" x14ac:dyDescent="0.2">
      <c r="B425" t="s">
        <v>141</v>
      </c>
      <c r="S425" t="s">
        <v>1503</v>
      </c>
      <c r="T425" t="s">
        <v>1504</v>
      </c>
      <c r="U425">
        <v>2.16</v>
      </c>
    </row>
    <row r="426" spans="1:31" x14ac:dyDescent="0.2">
      <c r="B426" t="s">
        <v>141</v>
      </c>
      <c r="S426" t="s">
        <v>1505</v>
      </c>
      <c r="T426" t="s">
        <v>1506</v>
      </c>
      <c r="U426">
        <v>0.78</v>
      </c>
    </row>
    <row r="427" spans="1:31" x14ac:dyDescent="0.2">
      <c r="B427" t="s">
        <v>141</v>
      </c>
      <c r="S427" t="s">
        <v>1507</v>
      </c>
      <c r="T427" t="s">
        <v>1508</v>
      </c>
      <c r="U427">
        <v>1.64</v>
      </c>
    </row>
    <row r="428" spans="1:31" x14ac:dyDescent="0.2">
      <c r="B428" t="s">
        <v>141</v>
      </c>
      <c r="S428" t="s">
        <v>1509</v>
      </c>
      <c r="T428" t="s">
        <v>1510</v>
      </c>
      <c r="U428">
        <v>2.92</v>
      </c>
    </row>
    <row r="429" spans="1:31" x14ac:dyDescent="0.2">
      <c r="B429" t="s">
        <v>141</v>
      </c>
      <c r="S429" t="s">
        <v>1511</v>
      </c>
      <c r="T429" t="s">
        <v>1512</v>
      </c>
      <c r="U429">
        <v>3.35</v>
      </c>
    </row>
    <row r="430" spans="1:31" x14ac:dyDescent="0.2">
      <c r="B430" t="s">
        <v>141</v>
      </c>
      <c r="S430" t="s">
        <v>1513</v>
      </c>
      <c r="T430" t="s">
        <v>1514</v>
      </c>
      <c r="U430">
        <v>2.95</v>
      </c>
    </row>
    <row r="431" spans="1:31" x14ac:dyDescent="0.2">
      <c r="B431" t="s">
        <v>141</v>
      </c>
      <c r="S431" t="s">
        <v>1515</v>
      </c>
      <c r="T431" t="s">
        <v>1516</v>
      </c>
      <c r="U431">
        <v>1.28</v>
      </c>
    </row>
    <row r="432" spans="1:31" x14ac:dyDescent="0.2">
      <c r="B432" t="s">
        <v>141</v>
      </c>
      <c r="S432" t="s">
        <v>1517</v>
      </c>
      <c r="T432" t="s">
        <v>1518</v>
      </c>
      <c r="U432">
        <v>1.68</v>
      </c>
    </row>
    <row r="433" spans="1:31" x14ac:dyDescent="0.2">
      <c r="A433">
        <v>172</v>
      </c>
      <c r="B433" t="s">
        <v>1519</v>
      </c>
      <c r="S433" t="s">
        <v>1520</v>
      </c>
      <c r="T433" t="s">
        <v>1521</v>
      </c>
      <c r="U433">
        <v>2.91</v>
      </c>
      <c r="AC433" s="3" t="s">
        <v>1522</v>
      </c>
      <c r="AD433" s="2">
        <v>0</v>
      </c>
      <c r="AE433" s="1" t="s">
        <v>282</v>
      </c>
    </row>
    <row r="434" spans="1:31" x14ac:dyDescent="0.2">
      <c r="B434" t="s">
        <v>141</v>
      </c>
      <c r="S434" t="s">
        <v>1523</v>
      </c>
      <c r="T434" t="s">
        <v>1524</v>
      </c>
      <c r="U434">
        <v>1.48</v>
      </c>
    </row>
    <row r="435" spans="1:31" x14ac:dyDescent="0.2">
      <c r="B435" t="s">
        <v>141</v>
      </c>
      <c r="S435" t="s">
        <v>1525</v>
      </c>
      <c r="T435" t="s">
        <v>1526</v>
      </c>
      <c r="U435">
        <v>2.48</v>
      </c>
    </row>
    <row r="436" spans="1:31" x14ac:dyDescent="0.2">
      <c r="B436" t="s">
        <v>141</v>
      </c>
      <c r="S436" t="s">
        <v>1527</v>
      </c>
      <c r="T436" t="s">
        <v>1528</v>
      </c>
      <c r="U436">
        <v>1.1299999999999999</v>
      </c>
    </row>
    <row r="437" spans="1:31" x14ac:dyDescent="0.2">
      <c r="A437">
        <v>173</v>
      </c>
      <c r="B437" t="s">
        <v>1529</v>
      </c>
      <c r="AC437" s="3" t="s">
        <v>1530</v>
      </c>
      <c r="AD437" s="2">
        <v>0</v>
      </c>
      <c r="AE437" s="1" t="s">
        <v>1436</v>
      </c>
    </row>
    <row r="438" spans="1:31" x14ac:dyDescent="0.2">
      <c r="A438">
        <v>174</v>
      </c>
      <c r="B438" t="s">
        <v>1531</v>
      </c>
      <c r="AC438" s="3">
        <v>4.26</v>
      </c>
      <c r="AD438" s="2">
        <v>0</v>
      </c>
      <c r="AE438" s="1" t="s">
        <v>1436</v>
      </c>
    </row>
    <row r="439" spans="1:31" x14ac:dyDescent="0.2">
      <c r="A439">
        <v>175</v>
      </c>
      <c r="B439" t="s">
        <v>1532</v>
      </c>
      <c r="AC439" s="3">
        <v>4.26</v>
      </c>
      <c r="AD439" s="2">
        <v>0</v>
      </c>
      <c r="AE439" s="1" t="s">
        <v>1436</v>
      </c>
    </row>
    <row r="440" spans="1:31" x14ac:dyDescent="0.2">
      <c r="A440">
        <v>176</v>
      </c>
      <c r="B440" t="s">
        <v>1533</v>
      </c>
      <c r="AC440" s="3">
        <v>4.26</v>
      </c>
      <c r="AD440" s="2">
        <v>0</v>
      </c>
      <c r="AE440" s="1" t="s">
        <v>1534</v>
      </c>
    </row>
    <row r="441" spans="1:31" x14ac:dyDescent="0.2">
      <c r="A441">
        <v>177</v>
      </c>
      <c r="B441" t="s">
        <v>1535</v>
      </c>
      <c r="S441" t="s">
        <v>1536</v>
      </c>
      <c r="T441" t="s">
        <v>1537</v>
      </c>
      <c r="U441">
        <v>2.72</v>
      </c>
      <c r="AC441" s="3" t="s">
        <v>1538</v>
      </c>
      <c r="AD441" s="6">
        <v>0</v>
      </c>
      <c r="AE441" s="1" t="s">
        <v>282</v>
      </c>
    </row>
    <row r="442" spans="1:31" x14ac:dyDescent="0.2">
      <c r="B442" t="s">
        <v>141</v>
      </c>
      <c r="S442" t="s">
        <v>1539</v>
      </c>
      <c r="T442" t="s">
        <v>1540</v>
      </c>
      <c r="U442">
        <v>1.45</v>
      </c>
    </row>
    <row r="443" spans="1:31" x14ac:dyDescent="0.2">
      <c r="B443" t="s">
        <v>141</v>
      </c>
      <c r="S443" t="s">
        <v>1541</v>
      </c>
      <c r="T443" t="s">
        <v>1542</v>
      </c>
      <c r="U443">
        <v>1.62</v>
      </c>
    </row>
    <row r="444" spans="1:31" x14ac:dyDescent="0.2">
      <c r="B444" t="s">
        <v>141</v>
      </c>
      <c r="S444" t="s">
        <v>1543</v>
      </c>
      <c r="T444" t="s">
        <v>1544</v>
      </c>
      <c r="U444">
        <v>2.34</v>
      </c>
    </row>
    <row r="445" spans="1:31" x14ac:dyDescent="0.2">
      <c r="B445" t="s">
        <v>141</v>
      </c>
      <c r="S445" t="s">
        <v>1545</v>
      </c>
      <c r="T445" t="s">
        <v>1546</v>
      </c>
      <c r="U445">
        <v>1.3</v>
      </c>
    </row>
    <row r="446" spans="1:31" x14ac:dyDescent="0.2">
      <c r="B446" t="s">
        <v>141</v>
      </c>
      <c r="S446" t="s">
        <v>1547</v>
      </c>
      <c r="T446" t="s">
        <v>1548</v>
      </c>
      <c r="U446">
        <v>1.23</v>
      </c>
    </row>
    <row r="447" spans="1:31" x14ac:dyDescent="0.2">
      <c r="A447">
        <v>178</v>
      </c>
      <c r="B447" t="s">
        <v>1549</v>
      </c>
      <c r="AC447" s="3" t="s">
        <v>220</v>
      </c>
      <c r="AD447" s="2" t="s">
        <v>220</v>
      </c>
    </row>
    <row r="448" spans="1:31" x14ac:dyDescent="0.2">
      <c r="A448">
        <v>179</v>
      </c>
      <c r="B448" t="s">
        <v>1550</v>
      </c>
      <c r="AC448" s="3">
        <v>4.26</v>
      </c>
      <c r="AD448" s="2">
        <v>0</v>
      </c>
      <c r="AE448" s="1" t="s">
        <v>1534</v>
      </c>
    </row>
    <row r="449" spans="1:31" x14ac:dyDescent="0.2">
      <c r="A449">
        <v>180</v>
      </c>
      <c r="B449" t="s">
        <v>1551</v>
      </c>
      <c r="AC449" s="3" t="s">
        <v>1552</v>
      </c>
      <c r="AD449" s="2">
        <v>0</v>
      </c>
      <c r="AE449" s="1" t="s">
        <v>1436</v>
      </c>
    </row>
    <row r="450" spans="1:31" x14ac:dyDescent="0.2">
      <c r="A450">
        <v>181</v>
      </c>
      <c r="B450" t="s">
        <v>1553</v>
      </c>
      <c r="AC450" s="3" t="s">
        <v>1554</v>
      </c>
      <c r="AD450" s="2">
        <v>0</v>
      </c>
      <c r="AE450" s="1" t="s">
        <v>1436</v>
      </c>
    </row>
    <row r="451" spans="1:31" x14ac:dyDescent="0.2">
      <c r="A451">
        <v>182</v>
      </c>
      <c r="B451" t="s">
        <v>1555</v>
      </c>
      <c r="AC451" s="3" t="s">
        <v>1556</v>
      </c>
      <c r="AD451" s="2">
        <v>0</v>
      </c>
      <c r="AE451" s="1" t="s">
        <v>1436</v>
      </c>
    </row>
    <row r="452" spans="1:31" x14ac:dyDescent="0.2">
      <c r="A452">
        <v>183</v>
      </c>
      <c r="B452" t="s">
        <v>1557</v>
      </c>
      <c r="AC452" s="3">
        <v>1</v>
      </c>
      <c r="AD452" s="2">
        <v>0</v>
      </c>
      <c r="AE452" s="1" t="s">
        <v>1436</v>
      </c>
    </row>
    <row r="453" spans="1:31" x14ac:dyDescent="0.2">
      <c r="A453">
        <v>184</v>
      </c>
      <c r="B453" t="s">
        <v>1558</v>
      </c>
      <c r="S453" t="s">
        <v>1559</v>
      </c>
      <c r="T453" t="s">
        <v>1560</v>
      </c>
      <c r="U453">
        <v>1.18</v>
      </c>
      <c r="X453" t="s">
        <v>1561</v>
      </c>
      <c r="Y453" t="s">
        <v>1562</v>
      </c>
      <c r="Z453">
        <v>4</v>
      </c>
      <c r="AA453">
        <v>0</v>
      </c>
      <c r="AC453" s="3" t="s">
        <v>1563</v>
      </c>
      <c r="AD453" s="2">
        <v>0</v>
      </c>
      <c r="AE453" s="1" t="s">
        <v>278</v>
      </c>
    </row>
    <row r="454" spans="1:31" x14ac:dyDescent="0.2">
      <c r="B454" t="s">
        <v>141</v>
      </c>
      <c r="S454" t="s">
        <v>1564</v>
      </c>
      <c r="T454" t="s">
        <v>1565</v>
      </c>
      <c r="U454">
        <v>3.31</v>
      </c>
      <c r="X454" t="s">
        <v>1566</v>
      </c>
      <c r="Y454" t="s">
        <v>1567</v>
      </c>
      <c r="Z454">
        <v>2.4</v>
      </c>
      <c r="AA454">
        <v>0</v>
      </c>
    </row>
    <row r="455" spans="1:31" x14ac:dyDescent="0.2">
      <c r="B455" t="s">
        <v>141</v>
      </c>
      <c r="S455" t="s">
        <v>1568</v>
      </c>
      <c r="T455" t="s">
        <v>1569</v>
      </c>
      <c r="U455">
        <v>1.52</v>
      </c>
    </row>
    <row r="456" spans="1:31" x14ac:dyDescent="0.2">
      <c r="B456" t="s">
        <v>141</v>
      </c>
      <c r="S456" t="s">
        <v>1570</v>
      </c>
      <c r="T456" t="s">
        <v>1571</v>
      </c>
      <c r="U456">
        <v>1.5</v>
      </c>
    </row>
    <row r="457" spans="1:31" x14ac:dyDescent="0.2">
      <c r="B457" t="s">
        <v>141</v>
      </c>
      <c r="S457" t="s">
        <v>1572</v>
      </c>
      <c r="T457" t="s">
        <v>1573</v>
      </c>
      <c r="U457">
        <v>4.3600000000000003</v>
      </c>
    </row>
    <row r="458" spans="1:31" x14ac:dyDescent="0.2">
      <c r="B458" t="s">
        <v>141</v>
      </c>
      <c r="S458" t="s">
        <v>1574</v>
      </c>
      <c r="T458" t="s">
        <v>1575</v>
      </c>
      <c r="U458">
        <v>2.02</v>
      </c>
    </row>
    <row r="459" spans="1:31" x14ac:dyDescent="0.2">
      <c r="B459" t="s">
        <v>141</v>
      </c>
      <c r="S459" t="s">
        <v>1576</v>
      </c>
      <c r="T459" t="s">
        <v>1577</v>
      </c>
      <c r="U459">
        <v>2.0099999999999998</v>
      </c>
    </row>
    <row r="460" spans="1:31" x14ac:dyDescent="0.2">
      <c r="B460" t="s">
        <v>141</v>
      </c>
      <c r="S460" t="s">
        <v>1578</v>
      </c>
      <c r="T460" t="s">
        <v>1579</v>
      </c>
      <c r="U460">
        <v>1.4</v>
      </c>
    </row>
    <row r="461" spans="1:31" x14ac:dyDescent="0.2">
      <c r="B461" t="s">
        <v>141</v>
      </c>
      <c r="S461" t="s">
        <v>1580</v>
      </c>
      <c r="T461" t="s">
        <v>1581</v>
      </c>
      <c r="U461">
        <v>1.1100000000000001</v>
      </c>
    </row>
    <row r="462" spans="1:31" x14ac:dyDescent="0.2">
      <c r="B462" t="s">
        <v>141</v>
      </c>
      <c r="S462" t="s">
        <v>1582</v>
      </c>
      <c r="T462" t="s">
        <v>1583</v>
      </c>
      <c r="U462">
        <v>2.67</v>
      </c>
    </row>
    <row r="463" spans="1:31" x14ac:dyDescent="0.2">
      <c r="B463" t="s">
        <v>141</v>
      </c>
      <c r="S463" t="s">
        <v>1584</v>
      </c>
      <c r="T463" t="s">
        <v>1585</v>
      </c>
      <c r="U463">
        <v>1.63</v>
      </c>
    </row>
    <row r="464" spans="1:31" x14ac:dyDescent="0.2">
      <c r="B464" t="s">
        <v>141</v>
      </c>
      <c r="S464" t="s">
        <v>1586</v>
      </c>
      <c r="T464" t="s">
        <v>1587</v>
      </c>
      <c r="U464">
        <v>3.8</v>
      </c>
    </row>
    <row r="465" spans="1:31" x14ac:dyDescent="0.2">
      <c r="B465" t="s">
        <v>141</v>
      </c>
      <c r="S465" t="s">
        <v>1588</v>
      </c>
      <c r="T465" t="s">
        <v>1589</v>
      </c>
      <c r="U465">
        <v>2.02</v>
      </c>
    </row>
    <row r="466" spans="1:31" x14ac:dyDescent="0.2">
      <c r="B466" t="s">
        <v>141</v>
      </c>
      <c r="S466" t="s">
        <v>1590</v>
      </c>
      <c r="T466" t="s">
        <v>1591</v>
      </c>
      <c r="U466">
        <v>1.58</v>
      </c>
    </row>
    <row r="467" spans="1:31" x14ac:dyDescent="0.2">
      <c r="A467">
        <v>185</v>
      </c>
      <c r="B467" t="s">
        <v>1592</v>
      </c>
      <c r="S467" t="s">
        <v>1593</v>
      </c>
      <c r="T467" t="s">
        <v>1594</v>
      </c>
      <c r="U467">
        <v>1.08</v>
      </c>
      <c r="AC467" s="3" t="s">
        <v>1595</v>
      </c>
      <c r="AD467" s="2">
        <v>0</v>
      </c>
      <c r="AE467" s="1" t="s">
        <v>282</v>
      </c>
    </row>
    <row r="468" spans="1:31" x14ac:dyDescent="0.2">
      <c r="B468" t="s">
        <v>141</v>
      </c>
      <c r="S468" t="s">
        <v>1596</v>
      </c>
      <c r="T468" t="s">
        <v>1597</v>
      </c>
      <c r="U468">
        <v>2.44</v>
      </c>
    </row>
    <row r="469" spans="1:31" x14ac:dyDescent="0.2">
      <c r="B469" t="s">
        <v>141</v>
      </c>
      <c r="S469" t="s">
        <v>1598</v>
      </c>
      <c r="T469" t="s">
        <v>1599</v>
      </c>
      <c r="U469">
        <v>1.7</v>
      </c>
    </row>
    <row r="470" spans="1:31" x14ac:dyDescent="0.2">
      <c r="B470" t="s">
        <v>141</v>
      </c>
      <c r="S470" t="s">
        <v>1600</v>
      </c>
      <c r="T470" t="s">
        <v>1601</v>
      </c>
      <c r="U470">
        <v>1.45</v>
      </c>
    </row>
    <row r="471" spans="1:31" x14ac:dyDescent="0.2">
      <c r="B471" t="s">
        <v>141</v>
      </c>
      <c r="S471" t="s">
        <v>1602</v>
      </c>
      <c r="T471" t="s">
        <v>1603</v>
      </c>
      <c r="U471">
        <v>3.48</v>
      </c>
    </row>
    <row r="472" spans="1:31" x14ac:dyDescent="0.2">
      <c r="B472" t="s">
        <v>141</v>
      </c>
      <c r="S472" t="s">
        <v>1604</v>
      </c>
      <c r="T472" t="s">
        <v>1605</v>
      </c>
      <c r="U472">
        <v>1.66</v>
      </c>
    </row>
    <row r="473" spans="1:31" x14ac:dyDescent="0.2">
      <c r="B473" t="s">
        <v>141</v>
      </c>
      <c r="S473" t="s">
        <v>1606</v>
      </c>
      <c r="T473" t="s">
        <v>1607</v>
      </c>
      <c r="U473">
        <v>1.95</v>
      </c>
    </row>
    <row r="474" spans="1:31" x14ac:dyDescent="0.2">
      <c r="B474" t="s">
        <v>141</v>
      </c>
      <c r="S474" t="s">
        <v>1608</v>
      </c>
      <c r="T474" t="s">
        <v>1609</v>
      </c>
      <c r="U474">
        <v>1.73</v>
      </c>
    </row>
    <row r="475" spans="1:31" x14ac:dyDescent="0.2">
      <c r="B475" t="s">
        <v>141</v>
      </c>
      <c r="S475" t="s">
        <v>1610</v>
      </c>
      <c r="T475" t="s">
        <v>1611</v>
      </c>
      <c r="U475">
        <v>1.1200000000000001</v>
      </c>
    </row>
    <row r="476" spans="1:31" x14ac:dyDescent="0.2">
      <c r="B476" t="s">
        <v>141</v>
      </c>
      <c r="S476" t="s">
        <v>1612</v>
      </c>
      <c r="T476" t="s">
        <v>1613</v>
      </c>
      <c r="U476">
        <v>1.19</v>
      </c>
    </row>
    <row r="477" spans="1:31" x14ac:dyDescent="0.2">
      <c r="B477" t="s">
        <v>141</v>
      </c>
      <c r="S477" t="s">
        <v>1614</v>
      </c>
      <c r="T477" t="s">
        <v>1615</v>
      </c>
      <c r="U477">
        <v>1.1100000000000001</v>
      </c>
    </row>
    <row r="478" spans="1:31" x14ac:dyDescent="0.2">
      <c r="B478" t="s">
        <v>141</v>
      </c>
      <c r="S478" t="s">
        <v>1616</v>
      </c>
      <c r="T478" t="s">
        <v>1617</v>
      </c>
      <c r="U478">
        <v>2.46</v>
      </c>
    </row>
    <row r="479" spans="1:31" x14ac:dyDescent="0.2">
      <c r="B479" t="s">
        <v>141</v>
      </c>
      <c r="S479" t="s">
        <v>1618</v>
      </c>
      <c r="T479" t="s">
        <v>1619</v>
      </c>
      <c r="U479">
        <v>1.58</v>
      </c>
    </row>
    <row r="480" spans="1:31" x14ac:dyDescent="0.2">
      <c r="B480" t="s">
        <v>141</v>
      </c>
      <c r="S480" t="s">
        <v>1620</v>
      </c>
      <c r="T480" t="s">
        <v>1621</v>
      </c>
      <c r="U480">
        <v>1.31</v>
      </c>
    </row>
    <row r="481" spans="1:31" x14ac:dyDescent="0.2">
      <c r="B481" t="s">
        <v>141</v>
      </c>
      <c r="S481" t="s">
        <v>1622</v>
      </c>
      <c r="T481" t="s">
        <v>1623</v>
      </c>
      <c r="U481">
        <v>3.73</v>
      </c>
    </row>
    <row r="482" spans="1:31" x14ac:dyDescent="0.2">
      <c r="B482" t="s">
        <v>141</v>
      </c>
      <c r="S482" t="s">
        <v>1624</v>
      </c>
      <c r="T482" t="s">
        <v>1625</v>
      </c>
      <c r="U482">
        <v>1.89</v>
      </c>
    </row>
    <row r="483" spans="1:31" x14ac:dyDescent="0.2">
      <c r="B483" t="s">
        <v>141</v>
      </c>
      <c r="S483" t="s">
        <v>1626</v>
      </c>
      <c r="T483" t="s">
        <v>1627</v>
      </c>
      <c r="U483">
        <v>1.71</v>
      </c>
    </row>
    <row r="484" spans="1:31" x14ac:dyDescent="0.2">
      <c r="B484" t="s">
        <v>141</v>
      </c>
      <c r="S484" t="s">
        <v>1628</v>
      </c>
      <c r="T484" t="s">
        <v>1629</v>
      </c>
      <c r="U484">
        <v>1.92</v>
      </c>
    </row>
    <row r="485" spans="1:31" x14ac:dyDescent="0.2">
      <c r="A485">
        <v>186</v>
      </c>
      <c r="B485" t="s">
        <v>1630</v>
      </c>
      <c r="AC485" s="3" t="s">
        <v>1595</v>
      </c>
      <c r="AD485" s="2">
        <v>0</v>
      </c>
      <c r="AE485" s="1" t="s">
        <v>1631</v>
      </c>
    </row>
    <row r="486" spans="1:31" x14ac:dyDescent="0.2">
      <c r="A486">
        <v>187</v>
      </c>
      <c r="B486" t="s">
        <v>1632</v>
      </c>
      <c r="S486" t="s">
        <v>1633</v>
      </c>
      <c r="T486" t="s">
        <v>1634</v>
      </c>
      <c r="U486">
        <v>1.18</v>
      </c>
      <c r="AC486" s="3" t="s">
        <v>1635</v>
      </c>
      <c r="AD486" s="2">
        <v>0</v>
      </c>
      <c r="AE486" s="1" t="s">
        <v>282</v>
      </c>
    </row>
    <row r="487" spans="1:31" x14ac:dyDescent="0.2">
      <c r="B487" t="s">
        <v>141</v>
      </c>
      <c r="S487" t="s">
        <v>1636</v>
      </c>
      <c r="T487" t="s">
        <v>1637</v>
      </c>
      <c r="U487">
        <v>1.6</v>
      </c>
    </row>
    <row r="488" spans="1:31" x14ac:dyDescent="0.2">
      <c r="B488" t="s">
        <v>141</v>
      </c>
      <c r="S488" t="s">
        <v>1638</v>
      </c>
      <c r="T488" t="s">
        <v>1639</v>
      </c>
      <c r="U488">
        <v>4.1900000000000004</v>
      </c>
    </row>
    <row r="489" spans="1:31" x14ac:dyDescent="0.2">
      <c r="B489" t="s">
        <v>141</v>
      </c>
      <c r="S489" t="s">
        <v>1640</v>
      </c>
      <c r="T489" t="s">
        <v>1641</v>
      </c>
      <c r="U489">
        <v>2.34</v>
      </c>
    </row>
    <row r="490" spans="1:31" x14ac:dyDescent="0.2">
      <c r="B490" t="s">
        <v>141</v>
      </c>
      <c r="S490" t="s">
        <v>1642</v>
      </c>
      <c r="T490" t="s">
        <v>1643</v>
      </c>
      <c r="U490">
        <v>2.09</v>
      </c>
    </row>
    <row r="491" spans="1:31" x14ac:dyDescent="0.2">
      <c r="B491" t="s">
        <v>141</v>
      </c>
      <c r="S491" t="s">
        <v>1644</v>
      </c>
      <c r="T491" t="s">
        <v>1645</v>
      </c>
      <c r="U491">
        <v>1.9</v>
      </c>
    </row>
    <row r="492" spans="1:31" x14ac:dyDescent="0.2">
      <c r="B492" t="s">
        <v>141</v>
      </c>
      <c r="S492" t="s">
        <v>1646</v>
      </c>
      <c r="T492" t="s">
        <v>1647</v>
      </c>
      <c r="U492">
        <v>1.36</v>
      </c>
    </row>
    <row r="493" spans="1:31" x14ac:dyDescent="0.2">
      <c r="A493">
        <v>188</v>
      </c>
      <c r="B493" t="s">
        <v>1648</v>
      </c>
      <c r="S493" t="s">
        <v>1649</v>
      </c>
      <c r="T493" t="s">
        <v>1650</v>
      </c>
      <c r="U493">
        <v>2.65</v>
      </c>
      <c r="X493" t="s">
        <v>1651</v>
      </c>
      <c r="Y493" t="s">
        <v>1652</v>
      </c>
      <c r="Z493">
        <v>4.3</v>
      </c>
      <c r="AA493">
        <v>0</v>
      </c>
      <c r="AC493" s="3" t="s">
        <v>1653</v>
      </c>
      <c r="AD493" s="2">
        <v>0</v>
      </c>
      <c r="AE493" s="1" t="s">
        <v>278</v>
      </c>
    </row>
    <row r="494" spans="1:31" x14ac:dyDescent="0.2">
      <c r="A494">
        <v>189</v>
      </c>
      <c r="B494" t="s">
        <v>1654</v>
      </c>
      <c r="AC494" s="3" t="s">
        <v>1655</v>
      </c>
      <c r="AD494" s="2">
        <v>0</v>
      </c>
      <c r="AE494" s="1" t="s">
        <v>1436</v>
      </c>
    </row>
    <row r="495" spans="1:31" x14ac:dyDescent="0.2">
      <c r="A495">
        <v>190</v>
      </c>
      <c r="B495" t="s">
        <v>1656</v>
      </c>
      <c r="AC495" s="3" t="s">
        <v>1657</v>
      </c>
      <c r="AD495" s="2">
        <v>0</v>
      </c>
      <c r="AE495" s="1" t="s">
        <v>1436</v>
      </c>
    </row>
    <row r="496" spans="1:31" x14ac:dyDescent="0.2">
      <c r="A496">
        <v>191</v>
      </c>
      <c r="B496" t="s">
        <v>1658</v>
      </c>
      <c r="S496" t="s">
        <v>1659</v>
      </c>
      <c r="T496" t="s">
        <v>1660</v>
      </c>
      <c r="U496">
        <v>2.65</v>
      </c>
      <c r="AC496" s="3">
        <v>2.65</v>
      </c>
      <c r="AD496" s="6">
        <v>0</v>
      </c>
      <c r="AE496" s="1" t="s">
        <v>282</v>
      </c>
    </row>
    <row r="497" spans="1:31" x14ac:dyDescent="0.2">
      <c r="A497">
        <v>192</v>
      </c>
      <c r="B497" t="s">
        <v>1661</v>
      </c>
      <c r="D497" t="s">
        <v>1662</v>
      </c>
      <c r="E497" t="s">
        <v>1663</v>
      </c>
      <c r="F497">
        <v>0.1</v>
      </c>
      <c r="G497">
        <v>0</v>
      </c>
      <c r="N497" t="s">
        <v>1664</v>
      </c>
      <c r="O497" t="s">
        <v>1665</v>
      </c>
      <c r="P497">
        <v>0.2</v>
      </c>
      <c r="Q497">
        <v>0</v>
      </c>
      <c r="X497" t="s">
        <v>1666</v>
      </c>
      <c r="Y497" t="s">
        <v>1667</v>
      </c>
      <c r="Z497">
        <v>0.1</v>
      </c>
      <c r="AA497">
        <v>0</v>
      </c>
      <c r="AC497" s="3">
        <v>0.1</v>
      </c>
      <c r="AD497" s="2">
        <v>0</v>
      </c>
      <c r="AE497" s="1" t="s">
        <v>140</v>
      </c>
    </row>
    <row r="498" spans="1:31" x14ac:dyDescent="0.2">
      <c r="A498">
        <v>193</v>
      </c>
      <c r="B498" t="s">
        <v>1668</v>
      </c>
      <c r="X498" t="s">
        <v>1669</v>
      </c>
      <c r="Y498" t="s">
        <v>1670</v>
      </c>
      <c r="Z498">
        <v>0</v>
      </c>
      <c r="AA498">
        <v>0</v>
      </c>
      <c r="AC498" s="3">
        <v>0</v>
      </c>
      <c r="AD498" s="2">
        <v>0</v>
      </c>
      <c r="AE498" s="1" t="s">
        <v>285</v>
      </c>
    </row>
    <row r="499" spans="1:31" x14ac:dyDescent="0.2">
      <c r="A499">
        <v>194</v>
      </c>
      <c r="B499" t="s">
        <v>1671</v>
      </c>
      <c r="AC499" s="3">
        <v>0.1</v>
      </c>
      <c r="AD499" s="2">
        <v>0</v>
      </c>
      <c r="AE499" s="1" t="s">
        <v>1672</v>
      </c>
    </row>
    <row r="500" spans="1:31" x14ac:dyDescent="0.2">
      <c r="A500">
        <v>195</v>
      </c>
      <c r="B500" t="s">
        <v>1673</v>
      </c>
      <c r="AC500" s="3">
        <v>0</v>
      </c>
      <c r="AD500" s="2">
        <v>0</v>
      </c>
      <c r="AE500" s="1" t="s">
        <v>1674</v>
      </c>
    </row>
    <row r="501" spans="1:31" x14ac:dyDescent="0.2">
      <c r="A501">
        <v>196</v>
      </c>
      <c r="B501" t="s">
        <v>1675</v>
      </c>
      <c r="AC501" s="3">
        <v>0</v>
      </c>
      <c r="AD501" s="2">
        <v>0</v>
      </c>
      <c r="AE501" s="1" t="s">
        <v>1674</v>
      </c>
    </row>
    <row r="502" spans="1:31" x14ac:dyDescent="0.2">
      <c r="A502">
        <v>197</v>
      </c>
      <c r="B502" t="s">
        <v>1676</v>
      </c>
      <c r="D502" t="s">
        <v>1677</v>
      </c>
      <c r="E502" t="s">
        <v>1678</v>
      </c>
      <c r="F502">
        <v>0.3</v>
      </c>
      <c r="G502">
        <v>0</v>
      </c>
      <c r="AC502" s="3">
        <v>0.3</v>
      </c>
      <c r="AD502" s="2">
        <v>0</v>
      </c>
      <c r="AE502" s="1" t="s">
        <v>140</v>
      </c>
    </row>
    <row r="503" spans="1:31" x14ac:dyDescent="0.2">
      <c r="A503">
        <v>198</v>
      </c>
      <c r="B503" t="s">
        <v>1679</v>
      </c>
      <c r="D503">
        <v>4002</v>
      </c>
      <c r="E503" t="s">
        <v>1680</v>
      </c>
      <c r="F503">
        <v>0.1</v>
      </c>
      <c r="AC503" s="3">
        <v>2.5000000000000001E-2</v>
      </c>
      <c r="AD503" s="6">
        <v>0</v>
      </c>
      <c r="AE503" s="1" t="s">
        <v>140</v>
      </c>
    </row>
    <row r="504" spans="1:31" x14ac:dyDescent="0.2">
      <c r="B504" t="s">
        <v>141</v>
      </c>
      <c r="D504">
        <v>4001</v>
      </c>
      <c r="E504" t="s">
        <v>1681</v>
      </c>
      <c r="F504">
        <v>0</v>
      </c>
    </row>
    <row r="505" spans="1:31" x14ac:dyDescent="0.2">
      <c r="B505" t="s">
        <v>141</v>
      </c>
      <c r="D505">
        <v>4520</v>
      </c>
      <c r="E505" t="s">
        <v>1682</v>
      </c>
      <c r="F505">
        <v>0</v>
      </c>
    </row>
    <row r="506" spans="1:31" x14ac:dyDescent="0.2">
      <c r="B506" t="s">
        <v>141</v>
      </c>
      <c r="D506">
        <v>4542</v>
      </c>
      <c r="E506" t="s">
        <v>1683</v>
      </c>
      <c r="F506">
        <v>0</v>
      </c>
    </row>
    <row r="507" spans="1:31" x14ac:dyDescent="0.2">
      <c r="A507">
        <v>199</v>
      </c>
      <c r="B507" t="s">
        <v>1684</v>
      </c>
      <c r="D507" t="s">
        <v>1685</v>
      </c>
      <c r="E507" t="s">
        <v>1686</v>
      </c>
      <c r="F507">
        <v>0</v>
      </c>
      <c r="G507">
        <v>0</v>
      </c>
      <c r="AC507" s="3">
        <v>0</v>
      </c>
      <c r="AD507" s="2">
        <v>0</v>
      </c>
      <c r="AE507" s="1" t="s">
        <v>140</v>
      </c>
    </row>
    <row r="508" spans="1:31" x14ac:dyDescent="0.2">
      <c r="A508">
        <v>200</v>
      </c>
      <c r="B508" t="s">
        <v>1687</v>
      </c>
      <c r="D508" t="s">
        <v>1688</v>
      </c>
      <c r="E508" t="s">
        <v>1689</v>
      </c>
      <c r="F508">
        <v>0</v>
      </c>
      <c r="G508">
        <v>0</v>
      </c>
      <c r="X508" t="s">
        <v>1690</v>
      </c>
      <c r="Y508" t="s">
        <v>1691</v>
      </c>
      <c r="Z508">
        <v>0</v>
      </c>
      <c r="AA508">
        <v>0</v>
      </c>
      <c r="AC508" s="3">
        <v>0</v>
      </c>
      <c r="AD508" s="2">
        <v>0</v>
      </c>
      <c r="AE508" s="1" t="s">
        <v>140</v>
      </c>
    </row>
    <row r="509" spans="1:31" x14ac:dyDescent="0.2">
      <c r="A509">
        <v>201</v>
      </c>
      <c r="B509" t="s">
        <v>1692</v>
      </c>
      <c r="N509" t="s">
        <v>1693</v>
      </c>
      <c r="O509" t="s">
        <v>1694</v>
      </c>
      <c r="P509">
        <v>2</v>
      </c>
      <c r="Q509">
        <v>0</v>
      </c>
      <c r="S509" t="s">
        <v>1695</v>
      </c>
      <c r="T509" t="s">
        <v>1696</v>
      </c>
      <c r="U509">
        <v>1.23</v>
      </c>
      <c r="X509" t="s">
        <v>1697</v>
      </c>
      <c r="Y509" t="s">
        <v>1698</v>
      </c>
      <c r="Z509">
        <v>1.1000000000000001</v>
      </c>
      <c r="AA509">
        <v>0</v>
      </c>
      <c r="AC509" s="3" t="s">
        <v>1699</v>
      </c>
      <c r="AD509" s="2" t="s">
        <v>1468</v>
      </c>
      <c r="AE509" s="1" t="s">
        <v>250</v>
      </c>
    </row>
    <row r="510" spans="1:31" x14ac:dyDescent="0.2">
      <c r="B510" t="s">
        <v>141</v>
      </c>
      <c r="S510" t="s">
        <v>1700</v>
      </c>
      <c r="T510" t="s">
        <v>1701</v>
      </c>
      <c r="U510">
        <v>0.03</v>
      </c>
    </row>
    <row r="511" spans="1:31" x14ac:dyDescent="0.2">
      <c r="B511" t="s">
        <v>141</v>
      </c>
      <c r="S511" t="s">
        <v>1702</v>
      </c>
      <c r="T511" t="s">
        <v>1703</v>
      </c>
      <c r="U511">
        <v>1.1200000000000001</v>
      </c>
    </row>
    <row r="512" spans="1:31" x14ac:dyDescent="0.2">
      <c r="A512">
        <v>202</v>
      </c>
      <c r="B512" t="s">
        <v>1704</v>
      </c>
      <c r="S512" t="s">
        <v>1705</v>
      </c>
      <c r="T512" t="s">
        <v>1706</v>
      </c>
      <c r="U512">
        <v>1.64</v>
      </c>
      <c r="AC512" s="3">
        <v>1.64</v>
      </c>
      <c r="AE512" s="1" t="s">
        <v>282</v>
      </c>
    </row>
    <row r="513" spans="1:31" x14ac:dyDescent="0.2">
      <c r="A513">
        <v>203</v>
      </c>
      <c r="B513" t="s">
        <v>1707</v>
      </c>
      <c r="AC513" s="3" t="s">
        <v>1708</v>
      </c>
      <c r="AD513" s="2">
        <v>0</v>
      </c>
      <c r="AE513" s="1" t="s">
        <v>1436</v>
      </c>
    </row>
    <row r="514" spans="1:31" x14ac:dyDescent="0.2">
      <c r="A514">
        <v>204</v>
      </c>
      <c r="B514" t="s">
        <v>1709</v>
      </c>
      <c r="S514" t="s">
        <v>1710</v>
      </c>
      <c r="T514" t="s">
        <v>1711</v>
      </c>
      <c r="U514">
        <v>1.49</v>
      </c>
      <c r="AC514" s="3" t="s">
        <v>1712</v>
      </c>
      <c r="AE514" s="1" t="s">
        <v>282</v>
      </c>
    </row>
    <row r="515" spans="1:31" x14ac:dyDescent="0.2">
      <c r="B515" t="s">
        <v>141</v>
      </c>
      <c r="S515" t="s">
        <v>1713</v>
      </c>
      <c r="T515" t="s">
        <v>1714</v>
      </c>
      <c r="U515">
        <v>1.51</v>
      </c>
    </row>
    <row r="516" spans="1:31" x14ac:dyDescent="0.2">
      <c r="A516">
        <v>205</v>
      </c>
      <c r="B516" t="s">
        <v>1715</v>
      </c>
      <c r="D516" t="s">
        <v>1716</v>
      </c>
      <c r="E516" t="s">
        <v>1717</v>
      </c>
      <c r="F516">
        <v>0.4</v>
      </c>
      <c r="G516">
        <v>0</v>
      </c>
      <c r="N516" t="s">
        <v>1718</v>
      </c>
      <c r="O516" t="s">
        <v>1719</v>
      </c>
      <c r="P516">
        <v>0.1</v>
      </c>
      <c r="Q516">
        <v>0</v>
      </c>
      <c r="S516" t="s">
        <v>1720</v>
      </c>
      <c r="T516" t="s">
        <v>1721</v>
      </c>
      <c r="U516">
        <v>0.33</v>
      </c>
      <c r="X516" t="s">
        <v>1722</v>
      </c>
      <c r="Y516" t="s">
        <v>1723</v>
      </c>
      <c r="Z516">
        <v>0.4</v>
      </c>
      <c r="AA516">
        <v>0</v>
      </c>
      <c r="AC516" s="3">
        <v>0.4</v>
      </c>
      <c r="AD516" s="2">
        <v>0</v>
      </c>
      <c r="AE516" s="1" t="s">
        <v>140</v>
      </c>
    </row>
    <row r="517" spans="1:31" x14ac:dyDescent="0.2">
      <c r="A517">
        <v>206</v>
      </c>
      <c r="B517" t="s">
        <v>1724</v>
      </c>
      <c r="S517" t="s">
        <v>1725</v>
      </c>
      <c r="T517" t="s">
        <v>1726</v>
      </c>
      <c r="U517">
        <v>0.3</v>
      </c>
      <c r="AC517" s="3">
        <v>0.3</v>
      </c>
      <c r="AE517" s="1" t="s">
        <v>282</v>
      </c>
    </row>
    <row r="518" spans="1:31" x14ac:dyDescent="0.2">
      <c r="A518">
        <v>207</v>
      </c>
      <c r="B518" t="s">
        <v>1727</v>
      </c>
      <c r="AC518" s="3">
        <v>0.54</v>
      </c>
      <c r="AD518" s="2">
        <v>0</v>
      </c>
      <c r="AE518" s="1" t="s">
        <v>1436</v>
      </c>
    </row>
    <row r="519" spans="1:31" x14ac:dyDescent="0.2">
      <c r="A519">
        <v>208</v>
      </c>
      <c r="B519" t="s">
        <v>1728</v>
      </c>
      <c r="AC519" s="3" t="s">
        <v>1729</v>
      </c>
      <c r="AD519" s="2">
        <v>0</v>
      </c>
      <c r="AE519" s="1" t="s">
        <v>1436</v>
      </c>
    </row>
    <row r="520" spans="1:31" x14ac:dyDescent="0.2">
      <c r="A520">
        <v>209</v>
      </c>
      <c r="B520" t="s">
        <v>1730</v>
      </c>
      <c r="AC520" s="3">
        <v>0.56000000000000005</v>
      </c>
      <c r="AD520" s="2">
        <v>0</v>
      </c>
      <c r="AE520" s="1" t="s">
        <v>1436</v>
      </c>
    </row>
    <row r="521" spans="1:31" x14ac:dyDescent="0.2">
      <c r="A521">
        <v>210</v>
      </c>
      <c r="B521" t="s">
        <v>1731</v>
      </c>
      <c r="X521" t="s">
        <v>1732</v>
      </c>
      <c r="Y521" t="s">
        <v>1733</v>
      </c>
      <c r="Z521">
        <v>0.9</v>
      </c>
      <c r="AA521">
        <v>0</v>
      </c>
      <c r="AC521" s="3">
        <v>0.9</v>
      </c>
      <c r="AD521" s="2">
        <v>0</v>
      </c>
      <c r="AE521" s="1" t="s">
        <v>285</v>
      </c>
    </row>
    <row r="522" spans="1:31" x14ac:dyDescent="0.2">
      <c r="A522">
        <v>211</v>
      </c>
      <c r="B522" t="s">
        <v>1734</v>
      </c>
      <c r="X522" t="s">
        <v>1735</v>
      </c>
      <c r="Y522" t="s">
        <v>1736</v>
      </c>
      <c r="Z522">
        <v>0.4</v>
      </c>
      <c r="AA522">
        <v>0</v>
      </c>
      <c r="AC522" s="3" t="s">
        <v>1737</v>
      </c>
      <c r="AD522" s="2" t="s">
        <v>1468</v>
      </c>
      <c r="AE522" s="1" t="s">
        <v>285</v>
      </c>
    </row>
    <row r="523" spans="1:31" x14ac:dyDescent="0.2">
      <c r="B523" t="s">
        <v>141</v>
      </c>
      <c r="X523" t="s">
        <v>1738</v>
      </c>
      <c r="Y523" t="s">
        <v>1739</v>
      </c>
      <c r="Z523">
        <v>0</v>
      </c>
      <c r="AA523">
        <v>0</v>
      </c>
    </row>
    <row r="524" spans="1:31" x14ac:dyDescent="0.2">
      <c r="A524">
        <v>212</v>
      </c>
      <c r="B524" t="s">
        <v>1740</v>
      </c>
      <c r="N524" t="s">
        <v>1741</v>
      </c>
      <c r="O524" t="s">
        <v>1742</v>
      </c>
      <c r="P524">
        <v>1.7</v>
      </c>
      <c r="Q524">
        <v>0</v>
      </c>
      <c r="S524" t="s">
        <v>1743</v>
      </c>
      <c r="T524" t="s">
        <v>1744</v>
      </c>
      <c r="U524">
        <v>0.36</v>
      </c>
      <c r="X524" t="s">
        <v>1745</v>
      </c>
      <c r="Y524" t="s">
        <v>1746</v>
      </c>
      <c r="Z524">
        <v>0.5</v>
      </c>
      <c r="AA524">
        <v>0</v>
      </c>
      <c r="AC524" s="3" t="s">
        <v>1747</v>
      </c>
      <c r="AD524" s="2" t="s">
        <v>1748</v>
      </c>
      <c r="AE524" s="1" t="s">
        <v>250</v>
      </c>
    </row>
    <row r="525" spans="1:31" x14ac:dyDescent="0.2">
      <c r="B525" t="s">
        <v>141</v>
      </c>
      <c r="N525" t="s">
        <v>1749</v>
      </c>
      <c r="O525" t="s">
        <v>1750</v>
      </c>
      <c r="P525">
        <v>3.2</v>
      </c>
      <c r="Q525">
        <v>0</v>
      </c>
      <c r="S525" t="s">
        <v>1751</v>
      </c>
      <c r="T525" t="s">
        <v>1752</v>
      </c>
      <c r="U525">
        <v>0.64</v>
      </c>
    </row>
    <row r="526" spans="1:31" x14ac:dyDescent="0.2">
      <c r="B526" t="s">
        <v>141</v>
      </c>
      <c r="N526" t="s">
        <v>1753</v>
      </c>
      <c r="O526" t="s">
        <v>1754</v>
      </c>
      <c r="P526">
        <v>0.3</v>
      </c>
      <c r="Q526">
        <v>0</v>
      </c>
      <c r="S526" t="s">
        <v>1755</v>
      </c>
      <c r="T526" t="s">
        <v>1756</v>
      </c>
      <c r="U526">
        <v>0.46</v>
      </c>
    </row>
    <row r="527" spans="1:31" x14ac:dyDescent="0.2">
      <c r="B527" t="s">
        <v>141</v>
      </c>
      <c r="N527" t="s">
        <v>1757</v>
      </c>
      <c r="O527" t="s">
        <v>1758</v>
      </c>
      <c r="P527">
        <v>2</v>
      </c>
      <c r="Q527">
        <v>0</v>
      </c>
      <c r="S527" t="s">
        <v>1759</v>
      </c>
      <c r="T527" t="s">
        <v>1760</v>
      </c>
      <c r="U527">
        <v>2.4300000000000002</v>
      </c>
    </row>
    <row r="528" spans="1:31" x14ac:dyDescent="0.2">
      <c r="B528" t="s">
        <v>141</v>
      </c>
      <c r="S528" t="s">
        <v>1761</v>
      </c>
      <c r="T528" t="s">
        <v>1762</v>
      </c>
      <c r="U528">
        <v>0.43</v>
      </c>
    </row>
    <row r="529" spans="1:31" x14ac:dyDescent="0.2">
      <c r="B529" t="s">
        <v>141</v>
      </c>
      <c r="S529" t="s">
        <v>1763</v>
      </c>
      <c r="T529" t="s">
        <v>1764</v>
      </c>
      <c r="U529">
        <v>0.51</v>
      </c>
    </row>
    <row r="530" spans="1:31" x14ac:dyDescent="0.2">
      <c r="B530" t="s">
        <v>141</v>
      </c>
      <c r="S530" t="s">
        <v>1765</v>
      </c>
      <c r="T530" t="s">
        <v>1766</v>
      </c>
      <c r="U530">
        <v>0.57999999999999996</v>
      </c>
    </row>
    <row r="531" spans="1:31" x14ac:dyDescent="0.2">
      <c r="B531" t="s">
        <v>141</v>
      </c>
      <c r="S531" t="s">
        <v>1767</v>
      </c>
      <c r="T531" t="s">
        <v>1768</v>
      </c>
      <c r="U531">
        <v>0.56999999999999995</v>
      </c>
    </row>
    <row r="532" spans="1:31" x14ac:dyDescent="0.2">
      <c r="B532" t="s">
        <v>141</v>
      </c>
      <c r="S532" t="s">
        <v>1769</v>
      </c>
      <c r="T532" t="s">
        <v>1770</v>
      </c>
      <c r="U532">
        <v>0.88</v>
      </c>
    </row>
    <row r="533" spans="1:31" x14ac:dyDescent="0.2">
      <c r="B533" t="s">
        <v>141</v>
      </c>
      <c r="S533" t="s">
        <v>1771</v>
      </c>
      <c r="T533" t="s">
        <v>1772</v>
      </c>
      <c r="U533">
        <v>3.11</v>
      </c>
    </row>
    <row r="534" spans="1:31" x14ac:dyDescent="0.2">
      <c r="B534" t="s">
        <v>141</v>
      </c>
      <c r="S534" t="s">
        <v>1773</v>
      </c>
      <c r="T534" t="s">
        <v>1774</v>
      </c>
      <c r="U534">
        <v>0.71</v>
      </c>
    </row>
    <row r="535" spans="1:31" x14ac:dyDescent="0.2">
      <c r="B535" t="s">
        <v>141</v>
      </c>
      <c r="S535" t="s">
        <v>1775</v>
      </c>
      <c r="T535" t="s">
        <v>1776</v>
      </c>
      <c r="U535">
        <v>0.68</v>
      </c>
    </row>
    <row r="536" spans="1:31" x14ac:dyDescent="0.2">
      <c r="B536" t="s">
        <v>141</v>
      </c>
      <c r="S536" t="s">
        <v>1777</v>
      </c>
      <c r="T536" t="s">
        <v>1778</v>
      </c>
      <c r="U536">
        <v>2.23</v>
      </c>
    </row>
    <row r="537" spans="1:31" x14ac:dyDescent="0.2">
      <c r="B537" t="s">
        <v>141</v>
      </c>
      <c r="S537" t="s">
        <v>1779</v>
      </c>
      <c r="T537" t="s">
        <v>1780</v>
      </c>
      <c r="U537">
        <v>1.69</v>
      </c>
    </row>
    <row r="538" spans="1:31" x14ac:dyDescent="0.2">
      <c r="B538" t="s">
        <v>141</v>
      </c>
      <c r="S538" t="s">
        <v>1781</v>
      </c>
      <c r="T538" t="s">
        <v>1782</v>
      </c>
      <c r="U538">
        <v>0.69</v>
      </c>
    </row>
    <row r="539" spans="1:31" x14ac:dyDescent="0.2">
      <c r="B539" t="s">
        <v>141</v>
      </c>
      <c r="S539" t="s">
        <v>1783</v>
      </c>
      <c r="T539" t="s">
        <v>1784</v>
      </c>
      <c r="U539">
        <v>0.8</v>
      </c>
    </row>
    <row r="540" spans="1:31" x14ac:dyDescent="0.2">
      <c r="A540">
        <v>213</v>
      </c>
      <c r="B540" t="s">
        <v>1785</v>
      </c>
      <c r="S540" t="s">
        <v>1786</v>
      </c>
      <c r="T540" t="s">
        <v>1787</v>
      </c>
      <c r="U540">
        <v>0.3</v>
      </c>
      <c r="AC540" s="3" t="s">
        <v>1788</v>
      </c>
      <c r="AD540" s="2">
        <v>0</v>
      </c>
      <c r="AE540" s="1" t="s">
        <v>282</v>
      </c>
    </row>
    <row r="541" spans="1:31" x14ac:dyDescent="0.2">
      <c r="B541" t="s">
        <v>141</v>
      </c>
      <c r="S541" t="s">
        <v>1789</v>
      </c>
      <c r="T541" t="s">
        <v>1790</v>
      </c>
      <c r="U541">
        <v>0.31</v>
      </c>
    </row>
    <row r="542" spans="1:31" x14ac:dyDescent="0.2">
      <c r="B542" t="s">
        <v>141</v>
      </c>
      <c r="S542" t="s">
        <v>1791</v>
      </c>
      <c r="T542" t="s">
        <v>1792</v>
      </c>
      <c r="U542">
        <v>0.4</v>
      </c>
    </row>
    <row r="543" spans="1:31" x14ac:dyDescent="0.2">
      <c r="B543" t="s">
        <v>141</v>
      </c>
      <c r="S543" t="s">
        <v>1793</v>
      </c>
      <c r="T543" t="s">
        <v>1794</v>
      </c>
      <c r="U543">
        <v>0.42</v>
      </c>
    </row>
    <row r="544" spans="1:31" x14ac:dyDescent="0.2">
      <c r="B544" t="s">
        <v>141</v>
      </c>
      <c r="S544" t="s">
        <v>1795</v>
      </c>
      <c r="T544" t="s">
        <v>1796</v>
      </c>
      <c r="U544">
        <v>0.67</v>
      </c>
    </row>
    <row r="545" spans="2:21" x14ac:dyDescent="0.2">
      <c r="B545" t="s">
        <v>141</v>
      </c>
      <c r="S545" t="s">
        <v>1797</v>
      </c>
      <c r="T545" t="s">
        <v>1774</v>
      </c>
      <c r="U545">
        <v>0.57999999999999996</v>
      </c>
    </row>
    <row r="546" spans="2:21" x14ac:dyDescent="0.2">
      <c r="B546" t="s">
        <v>141</v>
      </c>
      <c r="S546" t="s">
        <v>1798</v>
      </c>
      <c r="T546" t="s">
        <v>1799</v>
      </c>
      <c r="U546">
        <v>0.67</v>
      </c>
    </row>
    <row r="547" spans="2:21" x14ac:dyDescent="0.2">
      <c r="B547" t="s">
        <v>141</v>
      </c>
      <c r="S547" t="s">
        <v>1800</v>
      </c>
      <c r="T547" t="s">
        <v>1801</v>
      </c>
      <c r="U547">
        <v>0.32</v>
      </c>
    </row>
    <row r="548" spans="2:21" x14ac:dyDescent="0.2">
      <c r="B548" t="s">
        <v>141</v>
      </c>
      <c r="S548" t="s">
        <v>1802</v>
      </c>
      <c r="T548" t="s">
        <v>1803</v>
      </c>
      <c r="U548">
        <v>0.31</v>
      </c>
    </row>
    <row r="549" spans="2:21" x14ac:dyDescent="0.2">
      <c r="B549" t="s">
        <v>141</v>
      </c>
      <c r="S549" t="s">
        <v>1804</v>
      </c>
      <c r="T549" t="s">
        <v>1805</v>
      </c>
      <c r="U549">
        <v>0.37</v>
      </c>
    </row>
    <row r="550" spans="2:21" x14ac:dyDescent="0.2">
      <c r="B550" t="s">
        <v>141</v>
      </c>
      <c r="S550" t="s">
        <v>1806</v>
      </c>
      <c r="T550" t="s">
        <v>1807</v>
      </c>
      <c r="U550">
        <v>0.83</v>
      </c>
    </row>
    <row r="551" spans="2:21" x14ac:dyDescent="0.2">
      <c r="B551" t="s">
        <v>141</v>
      </c>
      <c r="S551" t="s">
        <v>1808</v>
      </c>
      <c r="T551" t="s">
        <v>1809</v>
      </c>
      <c r="U551">
        <v>0.35</v>
      </c>
    </row>
    <row r="552" spans="2:21" x14ac:dyDescent="0.2">
      <c r="B552" t="s">
        <v>141</v>
      </c>
      <c r="S552" t="s">
        <v>1810</v>
      </c>
      <c r="T552" t="s">
        <v>1811</v>
      </c>
      <c r="U552">
        <v>0.38</v>
      </c>
    </row>
    <row r="553" spans="2:21" x14ac:dyDescent="0.2">
      <c r="B553" t="s">
        <v>141</v>
      </c>
      <c r="S553" t="s">
        <v>1812</v>
      </c>
      <c r="T553" t="s">
        <v>1813</v>
      </c>
      <c r="U553">
        <v>0.35</v>
      </c>
    </row>
    <row r="554" spans="2:21" x14ac:dyDescent="0.2">
      <c r="B554" t="s">
        <v>141</v>
      </c>
      <c r="S554" t="s">
        <v>1814</v>
      </c>
      <c r="T554" t="s">
        <v>1815</v>
      </c>
      <c r="U554">
        <v>0.38</v>
      </c>
    </row>
    <row r="555" spans="2:21" x14ac:dyDescent="0.2">
      <c r="B555" t="s">
        <v>141</v>
      </c>
      <c r="S555" t="s">
        <v>1816</v>
      </c>
      <c r="T555" t="s">
        <v>1817</v>
      </c>
      <c r="U555">
        <v>0.82</v>
      </c>
    </row>
    <row r="556" spans="2:21" x14ac:dyDescent="0.2">
      <c r="B556" t="s">
        <v>141</v>
      </c>
      <c r="S556" t="s">
        <v>1818</v>
      </c>
      <c r="T556" t="s">
        <v>1819</v>
      </c>
      <c r="U556">
        <v>0.31</v>
      </c>
    </row>
    <row r="557" spans="2:21" x14ac:dyDescent="0.2">
      <c r="B557" t="s">
        <v>141</v>
      </c>
      <c r="S557" t="s">
        <v>1820</v>
      </c>
      <c r="T557" t="s">
        <v>1821</v>
      </c>
      <c r="U557">
        <v>1.47</v>
      </c>
    </row>
    <row r="558" spans="2:21" x14ac:dyDescent="0.2">
      <c r="B558" t="s">
        <v>141</v>
      </c>
      <c r="S558" t="s">
        <v>1822</v>
      </c>
      <c r="T558" t="s">
        <v>1823</v>
      </c>
      <c r="U558">
        <v>0.35</v>
      </c>
    </row>
    <row r="559" spans="2:21" x14ac:dyDescent="0.2">
      <c r="B559" t="s">
        <v>141</v>
      </c>
      <c r="S559" t="s">
        <v>1824</v>
      </c>
      <c r="T559" t="s">
        <v>1825</v>
      </c>
      <c r="U559">
        <v>0.37</v>
      </c>
    </row>
    <row r="560" spans="2:21" x14ac:dyDescent="0.2">
      <c r="B560" t="s">
        <v>141</v>
      </c>
      <c r="S560" t="s">
        <v>1826</v>
      </c>
      <c r="T560" t="s">
        <v>1827</v>
      </c>
      <c r="U560">
        <v>0.32</v>
      </c>
    </row>
    <row r="561" spans="2:21" x14ac:dyDescent="0.2">
      <c r="B561" t="s">
        <v>141</v>
      </c>
      <c r="S561" t="s">
        <v>1828</v>
      </c>
      <c r="T561" t="s">
        <v>1829</v>
      </c>
      <c r="U561">
        <v>0.93</v>
      </c>
    </row>
    <row r="562" spans="2:21" x14ac:dyDescent="0.2">
      <c r="B562" t="s">
        <v>141</v>
      </c>
      <c r="S562" t="s">
        <v>1830</v>
      </c>
      <c r="T562" t="s">
        <v>1831</v>
      </c>
      <c r="U562">
        <v>0.45</v>
      </c>
    </row>
    <row r="563" spans="2:21" x14ac:dyDescent="0.2">
      <c r="B563" t="s">
        <v>141</v>
      </c>
      <c r="S563" t="s">
        <v>1832</v>
      </c>
      <c r="T563" t="s">
        <v>1833</v>
      </c>
      <c r="U563">
        <v>0.3</v>
      </c>
    </row>
    <row r="564" spans="2:21" x14ac:dyDescent="0.2">
      <c r="B564" t="s">
        <v>141</v>
      </c>
      <c r="S564" t="s">
        <v>1834</v>
      </c>
      <c r="T564" t="s">
        <v>1835</v>
      </c>
      <c r="U564">
        <v>1.48</v>
      </c>
    </row>
    <row r="565" spans="2:21" x14ac:dyDescent="0.2">
      <c r="B565" t="s">
        <v>141</v>
      </c>
      <c r="S565" t="s">
        <v>1836</v>
      </c>
      <c r="T565" t="s">
        <v>1837</v>
      </c>
      <c r="U565">
        <v>0.38</v>
      </c>
    </row>
    <row r="566" spans="2:21" x14ac:dyDescent="0.2">
      <c r="B566" t="s">
        <v>141</v>
      </c>
      <c r="S566" t="s">
        <v>1838</v>
      </c>
      <c r="T566" t="s">
        <v>1839</v>
      </c>
      <c r="U566">
        <v>0.41</v>
      </c>
    </row>
    <row r="567" spans="2:21" x14ac:dyDescent="0.2">
      <c r="B567" t="s">
        <v>141</v>
      </c>
      <c r="S567" t="s">
        <v>1840</v>
      </c>
      <c r="T567" t="s">
        <v>1841</v>
      </c>
      <c r="U567">
        <v>0.33</v>
      </c>
    </row>
    <row r="568" spans="2:21" x14ac:dyDescent="0.2">
      <c r="B568" t="s">
        <v>141</v>
      </c>
      <c r="S568" t="s">
        <v>1842</v>
      </c>
      <c r="T568" t="s">
        <v>1843</v>
      </c>
      <c r="U568">
        <v>0.33</v>
      </c>
    </row>
    <row r="569" spans="2:21" x14ac:dyDescent="0.2">
      <c r="B569" t="s">
        <v>141</v>
      </c>
      <c r="S569" t="s">
        <v>1844</v>
      </c>
      <c r="T569" t="s">
        <v>1845</v>
      </c>
      <c r="U569">
        <v>0.31</v>
      </c>
    </row>
    <row r="570" spans="2:21" x14ac:dyDescent="0.2">
      <c r="B570" t="s">
        <v>141</v>
      </c>
      <c r="S570" t="s">
        <v>1846</v>
      </c>
      <c r="T570" t="s">
        <v>1847</v>
      </c>
      <c r="U570">
        <v>0.36</v>
      </c>
    </row>
    <row r="571" spans="2:21" x14ac:dyDescent="0.2">
      <c r="B571" t="s">
        <v>141</v>
      </c>
      <c r="S571" t="s">
        <v>1848</v>
      </c>
      <c r="T571" t="s">
        <v>1849</v>
      </c>
      <c r="U571">
        <v>0.55000000000000004</v>
      </c>
    </row>
    <row r="572" spans="2:21" x14ac:dyDescent="0.2">
      <c r="B572" t="s">
        <v>141</v>
      </c>
      <c r="S572" t="s">
        <v>1850</v>
      </c>
      <c r="T572" t="s">
        <v>1851</v>
      </c>
      <c r="U572">
        <v>0.36</v>
      </c>
    </row>
    <row r="573" spans="2:21" x14ac:dyDescent="0.2">
      <c r="B573" t="s">
        <v>141</v>
      </c>
      <c r="S573" t="s">
        <v>1852</v>
      </c>
      <c r="T573" t="s">
        <v>1853</v>
      </c>
      <c r="U573">
        <v>0.35</v>
      </c>
    </row>
    <row r="574" spans="2:21" x14ac:dyDescent="0.2">
      <c r="B574" t="s">
        <v>141</v>
      </c>
      <c r="S574" t="s">
        <v>1854</v>
      </c>
      <c r="T574" t="s">
        <v>1855</v>
      </c>
      <c r="U574">
        <v>0.4</v>
      </c>
    </row>
    <row r="575" spans="2:21" x14ac:dyDescent="0.2">
      <c r="B575" t="s">
        <v>141</v>
      </c>
      <c r="S575" t="s">
        <v>1856</v>
      </c>
      <c r="T575" t="s">
        <v>1857</v>
      </c>
      <c r="U575">
        <v>0.34</v>
      </c>
    </row>
    <row r="576" spans="2:21" x14ac:dyDescent="0.2">
      <c r="B576" t="s">
        <v>141</v>
      </c>
      <c r="S576" t="s">
        <v>1858</v>
      </c>
      <c r="T576" t="s">
        <v>1859</v>
      </c>
      <c r="U576">
        <v>0.4</v>
      </c>
    </row>
    <row r="577" spans="1:31" x14ac:dyDescent="0.2">
      <c r="B577" t="s">
        <v>141</v>
      </c>
      <c r="S577" t="s">
        <v>1860</v>
      </c>
      <c r="T577" t="s">
        <v>1861</v>
      </c>
      <c r="U577">
        <v>0.68</v>
      </c>
    </row>
    <row r="578" spans="1:31" x14ac:dyDescent="0.2">
      <c r="B578" t="s">
        <v>141</v>
      </c>
      <c r="S578" t="s">
        <v>1862</v>
      </c>
      <c r="T578" t="s">
        <v>1863</v>
      </c>
      <c r="U578">
        <v>0.32</v>
      </c>
    </row>
    <row r="579" spans="1:31" x14ac:dyDescent="0.2">
      <c r="B579" t="s">
        <v>141</v>
      </c>
      <c r="S579" t="s">
        <v>1864</v>
      </c>
      <c r="T579" t="s">
        <v>1865</v>
      </c>
      <c r="U579">
        <v>0.34</v>
      </c>
    </row>
    <row r="580" spans="1:31" x14ac:dyDescent="0.2">
      <c r="B580" t="s">
        <v>141</v>
      </c>
      <c r="S580" t="s">
        <v>1866</v>
      </c>
      <c r="T580" t="s">
        <v>1867</v>
      </c>
      <c r="U580">
        <v>0.17</v>
      </c>
    </row>
    <row r="581" spans="1:31" x14ac:dyDescent="0.2">
      <c r="B581" t="s">
        <v>141</v>
      </c>
      <c r="S581" t="s">
        <v>1868</v>
      </c>
      <c r="T581" t="s">
        <v>1869</v>
      </c>
      <c r="U581">
        <v>0.31</v>
      </c>
    </row>
    <row r="582" spans="1:31" x14ac:dyDescent="0.2">
      <c r="B582" t="s">
        <v>141</v>
      </c>
      <c r="S582" t="s">
        <v>1870</v>
      </c>
      <c r="T582" t="s">
        <v>1871</v>
      </c>
      <c r="U582">
        <v>0.36</v>
      </c>
    </row>
    <row r="583" spans="1:31" x14ac:dyDescent="0.2">
      <c r="B583" t="s">
        <v>141</v>
      </c>
      <c r="S583" t="s">
        <v>1872</v>
      </c>
      <c r="T583" t="s">
        <v>1873</v>
      </c>
      <c r="U583">
        <v>0.36</v>
      </c>
    </row>
    <row r="584" spans="1:31" x14ac:dyDescent="0.2">
      <c r="B584" t="s">
        <v>141</v>
      </c>
      <c r="S584" t="s">
        <v>1874</v>
      </c>
      <c r="T584" t="s">
        <v>1875</v>
      </c>
      <c r="U584">
        <v>0.28999999999999998</v>
      </c>
    </row>
    <row r="585" spans="1:31" x14ac:dyDescent="0.2">
      <c r="A585">
        <v>214</v>
      </c>
      <c r="B585" t="s">
        <v>1876</v>
      </c>
      <c r="S585" t="s">
        <v>1877</v>
      </c>
      <c r="T585" t="s">
        <v>1878</v>
      </c>
      <c r="U585">
        <v>0.38</v>
      </c>
      <c r="X585" t="s">
        <v>1879</v>
      </c>
      <c r="Y585" t="s">
        <v>1880</v>
      </c>
      <c r="Z585">
        <v>0.4</v>
      </c>
      <c r="AA585">
        <v>0</v>
      </c>
      <c r="AC585" s="3" t="s">
        <v>1881</v>
      </c>
      <c r="AD585" s="2">
        <v>0</v>
      </c>
      <c r="AE585" s="1" t="s">
        <v>278</v>
      </c>
    </row>
    <row r="586" spans="1:31" x14ac:dyDescent="0.2">
      <c r="B586" t="s">
        <v>141</v>
      </c>
      <c r="S586" t="s">
        <v>1882</v>
      </c>
      <c r="T586" t="s">
        <v>1883</v>
      </c>
      <c r="U586">
        <v>0.65</v>
      </c>
    </row>
    <row r="587" spans="1:31" x14ac:dyDescent="0.2">
      <c r="B587" t="s">
        <v>141</v>
      </c>
      <c r="S587" t="s">
        <v>1884</v>
      </c>
      <c r="T587" t="s">
        <v>1885</v>
      </c>
      <c r="U587">
        <v>0.56999999999999995</v>
      </c>
    </row>
    <row r="588" spans="1:31" x14ac:dyDescent="0.2">
      <c r="B588" t="s">
        <v>141</v>
      </c>
      <c r="S588" t="s">
        <v>1886</v>
      </c>
      <c r="T588" t="s">
        <v>1887</v>
      </c>
      <c r="U588">
        <v>0.41</v>
      </c>
    </row>
    <row r="589" spans="1:31" x14ac:dyDescent="0.2">
      <c r="B589" t="s">
        <v>141</v>
      </c>
      <c r="S589" t="s">
        <v>1888</v>
      </c>
      <c r="T589" t="s">
        <v>1889</v>
      </c>
      <c r="U589">
        <v>0.4</v>
      </c>
    </row>
    <row r="590" spans="1:31" x14ac:dyDescent="0.2">
      <c r="B590" t="s">
        <v>141</v>
      </c>
      <c r="S590" t="s">
        <v>1890</v>
      </c>
      <c r="T590" t="s">
        <v>1891</v>
      </c>
      <c r="U590">
        <v>0.41</v>
      </c>
    </row>
    <row r="591" spans="1:31" x14ac:dyDescent="0.2">
      <c r="B591" t="s">
        <v>141</v>
      </c>
      <c r="S591" t="s">
        <v>1892</v>
      </c>
      <c r="T591" t="s">
        <v>1893</v>
      </c>
      <c r="U591">
        <v>0.39</v>
      </c>
    </row>
    <row r="592" spans="1:31" x14ac:dyDescent="0.2">
      <c r="B592" t="s">
        <v>141</v>
      </c>
      <c r="S592" t="s">
        <v>1894</v>
      </c>
      <c r="T592" t="s">
        <v>1895</v>
      </c>
      <c r="U592">
        <v>0.82</v>
      </c>
    </row>
    <row r="593" spans="2:21" x14ac:dyDescent="0.2">
      <c r="B593" t="s">
        <v>141</v>
      </c>
      <c r="S593" t="s">
        <v>1896</v>
      </c>
      <c r="T593" t="s">
        <v>1897</v>
      </c>
      <c r="U593">
        <v>0.52</v>
      </c>
    </row>
    <row r="594" spans="2:21" x14ac:dyDescent="0.2">
      <c r="B594" t="s">
        <v>141</v>
      </c>
      <c r="S594" t="s">
        <v>1898</v>
      </c>
      <c r="T594" t="s">
        <v>1899</v>
      </c>
      <c r="U594">
        <v>0.67</v>
      </c>
    </row>
    <row r="595" spans="2:21" x14ac:dyDescent="0.2">
      <c r="B595" t="s">
        <v>141</v>
      </c>
      <c r="S595" t="s">
        <v>1900</v>
      </c>
      <c r="T595" t="s">
        <v>1901</v>
      </c>
      <c r="U595">
        <v>0.71</v>
      </c>
    </row>
    <row r="596" spans="2:21" x14ac:dyDescent="0.2">
      <c r="B596" t="s">
        <v>141</v>
      </c>
      <c r="S596" t="s">
        <v>1902</v>
      </c>
      <c r="T596" t="s">
        <v>1903</v>
      </c>
      <c r="U596">
        <v>0.57999999999999996</v>
      </c>
    </row>
    <row r="597" spans="2:21" x14ac:dyDescent="0.2">
      <c r="B597" t="s">
        <v>141</v>
      </c>
      <c r="S597" t="s">
        <v>1904</v>
      </c>
      <c r="T597" t="s">
        <v>1905</v>
      </c>
      <c r="U597">
        <v>0.45</v>
      </c>
    </row>
    <row r="598" spans="2:21" x14ac:dyDescent="0.2">
      <c r="B598" t="s">
        <v>141</v>
      </c>
      <c r="S598" t="s">
        <v>1906</v>
      </c>
      <c r="T598" t="s">
        <v>1907</v>
      </c>
      <c r="U598">
        <v>0.45</v>
      </c>
    </row>
    <row r="599" spans="2:21" x14ac:dyDescent="0.2">
      <c r="B599" t="s">
        <v>141</v>
      </c>
      <c r="S599" t="s">
        <v>1908</v>
      </c>
      <c r="T599" t="s">
        <v>1909</v>
      </c>
      <c r="U599">
        <v>0.56000000000000005</v>
      </c>
    </row>
    <row r="600" spans="2:21" x14ac:dyDescent="0.2">
      <c r="B600" t="s">
        <v>141</v>
      </c>
      <c r="S600" t="s">
        <v>1910</v>
      </c>
      <c r="T600" t="s">
        <v>1911</v>
      </c>
      <c r="U600">
        <v>0.36</v>
      </c>
    </row>
    <row r="601" spans="2:21" x14ac:dyDescent="0.2">
      <c r="B601" t="s">
        <v>141</v>
      </c>
      <c r="S601" t="s">
        <v>1912</v>
      </c>
      <c r="T601" t="s">
        <v>1913</v>
      </c>
      <c r="U601">
        <v>0.5</v>
      </c>
    </row>
    <row r="602" spans="2:21" x14ac:dyDescent="0.2">
      <c r="B602" t="s">
        <v>141</v>
      </c>
      <c r="S602" t="s">
        <v>1914</v>
      </c>
      <c r="T602" t="s">
        <v>1915</v>
      </c>
      <c r="U602">
        <v>0.92</v>
      </c>
    </row>
    <row r="603" spans="2:21" x14ac:dyDescent="0.2">
      <c r="B603" t="s">
        <v>141</v>
      </c>
      <c r="S603" t="s">
        <v>1916</v>
      </c>
      <c r="T603" t="s">
        <v>1917</v>
      </c>
      <c r="U603">
        <v>0.53</v>
      </c>
    </row>
    <row r="604" spans="2:21" x14ac:dyDescent="0.2">
      <c r="B604" t="s">
        <v>141</v>
      </c>
      <c r="S604" t="s">
        <v>1918</v>
      </c>
      <c r="T604" t="s">
        <v>1919</v>
      </c>
      <c r="U604">
        <v>0.52</v>
      </c>
    </row>
    <row r="605" spans="2:21" x14ac:dyDescent="0.2">
      <c r="B605" t="s">
        <v>141</v>
      </c>
      <c r="S605" t="s">
        <v>1920</v>
      </c>
      <c r="T605" t="s">
        <v>1921</v>
      </c>
      <c r="U605">
        <v>0.35</v>
      </c>
    </row>
    <row r="606" spans="2:21" x14ac:dyDescent="0.2">
      <c r="B606" t="s">
        <v>141</v>
      </c>
      <c r="S606" t="s">
        <v>1922</v>
      </c>
      <c r="T606" t="s">
        <v>1923</v>
      </c>
      <c r="U606">
        <v>0.39</v>
      </c>
    </row>
    <row r="607" spans="2:21" x14ac:dyDescent="0.2">
      <c r="B607" t="s">
        <v>141</v>
      </c>
      <c r="S607" t="s">
        <v>1924</v>
      </c>
      <c r="T607" t="s">
        <v>1925</v>
      </c>
      <c r="U607">
        <v>0.89</v>
      </c>
    </row>
    <row r="608" spans="2:21" x14ac:dyDescent="0.2">
      <c r="B608" t="s">
        <v>141</v>
      </c>
      <c r="S608" t="s">
        <v>1926</v>
      </c>
      <c r="T608" t="s">
        <v>1927</v>
      </c>
      <c r="U608">
        <v>0.42</v>
      </c>
    </row>
    <row r="609" spans="1:31" x14ac:dyDescent="0.2">
      <c r="B609" t="s">
        <v>141</v>
      </c>
      <c r="S609" t="s">
        <v>1928</v>
      </c>
      <c r="T609" t="s">
        <v>1929</v>
      </c>
      <c r="U609">
        <v>0.69</v>
      </c>
    </row>
    <row r="610" spans="1:31" x14ac:dyDescent="0.2">
      <c r="B610" t="s">
        <v>141</v>
      </c>
      <c r="S610" t="s">
        <v>1930</v>
      </c>
      <c r="T610" t="s">
        <v>1931</v>
      </c>
      <c r="U610">
        <v>0.46</v>
      </c>
    </row>
    <row r="611" spans="1:31" x14ac:dyDescent="0.2">
      <c r="B611" t="s">
        <v>141</v>
      </c>
      <c r="S611" t="s">
        <v>1932</v>
      </c>
      <c r="T611" t="s">
        <v>1933</v>
      </c>
      <c r="U611">
        <v>0.42</v>
      </c>
    </row>
    <row r="612" spans="1:31" x14ac:dyDescent="0.2">
      <c r="B612" t="s">
        <v>141</v>
      </c>
      <c r="S612" t="s">
        <v>1934</v>
      </c>
      <c r="T612" t="s">
        <v>1935</v>
      </c>
      <c r="U612">
        <v>0.74</v>
      </c>
    </row>
    <row r="613" spans="1:31" x14ac:dyDescent="0.2">
      <c r="B613" t="s">
        <v>141</v>
      </c>
      <c r="S613" t="s">
        <v>1936</v>
      </c>
      <c r="T613" t="s">
        <v>1937</v>
      </c>
      <c r="U613">
        <v>0.56000000000000005</v>
      </c>
    </row>
    <row r="614" spans="1:31" x14ac:dyDescent="0.2">
      <c r="A614">
        <v>215</v>
      </c>
      <c r="B614" t="s">
        <v>1938</v>
      </c>
      <c r="S614" t="s">
        <v>1939</v>
      </c>
      <c r="T614" t="s">
        <v>1940</v>
      </c>
      <c r="U614">
        <v>0.35</v>
      </c>
      <c r="AC614" s="3" t="s">
        <v>1941</v>
      </c>
      <c r="AD614" s="2">
        <v>0</v>
      </c>
      <c r="AE614" s="1" t="s">
        <v>282</v>
      </c>
    </row>
    <row r="615" spans="1:31" x14ac:dyDescent="0.2">
      <c r="B615" t="s">
        <v>141</v>
      </c>
      <c r="S615" t="s">
        <v>1942</v>
      </c>
      <c r="T615" t="s">
        <v>1943</v>
      </c>
      <c r="U615">
        <v>0.55000000000000004</v>
      </c>
    </row>
    <row r="616" spans="1:31" x14ac:dyDescent="0.2">
      <c r="B616" t="s">
        <v>141</v>
      </c>
      <c r="S616" t="s">
        <v>1944</v>
      </c>
      <c r="T616" t="s">
        <v>1945</v>
      </c>
      <c r="U616">
        <v>0.49</v>
      </c>
    </row>
    <row r="617" spans="1:31" x14ac:dyDescent="0.2">
      <c r="B617" t="s">
        <v>141</v>
      </c>
      <c r="S617" t="s">
        <v>1946</v>
      </c>
      <c r="T617" t="s">
        <v>1947</v>
      </c>
      <c r="U617">
        <v>0.46</v>
      </c>
    </row>
    <row r="618" spans="1:31" x14ac:dyDescent="0.2">
      <c r="B618" t="s">
        <v>141</v>
      </c>
      <c r="S618" t="s">
        <v>1948</v>
      </c>
      <c r="T618" t="s">
        <v>1949</v>
      </c>
      <c r="U618">
        <v>0.4</v>
      </c>
    </row>
    <row r="619" spans="1:31" x14ac:dyDescent="0.2">
      <c r="B619" t="s">
        <v>141</v>
      </c>
      <c r="S619" t="s">
        <v>1950</v>
      </c>
      <c r="T619" t="s">
        <v>1951</v>
      </c>
      <c r="U619">
        <v>0.55000000000000004</v>
      </c>
    </row>
    <row r="620" spans="1:31" x14ac:dyDescent="0.2">
      <c r="B620" t="s">
        <v>141</v>
      </c>
      <c r="S620" t="s">
        <v>1952</v>
      </c>
      <c r="T620" t="s">
        <v>1953</v>
      </c>
      <c r="U620">
        <v>0.44</v>
      </c>
    </row>
    <row r="621" spans="1:31" x14ac:dyDescent="0.2">
      <c r="B621" t="s">
        <v>141</v>
      </c>
      <c r="S621" t="s">
        <v>1954</v>
      </c>
      <c r="T621" t="s">
        <v>1955</v>
      </c>
      <c r="U621">
        <v>0.38</v>
      </c>
    </row>
    <row r="622" spans="1:31" x14ac:dyDescent="0.2">
      <c r="A622">
        <v>216</v>
      </c>
      <c r="B622" t="s">
        <v>1956</v>
      </c>
      <c r="S622" t="s">
        <v>1957</v>
      </c>
      <c r="T622" t="s">
        <v>1958</v>
      </c>
      <c r="U622">
        <v>0.76</v>
      </c>
      <c r="AC622" s="3" t="s">
        <v>1959</v>
      </c>
      <c r="AD622" s="2">
        <v>0</v>
      </c>
      <c r="AE622" s="1" t="s">
        <v>282</v>
      </c>
    </row>
    <row r="623" spans="1:31" x14ac:dyDescent="0.2">
      <c r="B623" t="s">
        <v>141</v>
      </c>
      <c r="S623" t="s">
        <v>1960</v>
      </c>
      <c r="T623" t="s">
        <v>1961</v>
      </c>
      <c r="U623">
        <v>3.07</v>
      </c>
    </row>
    <row r="624" spans="1:31" x14ac:dyDescent="0.2">
      <c r="B624" t="s">
        <v>141</v>
      </c>
      <c r="S624" t="s">
        <v>1962</v>
      </c>
      <c r="T624" t="s">
        <v>1963</v>
      </c>
      <c r="U624">
        <v>1.1599999999999999</v>
      </c>
    </row>
    <row r="625" spans="1:31" x14ac:dyDescent="0.2">
      <c r="B625" t="s">
        <v>141</v>
      </c>
      <c r="S625" t="s">
        <v>1964</v>
      </c>
      <c r="T625" t="s">
        <v>1965</v>
      </c>
      <c r="U625">
        <v>1.92</v>
      </c>
    </row>
    <row r="626" spans="1:31" x14ac:dyDescent="0.2">
      <c r="B626" t="s">
        <v>141</v>
      </c>
      <c r="S626" t="s">
        <v>1966</v>
      </c>
      <c r="T626" t="s">
        <v>1967</v>
      </c>
      <c r="U626">
        <v>3.3</v>
      </c>
    </row>
    <row r="627" spans="1:31" x14ac:dyDescent="0.2">
      <c r="B627" t="s">
        <v>141</v>
      </c>
      <c r="S627" t="s">
        <v>1968</v>
      </c>
      <c r="T627" t="s">
        <v>1969</v>
      </c>
      <c r="U627">
        <v>1.1000000000000001</v>
      </c>
    </row>
    <row r="628" spans="1:31" x14ac:dyDescent="0.2">
      <c r="B628" t="s">
        <v>141</v>
      </c>
      <c r="S628" t="s">
        <v>1970</v>
      </c>
      <c r="T628" t="s">
        <v>1971</v>
      </c>
      <c r="U628">
        <v>1.1599999999999999</v>
      </c>
    </row>
    <row r="629" spans="1:31" x14ac:dyDescent="0.2">
      <c r="B629" t="s">
        <v>141</v>
      </c>
      <c r="S629" t="s">
        <v>1972</v>
      </c>
      <c r="T629" t="s">
        <v>1958</v>
      </c>
      <c r="U629">
        <v>2.4900000000000002</v>
      </c>
    </row>
    <row r="630" spans="1:31" x14ac:dyDescent="0.2">
      <c r="B630" t="s">
        <v>141</v>
      </c>
      <c r="S630" t="s">
        <v>1973</v>
      </c>
      <c r="T630" t="s">
        <v>1974</v>
      </c>
      <c r="U630">
        <v>1.44</v>
      </c>
    </row>
    <row r="631" spans="1:31" x14ac:dyDescent="0.2">
      <c r="B631" t="s">
        <v>141</v>
      </c>
      <c r="S631" t="s">
        <v>1975</v>
      </c>
      <c r="T631" t="s">
        <v>1976</v>
      </c>
      <c r="U631">
        <v>0.87</v>
      </c>
    </row>
    <row r="632" spans="1:31" x14ac:dyDescent="0.2">
      <c r="B632" t="s">
        <v>141</v>
      </c>
      <c r="S632" t="s">
        <v>1977</v>
      </c>
      <c r="T632" t="s">
        <v>1978</v>
      </c>
      <c r="U632">
        <v>1.02</v>
      </c>
    </row>
    <row r="633" spans="1:31" x14ac:dyDescent="0.2">
      <c r="A633">
        <v>217</v>
      </c>
      <c r="B633" t="s">
        <v>1979</v>
      </c>
      <c r="S633" t="s">
        <v>1980</v>
      </c>
      <c r="T633" t="s">
        <v>1981</v>
      </c>
      <c r="U633">
        <v>4.07</v>
      </c>
      <c r="AC633" s="3" t="s">
        <v>1982</v>
      </c>
      <c r="AD633" s="2">
        <v>0</v>
      </c>
      <c r="AE633" s="1" t="s">
        <v>282</v>
      </c>
    </row>
    <row r="634" spans="1:31" x14ac:dyDescent="0.2">
      <c r="B634" t="s">
        <v>141</v>
      </c>
      <c r="S634" t="s">
        <v>1983</v>
      </c>
      <c r="T634" t="s">
        <v>1984</v>
      </c>
      <c r="U634">
        <v>1.24</v>
      </c>
    </row>
    <row r="635" spans="1:31" x14ac:dyDescent="0.2">
      <c r="B635" t="s">
        <v>141</v>
      </c>
      <c r="S635" t="s">
        <v>1985</v>
      </c>
      <c r="T635" t="s">
        <v>1986</v>
      </c>
      <c r="U635">
        <v>1.3</v>
      </c>
    </row>
    <row r="636" spans="1:31" x14ac:dyDescent="0.2">
      <c r="B636" t="s">
        <v>141</v>
      </c>
      <c r="S636" t="s">
        <v>1987</v>
      </c>
      <c r="T636" t="s">
        <v>1988</v>
      </c>
      <c r="U636">
        <v>0.95</v>
      </c>
    </row>
    <row r="637" spans="1:31" x14ac:dyDescent="0.2">
      <c r="B637" t="s">
        <v>141</v>
      </c>
      <c r="S637" t="s">
        <v>1989</v>
      </c>
      <c r="T637" t="s">
        <v>1990</v>
      </c>
      <c r="U637">
        <v>1.64</v>
      </c>
    </row>
    <row r="638" spans="1:31" x14ac:dyDescent="0.2">
      <c r="A638">
        <v>218</v>
      </c>
      <c r="B638" t="s">
        <v>1991</v>
      </c>
      <c r="S638" t="s">
        <v>1992</v>
      </c>
      <c r="T638" t="s">
        <v>1993</v>
      </c>
      <c r="U638">
        <v>7.35</v>
      </c>
      <c r="AC638" s="3" t="s">
        <v>1994</v>
      </c>
      <c r="AE638" s="1" t="s">
        <v>282</v>
      </c>
    </row>
    <row r="639" spans="1:31" x14ac:dyDescent="0.2">
      <c r="B639" t="s">
        <v>141</v>
      </c>
      <c r="S639" t="s">
        <v>1995</v>
      </c>
      <c r="T639" t="s">
        <v>1996</v>
      </c>
      <c r="U639">
        <v>1.64</v>
      </c>
    </row>
    <row r="640" spans="1:31" x14ac:dyDescent="0.2">
      <c r="B640" t="s">
        <v>141</v>
      </c>
      <c r="S640" t="s">
        <v>1997</v>
      </c>
      <c r="T640" t="s">
        <v>1998</v>
      </c>
      <c r="U640">
        <v>1.1599999999999999</v>
      </c>
    </row>
    <row r="641" spans="1:31" x14ac:dyDescent="0.2">
      <c r="A641">
        <v>219</v>
      </c>
      <c r="B641" t="s">
        <v>1999</v>
      </c>
      <c r="AC641" s="3">
        <v>1</v>
      </c>
      <c r="AD641" s="2">
        <v>0</v>
      </c>
      <c r="AE641" s="1" t="s">
        <v>1436</v>
      </c>
    </row>
    <row r="642" spans="1:31" x14ac:dyDescent="0.2">
      <c r="A642">
        <v>220</v>
      </c>
      <c r="B642" t="s">
        <v>2000</v>
      </c>
      <c r="D642">
        <v>11445</v>
      </c>
      <c r="E642" t="s">
        <v>2001</v>
      </c>
      <c r="F642">
        <v>1.2</v>
      </c>
      <c r="AC642" s="3">
        <v>0.91666999999999998</v>
      </c>
      <c r="AE642" s="1" t="s">
        <v>140</v>
      </c>
    </row>
    <row r="643" spans="1:31" x14ac:dyDescent="0.2">
      <c r="B643" t="s">
        <v>141</v>
      </c>
      <c r="D643">
        <v>11446</v>
      </c>
      <c r="E643" t="s">
        <v>2002</v>
      </c>
      <c r="F643">
        <v>1.1000000000000001</v>
      </c>
    </row>
    <row r="644" spans="1:31" x14ac:dyDescent="0.2">
      <c r="B644" t="s">
        <v>141</v>
      </c>
      <c r="D644">
        <v>11666</v>
      </c>
      <c r="E644" t="s">
        <v>2003</v>
      </c>
      <c r="F644">
        <v>0.2</v>
      </c>
    </row>
    <row r="645" spans="1:31" x14ac:dyDescent="0.2">
      <c r="B645" t="s">
        <v>141</v>
      </c>
      <c r="D645">
        <v>11669</v>
      </c>
      <c r="E645" t="s">
        <v>2004</v>
      </c>
      <c r="F645">
        <v>0.4</v>
      </c>
    </row>
    <row r="646" spans="1:31" x14ac:dyDescent="0.2">
      <c r="B646" t="s">
        <v>141</v>
      </c>
      <c r="D646">
        <v>11442</v>
      </c>
      <c r="E646" t="s">
        <v>2005</v>
      </c>
      <c r="F646">
        <v>0.6</v>
      </c>
    </row>
    <row r="647" spans="1:31" x14ac:dyDescent="0.2">
      <c r="B647" t="s">
        <v>141</v>
      </c>
      <c r="D647">
        <v>11444</v>
      </c>
      <c r="E647" t="s">
        <v>2006</v>
      </c>
      <c r="F647">
        <v>2</v>
      </c>
    </row>
    <row r="648" spans="1:31" x14ac:dyDescent="0.2">
      <c r="A648">
        <v>221</v>
      </c>
      <c r="B648" t="s">
        <v>2007</v>
      </c>
      <c r="AC648" s="3" t="s">
        <v>220</v>
      </c>
      <c r="AD648" s="2" t="s">
        <v>220</v>
      </c>
    </row>
    <row r="649" spans="1:31" x14ac:dyDescent="0.2">
      <c r="A649">
        <v>222</v>
      </c>
      <c r="B649" t="s">
        <v>2008</v>
      </c>
      <c r="D649" t="s">
        <v>2009</v>
      </c>
      <c r="E649" t="s">
        <v>2010</v>
      </c>
      <c r="F649">
        <v>0.7</v>
      </c>
      <c r="G649">
        <v>282</v>
      </c>
      <c r="I649" t="s">
        <v>2011</v>
      </c>
      <c r="J649" t="s">
        <v>2012</v>
      </c>
      <c r="K649">
        <v>1.5</v>
      </c>
      <c r="L649">
        <v>227</v>
      </c>
      <c r="N649" t="s">
        <v>2013</v>
      </c>
      <c r="O649" t="s">
        <v>2014</v>
      </c>
      <c r="P649">
        <v>1.5</v>
      </c>
      <c r="Q649">
        <v>130</v>
      </c>
      <c r="S649" t="s">
        <v>2015</v>
      </c>
      <c r="T649" t="s">
        <v>2016</v>
      </c>
      <c r="U649">
        <v>0.88</v>
      </c>
      <c r="V649">
        <v>123</v>
      </c>
      <c r="X649" t="s">
        <v>2017</v>
      </c>
      <c r="Y649" t="s">
        <v>2018</v>
      </c>
      <c r="Z649">
        <v>0.7</v>
      </c>
      <c r="AA649">
        <v>282</v>
      </c>
      <c r="AC649" s="3">
        <v>0.7</v>
      </c>
      <c r="AD649" s="2">
        <v>282</v>
      </c>
      <c r="AE649" s="1" t="s">
        <v>140</v>
      </c>
    </row>
    <row r="650" spans="1:31" x14ac:dyDescent="0.2">
      <c r="B650" t="s">
        <v>141</v>
      </c>
      <c r="I650" t="s">
        <v>2019</v>
      </c>
      <c r="J650" t="s">
        <v>2020</v>
      </c>
      <c r="K650">
        <v>1.5</v>
      </c>
      <c r="L650">
        <v>147</v>
      </c>
      <c r="S650" t="s">
        <v>2021</v>
      </c>
      <c r="T650" t="s">
        <v>2022</v>
      </c>
      <c r="U650">
        <v>2.85</v>
      </c>
      <c r="V650">
        <v>632</v>
      </c>
      <c r="X650" t="s">
        <v>2023</v>
      </c>
      <c r="Y650" t="s">
        <v>2024</v>
      </c>
      <c r="Z650">
        <v>2</v>
      </c>
      <c r="AA650">
        <v>620</v>
      </c>
    </row>
    <row r="651" spans="1:31" x14ac:dyDescent="0.2">
      <c r="A651">
        <v>223</v>
      </c>
      <c r="B651" t="s">
        <v>2025</v>
      </c>
      <c r="X651" t="s">
        <v>2026</v>
      </c>
      <c r="Y651" t="s">
        <v>2027</v>
      </c>
      <c r="Z651">
        <v>1.8</v>
      </c>
      <c r="AA651">
        <v>800</v>
      </c>
      <c r="AC651" s="3">
        <v>1.8</v>
      </c>
      <c r="AD651" s="16">
        <v>800</v>
      </c>
      <c r="AE651" s="1" t="s">
        <v>285</v>
      </c>
    </row>
    <row r="652" spans="1:31" x14ac:dyDescent="0.2">
      <c r="B652" t="s">
        <v>141</v>
      </c>
      <c r="X652" t="s">
        <v>2028</v>
      </c>
      <c r="Y652" t="s">
        <v>2029</v>
      </c>
      <c r="Z652">
        <v>1.8</v>
      </c>
      <c r="AA652">
        <v>800</v>
      </c>
    </row>
    <row r="653" spans="1:31" x14ac:dyDescent="0.2">
      <c r="A653">
        <v>224</v>
      </c>
      <c r="B653" t="s">
        <v>2030</v>
      </c>
      <c r="X653" t="s">
        <v>2031</v>
      </c>
      <c r="Y653" t="s">
        <v>2032</v>
      </c>
      <c r="Z653">
        <v>1.2</v>
      </c>
      <c r="AA653">
        <v>520</v>
      </c>
      <c r="AC653" s="3">
        <v>1.2</v>
      </c>
      <c r="AD653" s="2">
        <v>520</v>
      </c>
      <c r="AE653" s="1" t="s">
        <v>285</v>
      </c>
    </row>
    <row r="654" spans="1:31" x14ac:dyDescent="0.2">
      <c r="A654" s="4">
        <v>225</v>
      </c>
      <c r="B654" s="4" t="s">
        <v>2033</v>
      </c>
      <c r="C654" s="4"/>
      <c r="D654" s="4"/>
      <c r="E654" s="4"/>
      <c r="F654" s="4"/>
      <c r="G654" s="4"/>
      <c r="H654" s="10"/>
      <c r="I654" s="4"/>
      <c r="J654" s="4"/>
      <c r="K654" s="4"/>
      <c r="L654" s="4"/>
      <c r="M654" s="10"/>
      <c r="N654" s="4"/>
      <c r="O654" s="4"/>
      <c r="P654" s="4"/>
      <c r="Q654" s="4"/>
      <c r="R654" s="10"/>
      <c r="S654" s="4"/>
      <c r="T654" s="4"/>
      <c r="U654" s="4"/>
      <c r="V654" s="4"/>
      <c r="W654" s="10"/>
      <c r="X654" s="4" t="s">
        <v>2034</v>
      </c>
      <c r="Y654" s="4" t="s">
        <v>2035</v>
      </c>
      <c r="Z654" s="4">
        <v>1.6</v>
      </c>
      <c r="AA654" s="4">
        <v>618</v>
      </c>
      <c r="AB654" s="10"/>
      <c r="AC654" s="17">
        <v>1.6</v>
      </c>
      <c r="AD654" s="4">
        <v>618</v>
      </c>
      <c r="AE654" s="5" t="s">
        <v>285</v>
      </c>
    </row>
    <row r="656" spans="1:31" x14ac:dyDescent="0.2">
      <c r="AC656" s="3" t="s">
        <v>2037</v>
      </c>
    </row>
    <row r="657" spans="29:30" x14ac:dyDescent="0.2">
      <c r="AC657" s="3" t="s">
        <v>140</v>
      </c>
      <c r="AD657" s="2" t="s">
        <v>2038</v>
      </c>
    </row>
    <row r="658" spans="29:30" x14ac:dyDescent="0.2">
      <c r="AC658" s="3" t="s">
        <v>2039</v>
      </c>
      <c r="AD658" s="2" t="s">
        <v>2041</v>
      </c>
    </row>
    <row r="659" spans="29:30" x14ac:dyDescent="0.2">
      <c r="AC659" s="3" t="s">
        <v>297</v>
      </c>
      <c r="AD659" s="2" t="s">
        <v>2040</v>
      </c>
    </row>
    <row r="660" spans="29:30" x14ac:dyDescent="0.2">
      <c r="AC660" s="3" t="s">
        <v>282</v>
      </c>
      <c r="AD660" s="6" t="s">
        <v>2042</v>
      </c>
    </row>
    <row r="661" spans="29:30" x14ac:dyDescent="0.2">
      <c r="AC661" s="3" t="s">
        <v>285</v>
      </c>
      <c r="AD661" s="6" t="s">
        <v>2043</v>
      </c>
    </row>
    <row r="662" spans="29:30" x14ac:dyDescent="0.2">
      <c r="AC662" s="3" t="s">
        <v>1436</v>
      </c>
      <c r="AD662" s="6" t="s">
        <v>2044</v>
      </c>
    </row>
    <row r="663" spans="29:30" x14ac:dyDescent="0.2">
      <c r="AC663" s="3" t="s">
        <v>2045</v>
      </c>
      <c r="AD663" s="6" t="s">
        <v>2046</v>
      </c>
    </row>
  </sheetData>
  <autoFilter ref="AE2:AE654"/>
  <mergeCells count="6">
    <mergeCell ref="AC1:AD1"/>
    <mergeCell ref="D1:G1"/>
    <mergeCell ref="I1:L1"/>
    <mergeCell ref="N1:Q1"/>
    <mergeCell ref="S1:V1"/>
    <mergeCell ref="X1:AA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S1 - Zinc and phytate content</vt:lpstr>
    </vt:vector>
  </TitlesOfParts>
  <Company>University of Washington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Smith</dc:creator>
  <cp:lastModifiedBy>Microsoft Office User</cp:lastModifiedBy>
  <cp:lastPrinted>2017-08-18T22:30:01Z</cp:lastPrinted>
  <dcterms:created xsi:type="dcterms:W3CDTF">2017-05-16T21:45:11Z</dcterms:created>
  <dcterms:modified xsi:type="dcterms:W3CDTF">2018-04-16T23:14:10Z</dcterms:modified>
</cp:coreProperties>
</file>