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wolf/Dropbox/GBS/GBS_bottleneck/submissions/NatEcoEvol/R3/"/>
    </mc:Choice>
  </mc:AlternateContent>
  <xr:revisionPtr revIDLastSave="0" documentId="13_ncr:1_{D3591861-C116-E343-8E26-057C2F439859}" xr6:coauthVersionLast="36" xr6:coauthVersionMax="36" xr10:uidLastSave="{00000000-0000-0000-0000-000000000000}"/>
  <bookViews>
    <workbookView xWindow="6060" yWindow="460" windowWidth="24980" windowHeight="21140" xr2:uid="{00000000-000D-0000-FFFF-FFFF00000000}"/>
  </bookViews>
  <sheets>
    <sheet name="Supplementary Table 2" sheetId="1" r:id="rId1"/>
    <sheet name="Supplementary Table_2_Legend" sheetId="2" r:id="rId2"/>
    <sheet name="Supplementary Table 3" sheetId="3" r:id="rId3"/>
    <sheet name="Supplementary Table 6" sheetId="4" r:id="rId4"/>
  </sheets>
  <externalReferences>
    <externalReference r:id="rId5"/>
  </externalReferences>
  <definedNames>
    <definedName name="_xlnm._FilterDatabase" localSheetId="3" hidden="1">'Supplementary Table 6'!$A$2:$I$460</definedName>
  </definedNames>
  <calcPr calcId="181029"/>
</workbook>
</file>

<file path=xl/calcChain.xml><?xml version="1.0" encoding="utf-8"?>
<calcChain xmlns="http://schemas.openxmlformats.org/spreadsheetml/2006/main">
  <c r="I460" i="4" l="1"/>
  <c r="H460" i="4"/>
  <c r="I459" i="4"/>
  <c r="H459" i="4"/>
  <c r="I458" i="4"/>
  <c r="H458" i="4"/>
  <c r="I457" i="4"/>
  <c r="H457" i="4"/>
  <c r="I456" i="4"/>
  <c r="H456" i="4"/>
  <c r="I455" i="4"/>
  <c r="H455" i="4"/>
  <c r="I454" i="4"/>
  <c r="H454" i="4"/>
  <c r="I453" i="4"/>
  <c r="H453" i="4"/>
  <c r="I452" i="4"/>
  <c r="H452" i="4"/>
  <c r="I451" i="4"/>
  <c r="H451" i="4"/>
  <c r="I450" i="4"/>
  <c r="H450" i="4"/>
  <c r="I449" i="4"/>
  <c r="H449" i="4"/>
  <c r="I448" i="4"/>
  <c r="H448" i="4"/>
  <c r="I447" i="4"/>
  <c r="H447" i="4"/>
  <c r="I446" i="4"/>
  <c r="H446" i="4"/>
  <c r="I445" i="4"/>
  <c r="H445" i="4"/>
  <c r="I444" i="4"/>
  <c r="H444" i="4"/>
  <c r="I443" i="4"/>
  <c r="H443" i="4"/>
  <c r="I442" i="4"/>
  <c r="H442" i="4"/>
  <c r="I441" i="4"/>
  <c r="H441" i="4"/>
  <c r="I440" i="4"/>
  <c r="H440" i="4"/>
  <c r="I439" i="4"/>
  <c r="H439" i="4"/>
  <c r="I438" i="4"/>
  <c r="H438" i="4"/>
  <c r="I437" i="4"/>
  <c r="H437" i="4"/>
  <c r="I436" i="4"/>
  <c r="H436" i="4"/>
  <c r="I435" i="4"/>
  <c r="H435" i="4"/>
  <c r="I434" i="4"/>
  <c r="H434" i="4"/>
  <c r="I433" i="4"/>
  <c r="H433" i="4"/>
  <c r="I432" i="4"/>
  <c r="H432" i="4"/>
  <c r="I431" i="4"/>
  <c r="H431" i="4"/>
  <c r="I430" i="4"/>
  <c r="H430" i="4"/>
  <c r="I429" i="4"/>
  <c r="H429" i="4"/>
  <c r="I428" i="4"/>
  <c r="H428" i="4"/>
  <c r="I427" i="4"/>
  <c r="H427" i="4"/>
  <c r="I426" i="4"/>
  <c r="H426" i="4"/>
  <c r="I425" i="4"/>
  <c r="H425" i="4"/>
  <c r="I424" i="4"/>
  <c r="H424" i="4"/>
  <c r="I423" i="4"/>
  <c r="H423" i="4"/>
  <c r="I422" i="4"/>
  <c r="H422" i="4"/>
  <c r="I421" i="4"/>
  <c r="H421" i="4"/>
  <c r="I420" i="4"/>
  <c r="H420" i="4"/>
  <c r="I419" i="4"/>
  <c r="H419" i="4"/>
  <c r="I418" i="4"/>
  <c r="H418" i="4"/>
  <c r="I417" i="4"/>
  <c r="H417" i="4"/>
  <c r="I416" i="4"/>
  <c r="H416" i="4"/>
  <c r="I415" i="4"/>
  <c r="H415" i="4"/>
  <c r="I414" i="4"/>
  <c r="H414" i="4"/>
  <c r="I413" i="4"/>
  <c r="H413" i="4"/>
  <c r="I412" i="4"/>
  <c r="H412" i="4"/>
  <c r="I411" i="4"/>
  <c r="H411" i="4"/>
  <c r="I410" i="4"/>
  <c r="H410" i="4"/>
  <c r="I409" i="4"/>
  <c r="H409" i="4"/>
  <c r="I408" i="4"/>
  <c r="H408" i="4"/>
  <c r="I407" i="4"/>
  <c r="H407" i="4"/>
  <c r="I406" i="4"/>
  <c r="H406" i="4"/>
  <c r="I405" i="4"/>
  <c r="H405" i="4"/>
  <c r="I404" i="4"/>
  <c r="H404" i="4"/>
  <c r="I403" i="4"/>
  <c r="H403" i="4"/>
  <c r="I402" i="4"/>
  <c r="H402" i="4"/>
  <c r="I401" i="4"/>
  <c r="H401" i="4"/>
  <c r="I400" i="4"/>
  <c r="H400" i="4"/>
  <c r="I399" i="4"/>
  <c r="H399" i="4"/>
  <c r="I398" i="4"/>
  <c r="H398" i="4"/>
  <c r="I397" i="4"/>
  <c r="H397" i="4"/>
  <c r="I396" i="4"/>
  <c r="H396" i="4"/>
  <c r="I395" i="4"/>
  <c r="H395" i="4"/>
  <c r="I394" i="4"/>
  <c r="H394" i="4"/>
  <c r="I393" i="4"/>
  <c r="H393" i="4"/>
  <c r="I392" i="4"/>
  <c r="H392" i="4"/>
  <c r="I391" i="4"/>
  <c r="H391" i="4"/>
  <c r="I390" i="4"/>
  <c r="H390" i="4"/>
  <c r="I389" i="4"/>
  <c r="H389" i="4"/>
  <c r="I388" i="4"/>
  <c r="H388" i="4"/>
  <c r="I387" i="4"/>
  <c r="H387" i="4"/>
  <c r="I386" i="4"/>
  <c r="H386" i="4"/>
  <c r="I385" i="4"/>
  <c r="H385" i="4"/>
  <c r="I384" i="4"/>
  <c r="H384" i="4"/>
  <c r="I383" i="4"/>
  <c r="H383" i="4"/>
  <c r="I382" i="4"/>
  <c r="H382" i="4"/>
  <c r="I381" i="4"/>
  <c r="H381" i="4"/>
  <c r="I380" i="4"/>
  <c r="H380" i="4"/>
  <c r="I379" i="4"/>
  <c r="H379" i="4"/>
  <c r="I378" i="4"/>
  <c r="H378" i="4"/>
  <c r="I377" i="4"/>
  <c r="H377" i="4"/>
  <c r="I376" i="4"/>
  <c r="H376" i="4"/>
  <c r="I375" i="4"/>
  <c r="H375" i="4"/>
  <c r="I374" i="4"/>
  <c r="H374" i="4"/>
  <c r="I373" i="4"/>
  <c r="H373" i="4"/>
  <c r="I372" i="4"/>
  <c r="H372" i="4"/>
  <c r="I371" i="4"/>
  <c r="H371" i="4"/>
  <c r="I370" i="4"/>
  <c r="H370" i="4"/>
  <c r="I369" i="4"/>
  <c r="H369" i="4"/>
  <c r="I368" i="4"/>
  <c r="H368" i="4"/>
  <c r="I367" i="4"/>
  <c r="H367" i="4"/>
  <c r="I366" i="4"/>
  <c r="H366" i="4"/>
  <c r="I365" i="4"/>
  <c r="H365" i="4"/>
  <c r="I364" i="4"/>
  <c r="H364" i="4"/>
  <c r="I363" i="4"/>
  <c r="H363" i="4"/>
  <c r="I362" i="4"/>
  <c r="H362" i="4"/>
  <c r="I361" i="4"/>
  <c r="H361" i="4"/>
  <c r="I360" i="4"/>
  <c r="H360" i="4"/>
  <c r="I359" i="4"/>
  <c r="H359" i="4"/>
  <c r="I358" i="4"/>
  <c r="H358" i="4"/>
  <c r="I357" i="4"/>
  <c r="H357" i="4"/>
  <c r="I356" i="4"/>
  <c r="H356" i="4"/>
  <c r="I355" i="4"/>
  <c r="H355" i="4"/>
  <c r="I354" i="4"/>
  <c r="H354" i="4"/>
  <c r="I353" i="4"/>
  <c r="H353" i="4"/>
  <c r="I352" i="4"/>
  <c r="H352" i="4"/>
  <c r="I351" i="4"/>
  <c r="H351" i="4"/>
  <c r="I350" i="4"/>
  <c r="H350" i="4"/>
  <c r="I349" i="4"/>
  <c r="H349" i="4"/>
  <c r="I348" i="4"/>
  <c r="H348" i="4"/>
  <c r="I347" i="4"/>
  <c r="H347" i="4"/>
  <c r="I346" i="4"/>
  <c r="H346" i="4"/>
  <c r="I345" i="4"/>
  <c r="H345" i="4"/>
  <c r="I344" i="4"/>
  <c r="H344" i="4"/>
  <c r="I343" i="4"/>
  <c r="H343" i="4"/>
  <c r="I342" i="4"/>
  <c r="H342" i="4"/>
  <c r="I341" i="4"/>
  <c r="H341" i="4"/>
  <c r="I340" i="4"/>
  <c r="H340" i="4"/>
  <c r="I339" i="4"/>
  <c r="H339" i="4"/>
  <c r="I338" i="4"/>
  <c r="H338" i="4"/>
  <c r="I337" i="4"/>
  <c r="H337" i="4"/>
  <c r="I336" i="4"/>
  <c r="H336" i="4"/>
  <c r="I335" i="4"/>
  <c r="H335" i="4"/>
  <c r="I334" i="4"/>
  <c r="H334" i="4"/>
  <c r="I333" i="4"/>
  <c r="H333" i="4"/>
  <c r="I332" i="4"/>
  <c r="H332" i="4"/>
  <c r="I331" i="4"/>
  <c r="H331" i="4"/>
  <c r="I330" i="4"/>
  <c r="H330" i="4"/>
  <c r="I329" i="4"/>
  <c r="H329" i="4"/>
  <c r="I328" i="4"/>
  <c r="H328" i="4"/>
  <c r="I327" i="4"/>
  <c r="H327" i="4"/>
  <c r="I326" i="4"/>
  <c r="H326" i="4"/>
  <c r="I325" i="4"/>
  <c r="H325" i="4"/>
  <c r="I324" i="4"/>
  <c r="H324" i="4"/>
  <c r="I323" i="4"/>
  <c r="H323" i="4"/>
  <c r="I322" i="4"/>
  <c r="H322" i="4"/>
  <c r="I321" i="4"/>
  <c r="H321" i="4"/>
  <c r="I320" i="4"/>
  <c r="H320" i="4"/>
  <c r="I319" i="4"/>
  <c r="H319" i="4"/>
  <c r="I318" i="4"/>
  <c r="H318" i="4"/>
  <c r="I317" i="4"/>
  <c r="H317" i="4"/>
  <c r="I316" i="4"/>
  <c r="H316" i="4"/>
  <c r="I315" i="4"/>
  <c r="H315" i="4"/>
  <c r="I314" i="4"/>
  <c r="H314" i="4"/>
  <c r="I313" i="4"/>
  <c r="H313" i="4"/>
  <c r="I312" i="4"/>
  <c r="H312" i="4"/>
  <c r="I311" i="4"/>
  <c r="H311" i="4"/>
  <c r="I310" i="4"/>
  <c r="H310" i="4"/>
  <c r="I309" i="4"/>
  <c r="H309" i="4"/>
  <c r="I308" i="4"/>
  <c r="H308" i="4"/>
  <c r="I307" i="4"/>
  <c r="H307" i="4"/>
  <c r="I306" i="4"/>
  <c r="H306" i="4"/>
  <c r="I305" i="4"/>
  <c r="H305" i="4"/>
  <c r="I304" i="4"/>
  <c r="H304" i="4"/>
  <c r="I303" i="4"/>
  <c r="H303" i="4"/>
  <c r="I302" i="4"/>
  <c r="H302" i="4"/>
  <c r="I301" i="4"/>
  <c r="H301" i="4"/>
  <c r="I300" i="4"/>
  <c r="H300" i="4"/>
  <c r="I299" i="4"/>
  <c r="H299" i="4"/>
  <c r="I298" i="4"/>
  <c r="H298" i="4"/>
  <c r="I297" i="4"/>
  <c r="H297" i="4"/>
  <c r="I296" i="4"/>
  <c r="H296" i="4"/>
  <c r="I295" i="4"/>
  <c r="H295" i="4"/>
  <c r="I294" i="4"/>
  <c r="H294" i="4"/>
  <c r="I293" i="4"/>
  <c r="H293" i="4"/>
  <c r="I292" i="4"/>
  <c r="H292" i="4"/>
  <c r="I291" i="4"/>
  <c r="H291" i="4"/>
  <c r="I290" i="4"/>
  <c r="H290" i="4"/>
  <c r="I289" i="4"/>
  <c r="H289" i="4"/>
  <c r="I288" i="4"/>
  <c r="H288" i="4"/>
  <c r="I287" i="4"/>
  <c r="H287" i="4"/>
  <c r="I286" i="4"/>
  <c r="H286" i="4"/>
  <c r="I285" i="4"/>
  <c r="H285" i="4"/>
  <c r="I284" i="4"/>
  <c r="H284" i="4"/>
  <c r="I283" i="4"/>
  <c r="H283" i="4"/>
  <c r="I152" i="4"/>
  <c r="H152" i="4"/>
  <c r="I151" i="4"/>
  <c r="H151" i="4"/>
  <c r="I150" i="4"/>
  <c r="H150" i="4"/>
  <c r="I149" i="4"/>
  <c r="H149" i="4"/>
  <c r="I148" i="4"/>
  <c r="H148" i="4"/>
  <c r="I147" i="4"/>
  <c r="H147" i="4"/>
  <c r="I146" i="4"/>
  <c r="H146" i="4"/>
  <c r="I145" i="4"/>
  <c r="H145" i="4"/>
  <c r="I249" i="4"/>
  <c r="H249" i="4"/>
  <c r="I248" i="4"/>
  <c r="H248" i="4"/>
  <c r="I247" i="4"/>
  <c r="H247" i="4"/>
  <c r="I246" i="4"/>
  <c r="H246" i="4"/>
  <c r="I245" i="4"/>
  <c r="H245" i="4"/>
  <c r="I244" i="4"/>
  <c r="H244" i="4"/>
  <c r="I243" i="4"/>
  <c r="H243" i="4"/>
  <c r="I242" i="4"/>
  <c r="H242" i="4"/>
  <c r="I241" i="4"/>
  <c r="H241" i="4"/>
  <c r="I240" i="4"/>
  <c r="H240" i="4"/>
  <c r="I239" i="4"/>
  <c r="H239" i="4"/>
  <c r="I238" i="4"/>
  <c r="H238" i="4"/>
  <c r="I237" i="4"/>
  <c r="H237" i="4"/>
  <c r="I227" i="4"/>
  <c r="H227" i="4"/>
  <c r="I226" i="4"/>
  <c r="H226" i="4"/>
  <c r="I225" i="4"/>
  <c r="H225" i="4"/>
  <c r="I224" i="4"/>
  <c r="H224" i="4"/>
  <c r="I223" i="4"/>
  <c r="H223" i="4"/>
  <c r="I222" i="4"/>
  <c r="H222" i="4"/>
  <c r="I221" i="4"/>
  <c r="H221" i="4"/>
  <c r="I220" i="4"/>
  <c r="H220" i="4"/>
  <c r="I219" i="4"/>
  <c r="H219" i="4"/>
  <c r="I218" i="4"/>
  <c r="H218" i="4"/>
  <c r="I217" i="4"/>
  <c r="H217" i="4"/>
  <c r="I216" i="4"/>
  <c r="H216" i="4"/>
  <c r="I172" i="4"/>
  <c r="H172" i="4"/>
  <c r="I171" i="4"/>
  <c r="H171" i="4"/>
  <c r="I170" i="4"/>
  <c r="H170" i="4"/>
  <c r="I169" i="4"/>
  <c r="H169" i="4"/>
  <c r="I168" i="4"/>
  <c r="H168" i="4"/>
  <c r="I167" i="4"/>
  <c r="H167" i="4"/>
  <c r="I166" i="4"/>
  <c r="H166" i="4"/>
  <c r="I165" i="4"/>
  <c r="H165" i="4"/>
  <c r="I164" i="4"/>
  <c r="H164" i="4"/>
  <c r="I163" i="4"/>
  <c r="H163" i="4"/>
  <c r="I162" i="4"/>
  <c r="H162" i="4"/>
  <c r="I161" i="4"/>
  <c r="H161" i="4"/>
  <c r="I282" i="4"/>
  <c r="H282" i="4"/>
  <c r="I281" i="4"/>
  <c r="H281" i="4"/>
  <c r="I280" i="4"/>
  <c r="H280" i="4"/>
  <c r="I279" i="4"/>
  <c r="H279" i="4"/>
  <c r="I278" i="4"/>
  <c r="H278" i="4"/>
  <c r="I277" i="4"/>
  <c r="H277" i="4"/>
  <c r="I276" i="4"/>
  <c r="H276" i="4"/>
  <c r="I275" i="4"/>
  <c r="H275" i="4"/>
  <c r="I274" i="4"/>
  <c r="H274" i="4"/>
  <c r="I273" i="4"/>
  <c r="H273" i="4"/>
  <c r="I272" i="4"/>
  <c r="H272" i="4"/>
  <c r="I271" i="4"/>
  <c r="H271" i="4"/>
  <c r="I270" i="4"/>
  <c r="H270" i="4"/>
  <c r="I269" i="4"/>
  <c r="H269" i="4"/>
  <c r="I268" i="4"/>
  <c r="H268" i="4"/>
  <c r="I267" i="4"/>
  <c r="H267" i="4"/>
  <c r="I266" i="4"/>
  <c r="H266" i="4"/>
  <c r="I265" i="4"/>
  <c r="H265" i="4"/>
  <c r="I264" i="4"/>
  <c r="H264" i="4"/>
  <c r="I263" i="4"/>
  <c r="H263" i="4"/>
  <c r="I262" i="4"/>
  <c r="H262" i="4"/>
  <c r="I261" i="4"/>
  <c r="H261" i="4"/>
  <c r="I260" i="4"/>
  <c r="H260" i="4"/>
  <c r="I259" i="4"/>
  <c r="H259" i="4"/>
  <c r="I258" i="4"/>
  <c r="H258" i="4"/>
  <c r="I257" i="4"/>
  <c r="H257" i="4"/>
  <c r="I256" i="4"/>
  <c r="H256" i="4"/>
  <c r="I255" i="4"/>
  <c r="H255" i="4"/>
  <c r="I254" i="4"/>
  <c r="H254" i="4"/>
  <c r="I253" i="4"/>
  <c r="H253" i="4"/>
  <c r="I252" i="4"/>
  <c r="H252" i="4"/>
  <c r="I251" i="4"/>
  <c r="H251" i="4"/>
  <c r="I250" i="4"/>
  <c r="H250" i="4"/>
  <c r="I189" i="4"/>
  <c r="H189" i="4"/>
  <c r="I188" i="4"/>
  <c r="H188" i="4"/>
  <c r="I187" i="4"/>
  <c r="H187" i="4"/>
  <c r="I186" i="4"/>
  <c r="H186" i="4"/>
  <c r="I185" i="4"/>
  <c r="H185" i="4"/>
  <c r="I184" i="4"/>
  <c r="H184" i="4"/>
  <c r="I236" i="4"/>
  <c r="H236" i="4"/>
  <c r="I235" i="4"/>
  <c r="H235" i="4"/>
  <c r="I234" i="4"/>
  <c r="H234" i="4"/>
  <c r="I233" i="4"/>
  <c r="H233" i="4"/>
  <c r="I232" i="4"/>
  <c r="H232" i="4"/>
  <c r="I231" i="4"/>
  <c r="H231" i="4"/>
  <c r="I230" i="4"/>
  <c r="H230" i="4"/>
  <c r="I229" i="4"/>
  <c r="H229" i="4"/>
  <c r="I228" i="4"/>
  <c r="H228" i="4"/>
  <c r="I215" i="4"/>
  <c r="H215" i="4"/>
  <c r="I214" i="4"/>
  <c r="H214" i="4"/>
  <c r="I213" i="4"/>
  <c r="H213" i="4"/>
  <c r="I212" i="4"/>
  <c r="H212" i="4"/>
  <c r="I211" i="4"/>
  <c r="H211" i="4"/>
  <c r="I210" i="4"/>
  <c r="H210" i="4"/>
  <c r="I209" i="4"/>
  <c r="H209" i="4"/>
  <c r="I208" i="4"/>
  <c r="H208" i="4"/>
  <c r="I207" i="4"/>
  <c r="H207" i="4"/>
  <c r="I206" i="4"/>
  <c r="H206" i="4"/>
  <c r="I205" i="4"/>
  <c r="H205" i="4"/>
  <c r="I204" i="4"/>
  <c r="H204" i="4"/>
  <c r="I203" i="4"/>
  <c r="H203" i="4"/>
  <c r="I202" i="4"/>
  <c r="H202" i="4"/>
  <c r="I201" i="4"/>
  <c r="H201" i="4"/>
  <c r="I200" i="4"/>
  <c r="H200" i="4"/>
  <c r="I199" i="4"/>
  <c r="H199" i="4"/>
  <c r="I198" i="4"/>
  <c r="H198" i="4"/>
  <c r="I197" i="4"/>
  <c r="H197" i="4"/>
  <c r="I196" i="4"/>
  <c r="H196" i="4"/>
  <c r="I195" i="4"/>
  <c r="H195" i="4"/>
  <c r="I194" i="4"/>
  <c r="H194" i="4"/>
  <c r="I193" i="4"/>
  <c r="H193" i="4"/>
  <c r="I192" i="4"/>
  <c r="H192" i="4"/>
  <c r="I191" i="4"/>
  <c r="H191" i="4"/>
  <c r="I190" i="4"/>
  <c r="H190" i="4"/>
  <c r="I183" i="4"/>
  <c r="H183" i="4"/>
  <c r="I182" i="4"/>
  <c r="H182" i="4"/>
  <c r="I181" i="4"/>
  <c r="H181" i="4"/>
  <c r="I180" i="4"/>
  <c r="H180" i="4"/>
  <c r="I179" i="4"/>
  <c r="H179" i="4"/>
  <c r="I178" i="4"/>
  <c r="H178" i="4"/>
  <c r="I177" i="4"/>
  <c r="H177" i="4"/>
  <c r="I176" i="4"/>
  <c r="H176" i="4"/>
  <c r="I175" i="4"/>
  <c r="H175" i="4"/>
  <c r="I174" i="4"/>
  <c r="H174" i="4"/>
  <c r="I173" i="4"/>
  <c r="H173" i="4"/>
  <c r="I160" i="4"/>
  <c r="H160" i="4"/>
  <c r="I159" i="4"/>
  <c r="H159" i="4"/>
  <c r="I158" i="4"/>
  <c r="H158" i="4"/>
  <c r="I157" i="4"/>
  <c r="H157" i="4"/>
  <c r="I156" i="4"/>
  <c r="H156" i="4"/>
  <c r="I155" i="4"/>
  <c r="H155" i="4"/>
  <c r="I154" i="4"/>
  <c r="H154" i="4"/>
  <c r="I153" i="4"/>
  <c r="H153" i="4"/>
  <c r="I144" i="4"/>
  <c r="H144" i="4"/>
  <c r="I143" i="4"/>
  <c r="H143" i="4"/>
  <c r="I142" i="4"/>
  <c r="H142" i="4"/>
  <c r="I141" i="4"/>
  <c r="H141" i="4"/>
  <c r="I140" i="4"/>
  <c r="H140" i="4"/>
  <c r="I139" i="4"/>
  <c r="H139" i="4"/>
  <c r="I138" i="4"/>
  <c r="H138" i="4"/>
  <c r="I137" i="4"/>
  <c r="H137" i="4"/>
  <c r="I136" i="4"/>
  <c r="H136" i="4"/>
  <c r="I135" i="4"/>
  <c r="H135" i="4"/>
  <c r="I134" i="4"/>
  <c r="H134" i="4"/>
  <c r="I133" i="4"/>
  <c r="H133" i="4"/>
  <c r="I132" i="4"/>
  <c r="H132" i="4"/>
  <c r="I131" i="4"/>
  <c r="H131" i="4"/>
  <c r="I130" i="4"/>
  <c r="H130" i="4"/>
  <c r="I129" i="4"/>
  <c r="H129" i="4"/>
  <c r="I128" i="4"/>
  <c r="H128" i="4"/>
  <c r="I127" i="4"/>
  <c r="H127" i="4"/>
  <c r="I126" i="4"/>
  <c r="H126" i="4"/>
  <c r="I125" i="4"/>
  <c r="H125" i="4"/>
  <c r="I124" i="4"/>
  <c r="H124" i="4"/>
  <c r="I123" i="4"/>
  <c r="H123" i="4"/>
  <c r="I122" i="4"/>
  <c r="H122" i="4"/>
  <c r="I121" i="4"/>
  <c r="H121" i="4"/>
  <c r="I120" i="4"/>
  <c r="H120" i="4"/>
  <c r="I119" i="4"/>
  <c r="H119" i="4"/>
  <c r="I118" i="4"/>
  <c r="H118" i="4"/>
  <c r="I117" i="4"/>
  <c r="H117" i="4"/>
  <c r="I116" i="4"/>
  <c r="H116" i="4"/>
  <c r="I115" i="4"/>
  <c r="H115" i="4"/>
  <c r="I114" i="4"/>
  <c r="H114" i="4"/>
  <c r="I113" i="4"/>
  <c r="H113" i="4"/>
  <c r="I112" i="4"/>
  <c r="H112" i="4"/>
  <c r="I111" i="4"/>
  <c r="H111" i="4"/>
  <c r="I110" i="4"/>
  <c r="H110" i="4"/>
  <c r="I109" i="4"/>
  <c r="H109" i="4"/>
  <c r="I108" i="4"/>
  <c r="H108" i="4"/>
  <c r="I107" i="4"/>
  <c r="H107" i="4"/>
  <c r="I106" i="4"/>
  <c r="H106" i="4"/>
  <c r="I105" i="4"/>
  <c r="H105" i="4"/>
  <c r="I104" i="4"/>
  <c r="H104" i="4"/>
  <c r="I103" i="4"/>
  <c r="H103" i="4"/>
  <c r="I102" i="4"/>
  <c r="H102" i="4"/>
  <c r="I101" i="4"/>
  <c r="H101" i="4"/>
  <c r="I100" i="4"/>
  <c r="H100" i="4"/>
  <c r="I99" i="4"/>
  <c r="H99" i="4"/>
  <c r="I98" i="4"/>
  <c r="H98" i="4"/>
  <c r="I97" i="4"/>
  <c r="H97" i="4"/>
  <c r="I96" i="4"/>
  <c r="H96" i="4"/>
  <c r="I95" i="4"/>
  <c r="H95" i="4"/>
  <c r="I94" i="4"/>
  <c r="H94" i="4"/>
  <c r="I93" i="4"/>
  <c r="H93" i="4"/>
  <c r="I92" i="4"/>
  <c r="H92" i="4"/>
  <c r="I91" i="4"/>
  <c r="H91" i="4"/>
  <c r="I90" i="4"/>
  <c r="H90" i="4"/>
  <c r="I89" i="4"/>
  <c r="H89" i="4"/>
  <c r="I88" i="4"/>
  <c r="H88" i="4"/>
  <c r="I87" i="4"/>
  <c r="H87" i="4"/>
  <c r="I86" i="4"/>
  <c r="H86" i="4"/>
  <c r="I85" i="4"/>
  <c r="H85" i="4"/>
  <c r="I84" i="4"/>
  <c r="H84" i="4"/>
  <c r="I83" i="4"/>
  <c r="H83" i="4"/>
  <c r="I82" i="4"/>
  <c r="H82" i="4"/>
  <c r="I81" i="4"/>
  <c r="H81" i="4"/>
  <c r="I80" i="4"/>
  <c r="H80" i="4"/>
  <c r="I79" i="4"/>
  <c r="H79" i="4"/>
  <c r="I78" i="4"/>
  <c r="H78" i="4"/>
  <c r="I77" i="4"/>
  <c r="H77" i="4"/>
  <c r="I76" i="4"/>
  <c r="H76" i="4"/>
  <c r="I75" i="4"/>
  <c r="H75" i="4"/>
  <c r="I74" i="4"/>
  <c r="H74" i="4"/>
  <c r="I73" i="4"/>
  <c r="H73" i="4"/>
  <c r="I72" i="4"/>
  <c r="H72" i="4"/>
  <c r="I71" i="4"/>
  <c r="H71" i="4"/>
  <c r="I70" i="4"/>
  <c r="H70" i="4"/>
  <c r="I69" i="4"/>
  <c r="H69" i="4"/>
  <c r="I68" i="4"/>
  <c r="H68" i="4"/>
  <c r="I67" i="4"/>
  <c r="H67" i="4"/>
  <c r="I66" i="4"/>
  <c r="H66" i="4"/>
  <c r="I65" i="4"/>
  <c r="H65" i="4"/>
  <c r="I64" i="4"/>
  <c r="H64" i="4"/>
  <c r="I63" i="4"/>
  <c r="H63" i="4"/>
  <c r="I62" i="4"/>
  <c r="H62" i="4"/>
  <c r="I61" i="4"/>
  <c r="H61" i="4"/>
  <c r="I60" i="4"/>
  <c r="H60" i="4"/>
  <c r="I59" i="4"/>
  <c r="H59" i="4"/>
  <c r="I58" i="4"/>
  <c r="H58" i="4"/>
  <c r="I57" i="4"/>
  <c r="H57" i="4"/>
  <c r="I56" i="4"/>
  <c r="H56" i="4"/>
  <c r="I55" i="4"/>
  <c r="H55" i="4"/>
  <c r="I54" i="4"/>
  <c r="H54" i="4"/>
  <c r="I53" i="4"/>
  <c r="H53" i="4"/>
  <c r="I52" i="4"/>
  <c r="H52" i="4"/>
  <c r="I51" i="4"/>
  <c r="H51" i="4"/>
  <c r="I50" i="4"/>
  <c r="H50" i="4"/>
  <c r="I49" i="4"/>
  <c r="H49" i="4"/>
  <c r="I48" i="4"/>
  <c r="H48" i="4"/>
  <c r="I47" i="4"/>
  <c r="H47" i="4"/>
  <c r="I46" i="4"/>
  <c r="H46" i="4"/>
  <c r="I45" i="4"/>
  <c r="H45" i="4"/>
  <c r="I44" i="4"/>
  <c r="H44" i="4"/>
  <c r="I43" i="4"/>
  <c r="H43" i="4"/>
  <c r="I42" i="4"/>
  <c r="H42" i="4"/>
  <c r="I41" i="4"/>
  <c r="H41" i="4"/>
  <c r="I40" i="4"/>
  <c r="H40" i="4"/>
  <c r="I39" i="4"/>
  <c r="H39" i="4"/>
  <c r="I38" i="4"/>
  <c r="H38" i="4"/>
  <c r="I37" i="4"/>
  <c r="H37" i="4"/>
  <c r="I36" i="4"/>
  <c r="H36" i="4"/>
  <c r="I35" i="4"/>
  <c r="H35" i="4"/>
  <c r="I34" i="4"/>
  <c r="H34" i="4"/>
  <c r="I33" i="4"/>
  <c r="H33" i="4"/>
  <c r="I32" i="4"/>
  <c r="H32" i="4"/>
  <c r="I31" i="4"/>
  <c r="H31" i="4"/>
  <c r="I30" i="4"/>
  <c r="H30" i="4"/>
  <c r="I29" i="4"/>
  <c r="H29" i="4"/>
  <c r="I28" i="4"/>
  <c r="H28" i="4"/>
  <c r="I27" i="4"/>
  <c r="H27" i="4"/>
  <c r="I26" i="4"/>
  <c r="H26" i="4"/>
  <c r="I25" i="4"/>
  <c r="H25" i="4"/>
  <c r="I24" i="4"/>
  <c r="H24" i="4"/>
  <c r="I23" i="4"/>
  <c r="H23" i="4"/>
  <c r="I22" i="4"/>
  <c r="H22" i="4"/>
  <c r="I21" i="4"/>
  <c r="H21" i="4"/>
  <c r="I20" i="4"/>
  <c r="H20" i="4"/>
  <c r="I19" i="4"/>
  <c r="H19" i="4"/>
  <c r="I18" i="4"/>
  <c r="H18" i="4"/>
  <c r="I17" i="4"/>
  <c r="H17" i="4"/>
  <c r="I16" i="4"/>
  <c r="H16" i="4"/>
  <c r="I15" i="4"/>
  <c r="H15" i="4"/>
  <c r="I14" i="4"/>
  <c r="H14" i="4"/>
  <c r="I13" i="4"/>
  <c r="H13" i="4"/>
  <c r="I12" i="4"/>
  <c r="H12" i="4"/>
  <c r="I11" i="4"/>
  <c r="H11" i="4"/>
  <c r="I10" i="4"/>
  <c r="H10" i="4"/>
  <c r="I9" i="4"/>
  <c r="H9" i="4"/>
  <c r="I8" i="4"/>
  <c r="H8" i="4"/>
  <c r="I7" i="4"/>
  <c r="H7" i="4"/>
  <c r="I6" i="4"/>
  <c r="H6" i="4"/>
  <c r="I5" i="4"/>
  <c r="H5" i="4"/>
  <c r="I4" i="4"/>
  <c r="H4" i="4"/>
  <c r="I3" i="4"/>
  <c r="H3" i="4"/>
</calcChain>
</file>

<file path=xl/sharedStrings.xml><?xml version="1.0" encoding="utf-8"?>
<sst xmlns="http://schemas.openxmlformats.org/spreadsheetml/2006/main" count="2591" uniqueCount="749">
  <si>
    <t>IncludeLM</t>
  </si>
  <si>
    <t>Species</t>
  </si>
  <si>
    <t>Genus</t>
  </si>
  <si>
    <t>Subspecies</t>
  </si>
  <si>
    <t>Family</t>
  </si>
  <si>
    <t>PopulationID</t>
  </si>
  <si>
    <t>Longitude</t>
  </si>
  <si>
    <t>Latitude</t>
  </si>
  <si>
    <t>Nc_species</t>
  </si>
  <si>
    <t>Nc_subspecies</t>
  </si>
  <si>
    <t>N_ind</t>
  </si>
  <si>
    <t>Total_sites</t>
  </si>
  <si>
    <t>Sel_model</t>
  </si>
  <si>
    <t>N1</t>
  </si>
  <si>
    <t>N2</t>
  </si>
  <si>
    <t>T1</t>
  </si>
  <si>
    <t>T2</t>
  </si>
  <si>
    <t>Mean_log_likelihood</t>
  </si>
  <si>
    <t>VarN1</t>
  </si>
  <si>
    <t>VarN2</t>
  </si>
  <si>
    <t>VarT1</t>
  </si>
  <si>
    <t>VarT2</t>
  </si>
  <si>
    <t>Var_log_likelihood</t>
  </si>
  <si>
    <t>Mean_log_likelihood_0P</t>
  </si>
  <si>
    <t>Mean_log_likelihood_2Pins</t>
  </si>
  <si>
    <t>p_value_0P_vs_2Pins</t>
  </si>
  <si>
    <t>Mean_log_likelihood_2Pexp</t>
  </si>
  <si>
    <t>p_value_0P_vs_2Pexp</t>
  </si>
  <si>
    <t>Mean_log_likelihood_3P</t>
  </si>
  <si>
    <t>p_value_2Pins_vs_3P</t>
  </si>
  <si>
    <t>Mean_log_likelihood_4Pexp</t>
  </si>
  <si>
    <t>p_value_3P_vs_4Pexp</t>
  </si>
  <si>
    <t>Mean_log_likelihood_4Pins</t>
  </si>
  <si>
    <t>p_value_3P_vs_4Pins</t>
  </si>
  <si>
    <t>Theta_w</t>
  </si>
  <si>
    <t>Theta_pi</t>
  </si>
  <si>
    <t>Theta_pi_standard_deviation</t>
  </si>
  <si>
    <t>TajD</t>
  </si>
  <si>
    <t>Substitution_rate_branch</t>
  </si>
  <si>
    <t>Substitution_rate_site</t>
  </si>
  <si>
    <t>Substitution_rate_site_year</t>
  </si>
  <si>
    <t>Generation_time_clade</t>
  </si>
  <si>
    <t>Generation_time_species</t>
  </si>
  <si>
    <t>Substitution_rate_GTclade</t>
  </si>
  <si>
    <t>Substitution_rate_GTspecies</t>
  </si>
  <si>
    <t>Ne_GTclade</t>
  </si>
  <si>
    <t>Ne/Nc ratio</t>
  </si>
  <si>
    <t>Harem_size (females per male)</t>
  </si>
  <si>
    <t>Reproductive_Season_length (days)</t>
  </si>
  <si>
    <t>Breeding_Ice (0)/Land (1)</t>
  </si>
  <si>
    <t>Estimated_area_occupancy (km2 for the total species)</t>
  </si>
  <si>
    <t>IUCN_status</t>
  </si>
  <si>
    <t>yes</t>
  </si>
  <si>
    <t>Arctocephalus australis</t>
  </si>
  <si>
    <t>Arctocephalus</t>
  </si>
  <si>
    <t>australis</t>
  </si>
  <si>
    <t>Otariidae</t>
  </si>
  <si>
    <t>ArcAus_Brazil</t>
  </si>
  <si>
    <t>bottleplusgrowth</t>
  </si>
  <si>
    <t>NA</t>
  </si>
  <si>
    <t>ArcGaz</t>
  </si>
  <si>
    <t>LC</t>
  </si>
  <si>
    <t>no</t>
  </si>
  <si>
    <t>ArcAus_Peru</t>
  </si>
  <si>
    <t>bottle</t>
  </si>
  <si>
    <t>CO</t>
  </si>
  <si>
    <t>Arctocephalus forsteri</t>
  </si>
  <si>
    <t>ArcFor_CFoulwind</t>
  </si>
  <si>
    <t>ArcFor_OBay</t>
  </si>
  <si>
    <t>ArcFor_OhauP</t>
  </si>
  <si>
    <t>ArcFor_VictoryB</t>
  </si>
  <si>
    <t>Arctocephalus galapagoensis</t>
  </si>
  <si>
    <t>ArcGal_Isabela</t>
  </si>
  <si>
    <t>Arctocephalus gazella</t>
  </si>
  <si>
    <t>ArcGaz_BirdIs</t>
  </si>
  <si>
    <t>twopopchanges</t>
  </si>
  <si>
    <t>Callorhinus ursinus</t>
  </si>
  <si>
    <t>Callorhinus</t>
  </si>
  <si>
    <t>CalUrs_SMiguel</t>
  </si>
  <si>
    <t>Cystophora cristata</t>
  </si>
  <si>
    <t>Cystophora</t>
  </si>
  <si>
    <t>Phocidae</t>
  </si>
  <si>
    <t>CysCri_Svalbard</t>
  </si>
  <si>
    <t>NeoSch</t>
  </si>
  <si>
    <t>Erignathus barbatus</t>
  </si>
  <si>
    <t>Erignathus</t>
  </si>
  <si>
    <t>barbatus</t>
  </si>
  <si>
    <t>EriBar_Svalbard</t>
  </si>
  <si>
    <t>Eumetopias jubatus</t>
  </si>
  <si>
    <t>Eumetopias</t>
  </si>
  <si>
    <t>monteriensis</t>
  </si>
  <si>
    <t>EumJub_GrassyIs</t>
  </si>
  <si>
    <t>ZalCal</t>
  </si>
  <si>
    <t>Halichoerus grypus</t>
  </si>
  <si>
    <t>Halichoerus</t>
  </si>
  <si>
    <t>macroryhynchos</t>
  </si>
  <si>
    <t>HalGry_Scotland</t>
  </si>
  <si>
    <t>growth</t>
  </si>
  <si>
    <t>grypus</t>
  </si>
  <si>
    <t>HalGry_StLawrence</t>
  </si>
  <si>
    <t>Mirounga angustirostris</t>
  </si>
  <si>
    <t>Mirounga</t>
  </si>
  <si>
    <t>MirAng_NAtlantic</t>
  </si>
  <si>
    <t>LepWed</t>
  </si>
  <si>
    <t>Mirounga leonina</t>
  </si>
  <si>
    <t>MirLeo_SAtlantic</t>
  </si>
  <si>
    <t>Odobenus rosmarus</t>
  </si>
  <si>
    <t>Odobenus</t>
  </si>
  <si>
    <t>rosmarus</t>
  </si>
  <si>
    <t>Odobenidae</t>
  </si>
  <si>
    <t>OdoRos_Svalbard</t>
  </si>
  <si>
    <t>OdoRos</t>
  </si>
  <si>
    <t>Pagophilus groenlandicus</t>
  </si>
  <si>
    <t>Pagophilus</t>
  </si>
  <si>
    <t>PagGro_StLawrence</t>
  </si>
  <si>
    <t>Phoca vitulina</t>
  </si>
  <si>
    <t>Phoca</t>
  </si>
  <si>
    <t>vitulina</t>
  </si>
  <si>
    <t>PhoVit_Svalbard</t>
  </si>
  <si>
    <t>growthplusbottle</t>
  </si>
  <si>
    <t>Pusa hispida</t>
  </si>
  <si>
    <t>Pusa</t>
  </si>
  <si>
    <t>botnica</t>
  </si>
  <si>
    <t>PusHis_Baltic</t>
  </si>
  <si>
    <t>saimensis</t>
  </si>
  <si>
    <t>PusHis_Saimaa</t>
  </si>
  <si>
    <t>hispida</t>
  </si>
  <si>
    <t>PusHis_Svalbard</t>
  </si>
  <si>
    <t>Zalophus californianus</t>
  </si>
  <si>
    <t>Zalophus</t>
  </si>
  <si>
    <t>ZalCal_GCal1</t>
  </si>
  <si>
    <t>ZalCal_GCal2</t>
  </si>
  <si>
    <t>ZalCal_GCal3</t>
  </si>
  <si>
    <t>ZalCal_GCal4</t>
  </si>
  <si>
    <t>ZalCal_SMargarita</t>
  </si>
  <si>
    <t>ZalCal_SMiguel</t>
  </si>
  <si>
    <t>Zalophus wollebaeki</t>
  </si>
  <si>
    <t>ZalWol_Baltra</t>
  </si>
  <si>
    <t>ZalWol_Espanola</t>
  </si>
  <si>
    <t>ZalWol_Fernandina</t>
  </si>
  <si>
    <t>ZalWol_Genovesa</t>
  </si>
  <si>
    <t>ZalWol_IsabelaB</t>
  </si>
  <si>
    <t>ZalWol_IsabelaV</t>
  </si>
  <si>
    <t>ZalWol_Pinta</t>
  </si>
  <si>
    <t>ZalWol_SantaFe</t>
  </si>
  <si>
    <t>Taxonomy</t>
  </si>
  <si>
    <t>Genetic data</t>
  </si>
  <si>
    <t>Demographic summary</t>
  </si>
  <si>
    <t>summary statistics</t>
  </si>
  <si>
    <t>mutation rate estimates</t>
  </si>
  <si>
    <t>life history traits Krüger et al. 2014 used as predictor variable</t>
  </si>
  <si>
    <t>species name</t>
  </si>
  <si>
    <t>genus name</t>
  </si>
  <si>
    <t>subspecies following IUCN</t>
  </si>
  <si>
    <t>taxonomic family name</t>
  </si>
  <si>
    <t>Population ID</t>
  </si>
  <si>
    <t>WGA</t>
  </si>
  <si>
    <t>Census size of the species as given by the IUCN</t>
  </si>
  <si>
    <t>Census size of the subspecies as given by the IUCN</t>
  </si>
  <si>
    <t>best demographic model based on log-likelihood</t>
  </si>
  <si>
    <t>parameter estimate of N1 for best model (see methods for description of parameter)</t>
  </si>
  <si>
    <t>parameter estimate of N2 for best model (see methods for description of parameter)</t>
  </si>
  <si>
    <t>parameter estimate of T1 for best model (see methods for description of parameter)</t>
  </si>
  <si>
    <t>log-likelihood of best model</t>
  </si>
  <si>
    <t>parameter variance of N1 for best model (see methods for description of parameter)</t>
  </si>
  <si>
    <t>parameter variance of N2 for best model (see methods for description of parameter)</t>
  </si>
  <si>
    <t>parameter variance of T1 for best model (see methods for description of parameter)</t>
  </si>
  <si>
    <t>variance of log-likelihood of best model</t>
  </si>
  <si>
    <t>theta Watterson(1975 TheroPopulBiol) from ANGSD</t>
  </si>
  <si>
    <t>pairwise nucleotide diversity Tajima 1983 from ANGSD</t>
  </si>
  <si>
    <t>Standard deviation of pairwise nucleotide diversity</t>
  </si>
  <si>
    <t>Tajima's D statistic</t>
  </si>
  <si>
    <t>branch leading to species X which was used for estimation of the neutral substitution rate</t>
  </si>
  <si>
    <t>neutral substitution rate based on dS as a proxy for mutation rate per site</t>
  </si>
  <si>
    <t>neutral substitution rate based on dS as a proxy for mutation rate per site and year</t>
  </si>
  <si>
    <t>harmonic mean of generation times of species within a family (otariidae, phocidae, odobenidae)</t>
  </si>
  <si>
    <t>generation time for each species as listed by IUCN</t>
  </si>
  <si>
    <t>neutral substitution rate based on dS as a proxy for mutation rate per site and generation (based on harmonic mean GT time within family)</t>
  </si>
  <si>
    <t>neutral substitution rate based on dS as a proxy for mutation rate per site and generation (based on mean GT for each species)</t>
  </si>
  <si>
    <t>Ne estimate [Pi/(4*Mu)] based on Pi=Theta_pi and Mu=mutation rates estimates from Substitution_rate_GTclade</t>
  </si>
  <si>
    <t>Ne/Nc ratio based on Ne_Gtclade and Nc_species_IUCN</t>
  </si>
  <si>
    <t>IUCN category</t>
  </si>
  <si>
    <t>Total number of sites</t>
  </si>
  <si>
    <t>parameter estimate of T2 for best model (see methods for description of parameter)</t>
  </si>
  <si>
    <t>parameter variance of T2 for best model (see methods for description of parameter)</t>
  </si>
  <si>
    <t>log-likelihood of 0P model</t>
  </si>
  <si>
    <t>log-likelihood of 2Pins model</t>
  </si>
  <si>
    <t>log-likelihood of 2Pexp model</t>
  </si>
  <si>
    <t>log-likelihood of 3P model</t>
  </si>
  <si>
    <t>log-likelihood of 4Pexp model</t>
  </si>
  <si>
    <t>log-likelihood of 4P model</t>
  </si>
  <si>
    <t>p value from likelihood ratio test between 0P and 2Pins models</t>
  </si>
  <si>
    <t>p value from likelihood ratio test between 0P and 2Pexp models</t>
  </si>
  <si>
    <t>p value from likelihood ratio test between 2Pins and 3P models</t>
  </si>
  <si>
    <t>p value from likelihood ratio test between 3P and 4Pexp models</t>
  </si>
  <si>
    <t>p value from likelihood ratio test between 3P and 4Pins models</t>
  </si>
  <si>
    <t>Populations used for model in figure 3a (black points)</t>
  </si>
  <si>
    <t>Total_scaffolds_with_data</t>
  </si>
  <si>
    <t>Total number of scaffolds with ddRAd loci mapped to them</t>
  </si>
  <si>
    <t>N_loci</t>
  </si>
  <si>
    <t>Number of loci per population</t>
  </si>
  <si>
    <t>Number of individuals per population after filtering</t>
  </si>
  <si>
    <t>sampling permits</t>
  </si>
  <si>
    <t>Peru 022-2004-INRENA-IFFS-DCB CITES nº 09782 Peru to Brazil</t>
  </si>
  <si>
    <t>New Zealand Department of Conservation permits HO/06/02 and HO/2008/01</t>
  </si>
  <si>
    <t>Sampling was conducted under permit PC 001‐03/04 (export permit No. 099/04 SPNG) with support of the Servicio Parque Nacional Galápagos and the Charles Darwin Research Station; for detailed sampling information, see (Lopes et al. 2015 Fine-scale matrilineal population structure in the Galapagos fur seal and its implications for conservation management. Conservation Genetics, 1–15.)</t>
  </si>
  <si>
    <t>Samples were collected under permit of South Georgia and South Sandwich Islands Government, and exported into the UK and elsewhere in Europe with corresponding CITES permits. Antarctic fur seal sampling was supervised by the BAS (British Antarctic Survey) AWERC (Animal Welfare and Ethics Review Committee).</t>
  </si>
  <si>
    <t>NMFS 782-1708-00</t>
  </si>
  <si>
    <t>Norwegian Animal Research Authority permit no. S-2007/1932-1</t>
  </si>
  <si>
    <t xml:space="preserve">Norwegian Animal Research Authority permit no. 2011/42085
Governor of Svalbard permit no. 2011/00488-52 a.512
</t>
  </si>
  <si>
    <t>U.S. Marine Mammal Permit # 358-1564 issued to the Alaska Dept. of Fish and Game.</t>
  </si>
  <si>
    <t xml:space="preserve">Samples were collected under a research license sent by Pete King, Secretary of the Falkland Islands Government. Export was authorized by customs of Falkland Islands Government </t>
  </si>
  <si>
    <t xml:space="preserve">Governor of Svalbard (permit 2014/00066-2 a.512)
 Norwegian Animal Research Authority (permit 2013/36153-2)
</t>
  </si>
  <si>
    <t xml:space="preserve">Norwegian Animal Research Authority permit no. 2009/1449
Governor of Svalbard permit no. 2009/00103-2 a.512
</t>
  </si>
  <si>
    <t>Pusa hispida ssp. botnica MMM/1447/722/2007</t>
  </si>
  <si>
    <t>Pusa hispida ssp. saimensis VARELY/3480/2016</t>
  </si>
  <si>
    <t xml:space="preserve">Pusa hispida ssp. hispida Norwegian Animal Research Authority permit no. 2010/45416
Governor of Svalbard permit no. 2010/00091-19 a.512
</t>
  </si>
  <si>
    <t>Collected from México under permits Numbers SGPA/DGVS– 02709, 04160 and 0575 from Dirección General de Vida Silvestre de la from Secretaría de Medio Ambiente y Recursos Naturales</t>
  </si>
  <si>
    <t xml:space="preserve">Sampling was conducted under permit PC 001‐03/04 (export permit No. 099/04 SPNG) with support of the Servicio Parque Nacional Galápagos and the Charles Darwin Research Station; for DNA extraction and detailed sampling information, see (Wolf et al. 2008, Tracing early stages of species differentiation: Ecological, morphological and genetic divergence of Galapagos sea lion populations. BMC Evolutionary Biology, 8, 150.). </t>
  </si>
  <si>
    <r>
      <t xml:space="preserve">Brazil </t>
    </r>
    <r>
      <rPr>
        <sz val="11"/>
        <color theme="1"/>
        <rFont val="Calibri"/>
        <family val="2"/>
        <scheme val="minor"/>
      </rPr>
      <t>IBAMA-105/98</t>
    </r>
  </si>
  <si>
    <t>Collected from the U.S. under collection permit NMFS 782-1613</t>
  </si>
  <si>
    <t>Samples from northern elephant seals were collected from animals that stranded along the central California coast under MMPA permit no: 18786-04 to Frances Gulland at The Marine Mammal Center</t>
  </si>
  <si>
    <t>sampling information</t>
  </si>
  <si>
    <t>Valtonen et al (2012) Conservation Genetics 13: 1231–1245, doi: 10.1007/s10592-012-0367-5;  Valtonen et al (2014) BMC Ecology 14: e22, https://doi.org/10.1186/1472-6785-14-22</t>
  </si>
  <si>
    <t xml:space="preserve">despite low diversity some population structure within Lake Saimaa based on mtDNA and microsatellites </t>
  </si>
  <si>
    <t>Palo et al (2001) Heredity 86: 609-617, https://doi.org/10.1046/j.1365-2540.2001.00859.x</t>
  </si>
  <si>
    <t>Panmictic within Baltic Sea</t>
  </si>
  <si>
    <t>Martinez-Bakker et al (2013) PLoS ONE. 2013, 8: e77125, https://doi.org/10.1371/journal.pone.0077125</t>
  </si>
  <si>
    <t>Very low differentiation across Holarctic</t>
  </si>
  <si>
    <t>Goodman (1998) Molecular Biology and Evolution 15 (2) 104-118, https://doi.org/10.1093/oxfordjournals.molbev.a025907</t>
  </si>
  <si>
    <t xml:space="preserve">6 population units identified Ireland-Scotland, English east coast, Waddensea, western Scandinavia, east Baltic, and Iceland. Both microsatellites and mitochondrial data suggest that philopatry in harbor seals operates over 300-500 km </t>
  </si>
  <si>
    <t>Carr et al (2015), PLoS ONE 10(8):e0134207, doi:10.1371/journal.pone.0134207</t>
  </si>
  <si>
    <t xml:space="preserve">3 distinguishable breeding populations </t>
  </si>
  <si>
    <t>Fabiani et al. 2003 Science 299 (5607): 676, doi: 10.1126/science.299.5607.676; Corrigan et al. (2016) Journal of Evolutionary Biology 29(9): 1667-1679, doi: 10.1111/jeb.12870</t>
  </si>
  <si>
    <t>Fst range = 0.006-0.082 (including Maquarie Island), 0.006-0.049  (excluding Maquarie Island)</t>
  </si>
  <si>
    <t>Abadia-Cardoso et al (2017) Journal of Heredity 108 (6): 618-627, doi: 10.1093/jhered/esx053</t>
  </si>
  <si>
    <t>Little overall genetic structure (Fst range −0.0012 to 0.0084) with weak structure between San Nicolas islands and the northernmost rookeries (FST = 0.0071, P &lt; 0.005)</t>
  </si>
  <si>
    <t>Wood et al (2011) Canadian Journal of Zoology 89 (6) 490-497, https://doi.org/10.1139/z11-012</t>
  </si>
  <si>
    <r>
      <t>Pairwise </t>
    </r>
    <r>
      <rPr>
        <i/>
        <sz val="11"/>
        <color rgb="FF333333"/>
        <rFont val="Calibri"/>
        <family val="2"/>
        <scheme val="minor"/>
      </rPr>
      <t>F</t>
    </r>
    <r>
      <rPr>
        <vertAlign val="subscript"/>
        <sz val="11"/>
        <color rgb="FF333333"/>
        <rFont val="Calibri"/>
        <family val="2"/>
        <scheme val="minor"/>
      </rPr>
      <t>ST</t>
    </r>
    <r>
      <rPr>
        <sz val="11"/>
        <color rgb="FF333333"/>
        <rFont val="Calibri"/>
        <family val="2"/>
        <scheme val="minor"/>
      </rPr>
      <t> values showed little difference in allele frequencies between the Sable Island and the Gulf of St. Lawrence or the Canadian and the US samples. </t>
    </r>
  </si>
  <si>
    <t>Graves et al (2009) Conservation Genetics 10: 59-68, doi: 10.1007/s10592-008-9517-1</t>
  </si>
  <si>
    <t>between the Baltic populations and the Eastern North Atlantic F ST = 0.0938 (P &lt; 0.0001) and R ST = 0.1036 (P &lt; 0.0001).</t>
  </si>
  <si>
    <t>summarised in Laidre et al. (2015), Conservation Biology 29 (3), 724-737, DOI: 10.1111/cobi.12474</t>
  </si>
  <si>
    <t>4 stocks</t>
  </si>
  <si>
    <t>Coltman et al (2007), Molecular Ecology 16, 1639-1648, doi: 10.1111/j.1365-294X.2007.03229.x</t>
  </si>
  <si>
    <t>Panmictic (microsatellites), two breeding populations</t>
  </si>
  <si>
    <t>Wolf et al (2008) BMC Evolutionary Biology 8: 150, doi:10.1186/1471-2148-8-150</t>
  </si>
  <si>
    <t>significant ecological, morphological and genetic divergence between the western colonies and colonies from the central region of the archipelago. Microsatellites shoe isolation by distance</t>
  </si>
  <si>
    <t xml:space="preserve">Schramm et al (2009) Marine Biology 156: 1375-1387, DOI 10.1007/s00227-009-1178-1
</t>
  </si>
  <si>
    <r>
      <t xml:space="preserve">Five putative populations, Pacific temperate, Pacific subtropical, southern gulf, central gulf and northern gulf based on mitochondrial data (FST = 0.024–0.242, </t>
    </r>
    <r>
      <rPr>
        <sz val="11"/>
        <color rgb="FF000000"/>
        <rFont val="Calibri"/>
        <family val="2"/>
      </rPr>
      <t>Φ</t>
    </r>
    <r>
      <rPr>
        <sz val="11"/>
        <color rgb="FF000000"/>
        <rFont val="Calibri"/>
        <family val="2"/>
      </rPr>
      <t>ST =0.045–0.246)</t>
    </r>
  </si>
  <si>
    <t>Hoffman et al (2006) Molecular Ecology 15:2821-2832, DOI:10.1111/j.1365-294X.2006.02991.x; Bickham et al (1996) Journal of Mammalogy, 77, 95–108, https://doi.org/10.2307/1382712; Baker et al (2005) Journal of Mammalogy 86:1075-1084, https://doi.org/10.1644/04-MAMM-A-113R1.1;Hoffman et al (2009) Molecular Ecology 18: 2961–2978, https://doi.org/10.1111/j.1365-294X.2009.04246.x; O’Corry-Crowe et al (2014) Molecular Ecology 23 5415-5434, doi: 10.1111/mec.12944</t>
  </si>
  <si>
    <t>There are 4 recognized populations. The major phylogeographic break is between 2 subspecies that differ by mtDNA, microsatellites, AFLPs, and that form a narrow hybrid zone in southeastern Alaska. The population studied here (Grassy Island) is part of the Hazy Island complex of rookeries and represents the eastern stock or eastern dps.</t>
  </si>
  <si>
    <t xml:space="preserve"> Dickerson et al (2010) PLoS ONE 5(5): e10671, https://doi.org/10.1371/journal.pone.0010671</t>
  </si>
  <si>
    <t> absence of genetic structure across the entire northern fur seal range.</t>
  </si>
  <si>
    <t>Humble et al (2018) G3: Genes, Genomes, Genetics, g3.200171.2018, doi:10.1534/g3.118.200171</t>
  </si>
  <si>
    <t xml:space="preserve">Greatest population structure between Kerguelen, Heard Island, Macquarie Island combined and Bouvetoya, South Georgia and South Shetland Islands with further structure identified among Bouvetoya, South Georgia and South Shetland Islands. </t>
  </si>
  <si>
    <t>Lopes et al (2015) Conservation Genetics 16 (5) 1099-1113, DOI 10.1007/s10592-015-0725-1</t>
  </si>
  <si>
    <t>Nuclear population structure is weak but fine-scale matrilineal population stucture present</t>
  </si>
  <si>
    <t>Dussex et al. (2016) Journal of Heredity 107 (7) 581-592, doi:10.1093/jhered/esw056; Dussex et al. (2018) Ecology and Evolution 8 8736-8749, https://onlinelibrary.wiley.com/doi/epdf/10.1002/ece3.4411</t>
  </si>
  <si>
    <t>Microsatellites: Overall FST = 0.059, ranging from 0 to 0.129; RRS Overall FST 0.013, FST ranges from 0.003–0.022.</t>
  </si>
  <si>
    <t>de Oliveira et al (2008) Conservation Genetics 9: 1451-1466, DOI 10.1007/s10592-007-9473-1</t>
  </si>
  <si>
    <t>The Peruvian population is supported as a distinct evolutionary significant unit based on morphology and genetics</t>
  </si>
  <si>
    <t>Peruvian subpopulation</t>
  </si>
  <si>
    <t>Crespo et al (2015) Marine Mammal Science 31 (3), https://doi.org/10.1111/mms.12199</t>
  </si>
  <si>
    <t>No population structure among the Atlantic populations</t>
  </si>
  <si>
    <t>Andersen et al (1998) 7, 1323-1336, https://doi.org/10.1046/j.1365-294x.1998.00455.x</t>
  </si>
  <si>
    <t xml:space="preserve">3 populations moderate gene flow </t>
  </si>
  <si>
    <t>References</t>
  </si>
  <si>
    <t>Fst, this study</t>
  </si>
  <si>
    <t>Population differentiation</t>
  </si>
  <si>
    <t>Svalbard</t>
  </si>
  <si>
    <t>Harbour1071</t>
  </si>
  <si>
    <t>Harbour1029</t>
  </si>
  <si>
    <t>Harbour1096</t>
  </si>
  <si>
    <t>Harbour1094</t>
  </si>
  <si>
    <t>Harbour1036</t>
  </si>
  <si>
    <t>Harbour1020</t>
  </si>
  <si>
    <t>Harbour1077</t>
  </si>
  <si>
    <t>Harbour1084</t>
  </si>
  <si>
    <t>Harbour1081</t>
  </si>
  <si>
    <t>Harbour1098</t>
  </si>
  <si>
    <t>Harbour1028</t>
  </si>
  <si>
    <t>Harbour1023</t>
  </si>
  <si>
    <t>Harbour1070</t>
  </si>
  <si>
    <t>Scotland</t>
  </si>
  <si>
    <t>HG22</t>
  </si>
  <si>
    <t>HG293</t>
  </si>
  <si>
    <t>HG34</t>
  </si>
  <si>
    <t>StLawrence</t>
  </si>
  <si>
    <t>Grey174</t>
  </si>
  <si>
    <t>Grey98</t>
  </si>
  <si>
    <t>Grey3920</t>
  </si>
  <si>
    <t>Grey161</t>
  </si>
  <si>
    <t>Grey3952</t>
  </si>
  <si>
    <t>Grey3947</t>
  </si>
  <si>
    <t>GCal1</t>
  </si>
  <si>
    <t>Zcal2</t>
  </si>
  <si>
    <t>Zcal1</t>
  </si>
  <si>
    <t>Zcal9</t>
  </si>
  <si>
    <t>Zcal14</t>
  </si>
  <si>
    <t>Zcal4</t>
  </si>
  <si>
    <t>Zcal11</t>
  </si>
  <si>
    <t>Zcal3</t>
  </si>
  <si>
    <t>Zcal7</t>
  </si>
  <si>
    <t>Zcal8</t>
  </si>
  <si>
    <t>Zcal15</t>
  </si>
  <si>
    <t>Zcal6</t>
  </si>
  <si>
    <t>Zcal13</t>
  </si>
  <si>
    <t>SMiguel</t>
  </si>
  <si>
    <t>ZC8201</t>
  </si>
  <si>
    <t>ZC8210</t>
  </si>
  <si>
    <t>ZC8206</t>
  </si>
  <si>
    <t>ZC8204</t>
  </si>
  <si>
    <t>ZC8208</t>
  </si>
  <si>
    <t>ZC8203</t>
  </si>
  <si>
    <t>ZC8207</t>
  </si>
  <si>
    <t>ZC8209</t>
  </si>
  <si>
    <t>ZC8202</t>
  </si>
  <si>
    <t>GCal4</t>
  </si>
  <si>
    <t>Zcal62</t>
  </si>
  <si>
    <t>Zcal60</t>
  </si>
  <si>
    <t>Zcal67</t>
  </si>
  <si>
    <t>Zcal66</t>
  </si>
  <si>
    <t>Zcal58</t>
  </si>
  <si>
    <t>Zcal68</t>
  </si>
  <si>
    <t>Zcal65</t>
  </si>
  <si>
    <t>Zcal70</t>
  </si>
  <si>
    <t>Zcal64</t>
  </si>
  <si>
    <t>Zcal59</t>
  </si>
  <si>
    <t>Zcal57</t>
  </si>
  <si>
    <t>Zcal63</t>
  </si>
  <si>
    <t>Zcal61</t>
  </si>
  <si>
    <t>Zcal69</t>
  </si>
  <si>
    <t>SMargarita</t>
  </si>
  <si>
    <t>Zcal80</t>
  </si>
  <si>
    <t>Zcal76</t>
  </si>
  <si>
    <t>Zcal82</t>
  </si>
  <si>
    <t>Zcal73</t>
  </si>
  <si>
    <t>Zcal81</t>
  </si>
  <si>
    <t>Zcal71</t>
  </si>
  <si>
    <t>Zcal78</t>
  </si>
  <si>
    <t>Zcal84</t>
  </si>
  <si>
    <t>Zcal72</t>
  </si>
  <si>
    <t>Zcal74</t>
  </si>
  <si>
    <t>Zcal79</t>
  </si>
  <si>
    <t>Zcal77</t>
  </si>
  <si>
    <t>Zcal85</t>
  </si>
  <si>
    <t>Zcal83</t>
  </si>
  <si>
    <t>GCal3</t>
  </si>
  <si>
    <t>Zcal46</t>
  </si>
  <si>
    <t>Zcal54</t>
  </si>
  <si>
    <t>Zcal37</t>
  </si>
  <si>
    <t>Zcal31</t>
  </si>
  <si>
    <t>Zcal38</t>
  </si>
  <si>
    <t>Zcal45</t>
  </si>
  <si>
    <t>Zcal35</t>
  </si>
  <si>
    <t>Zcal32</t>
  </si>
  <si>
    <t>Zcal41</t>
  </si>
  <si>
    <t>Zcal43</t>
  </si>
  <si>
    <t>Zcal51</t>
  </si>
  <si>
    <t>Zcal47</t>
  </si>
  <si>
    <t>Zcal40</t>
  </si>
  <si>
    <t>Zcal48</t>
  </si>
  <si>
    <t>Zcal55</t>
  </si>
  <si>
    <t>Zcal34</t>
  </si>
  <si>
    <t>Zcal42</t>
  </si>
  <si>
    <t>Zcal36</t>
  </si>
  <si>
    <t>Zcal44</t>
  </si>
  <si>
    <t>Zcal33</t>
  </si>
  <si>
    <t>Zcal52</t>
  </si>
  <si>
    <t>Zcal53</t>
  </si>
  <si>
    <t>Zcal39</t>
  </si>
  <si>
    <t>GCal2</t>
  </si>
  <si>
    <t>Zcal28</t>
  </si>
  <si>
    <t>Zcal21</t>
  </si>
  <si>
    <t>Zcal27</t>
  </si>
  <si>
    <t>Zcal30</t>
  </si>
  <si>
    <t>Zcal19</t>
  </si>
  <si>
    <t>Zcal24</t>
  </si>
  <si>
    <t>Zcal29</t>
  </si>
  <si>
    <t>Zcal25</t>
  </si>
  <si>
    <t>Zcal20</t>
  </si>
  <si>
    <t>Zcal17</t>
  </si>
  <si>
    <t>Zcal23</t>
  </si>
  <si>
    <t>Zcal22</t>
  </si>
  <si>
    <t>Zcal18</t>
  </si>
  <si>
    <t>Baltra</t>
  </si>
  <si>
    <t>MO40</t>
  </si>
  <si>
    <t>MO39</t>
  </si>
  <si>
    <t>MO1</t>
  </si>
  <si>
    <t>MO33</t>
  </si>
  <si>
    <t>MO38</t>
  </si>
  <si>
    <t>MO4</t>
  </si>
  <si>
    <t>MO3</t>
  </si>
  <si>
    <t>MO7</t>
  </si>
  <si>
    <t>MO35</t>
  </si>
  <si>
    <t>MO5</t>
  </si>
  <si>
    <t>Espanola</t>
  </si>
  <si>
    <t>EG5</t>
  </si>
  <si>
    <t>EC2</t>
  </si>
  <si>
    <t>EC1</t>
  </si>
  <si>
    <t>EC5</t>
  </si>
  <si>
    <t>EC4</t>
  </si>
  <si>
    <t>EC3</t>
  </si>
  <si>
    <t>EG3</t>
  </si>
  <si>
    <t>EG4</t>
  </si>
  <si>
    <t>EG2</t>
  </si>
  <si>
    <t>EG1</t>
  </si>
  <si>
    <t>Genovesa</t>
  </si>
  <si>
    <t>GE13</t>
  </si>
  <si>
    <t>GE1</t>
  </si>
  <si>
    <t>GE6</t>
  </si>
  <si>
    <t>GE5</t>
  </si>
  <si>
    <t>GE14</t>
  </si>
  <si>
    <t>GE8</t>
  </si>
  <si>
    <t>GE12</t>
  </si>
  <si>
    <t>GE11</t>
  </si>
  <si>
    <t>GE10</t>
  </si>
  <si>
    <t>Fernandina</t>
  </si>
  <si>
    <t>FH17</t>
  </si>
  <si>
    <t>FH16</t>
  </si>
  <si>
    <t>FH18</t>
  </si>
  <si>
    <t>FH23</t>
  </si>
  <si>
    <t>FH10</t>
  </si>
  <si>
    <t>FH15</t>
  </si>
  <si>
    <t>FH6</t>
  </si>
  <si>
    <t>FH3</t>
  </si>
  <si>
    <t>FH21</t>
  </si>
  <si>
    <t>FH20</t>
  </si>
  <si>
    <t>FH1</t>
  </si>
  <si>
    <t>FH5</t>
  </si>
  <si>
    <t>FH4</t>
  </si>
  <si>
    <t>FH11</t>
  </si>
  <si>
    <t>FH22</t>
  </si>
  <si>
    <t>FH14</t>
  </si>
  <si>
    <t>FH8</t>
  </si>
  <si>
    <t>FH9</t>
  </si>
  <si>
    <t>FH13</t>
  </si>
  <si>
    <t>FH12</t>
  </si>
  <si>
    <t>IsabelaV</t>
  </si>
  <si>
    <t>IV1</t>
  </si>
  <si>
    <t>IV8</t>
  </si>
  <si>
    <t>IV2</t>
  </si>
  <si>
    <t>IV5</t>
  </si>
  <si>
    <t>IV6</t>
  </si>
  <si>
    <t>IV4</t>
  </si>
  <si>
    <t>IV7</t>
  </si>
  <si>
    <t>IV11</t>
  </si>
  <si>
    <t>IV3</t>
  </si>
  <si>
    <t>IV9</t>
  </si>
  <si>
    <t>IsabelaB</t>
  </si>
  <si>
    <t>IB16</t>
  </si>
  <si>
    <t>IB18</t>
  </si>
  <si>
    <t>IB6</t>
  </si>
  <si>
    <t>IB14</t>
  </si>
  <si>
    <t>IB13</t>
  </si>
  <si>
    <t>IB10</t>
  </si>
  <si>
    <t>IB8</t>
  </si>
  <si>
    <t>IB11</t>
  </si>
  <si>
    <t>IB12</t>
  </si>
  <si>
    <t>IB4</t>
  </si>
  <si>
    <t>IB9</t>
  </si>
  <si>
    <t>IB7</t>
  </si>
  <si>
    <t>IB5</t>
  </si>
  <si>
    <t>IB15</t>
  </si>
  <si>
    <t>IB3</t>
  </si>
  <si>
    <t>SantaFe</t>
  </si>
  <si>
    <t>SF40</t>
  </si>
  <si>
    <t>SF5</t>
  </si>
  <si>
    <t>SF3</t>
  </si>
  <si>
    <t>SF12</t>
  </si>
  <si>
    <t>SF43</t>
  </si>
  <si>
    <t>SF11</t>
  </si>
  <si>
    <t>SF27</t>
  </si>
  <si>
    <t>SF34</t>
  </si>
  <si>
    <t>SF7</t>
  </si>
  <si>
    <t>Pinta</t>
  </si>
  <si>
    <t>PC5</t>
  </si>
  <si>
    <t>PC26</t>
  </si>
  <si>
    <t>PC3</t>
  </si>
  <si>
    <t>PC7</t>
  </si>
  <si>
    <t>PC2</t>
  </si>
  <si>
    <t>PC25</t>
  </si>
  <si>
    <t>PC9</t>
  </si>
  <si>
    <t>PC28</t>
  </si>
  <si>
    <t>PC14</t>
  </si>
  <si>
    <t>PC16</t>
  </si>
  <si>
    <t>Wal13</t>
  </si>
  <si>
    <t>Wal1</t>
  </si>
  <si>
    <t>Wal8</t>
  </si>
  <si>
    <t>Wal12</t>
  </si>
  <si>
    <t>Wal11</t>
  </si>
  <si>
    <t>Wal9</t>
  </si>
  <si>
    <t>Wal10</t>
  </si>
  <si>
    <t>Wal14</t>
  </si>
  <si>
    <t>Wal3</t>
  </si>
  <si>
    <t>Wal15</t>
  </si>
  <si>
    <t>Wal2</t>
  </si>
  <si>
    <t>Wal7</t>
  </si>
  <si>
    <t>AU4790</t>
  </si>
  <si>
    <t>AU4786</t>
  </si>
  <si>
    <t>AU4783</t>
  </si>
  <si>
    <t>AU4799</t>
  </si>
  <si>
    <t>AU4798</t>
  </si>
  <si>
    <t>AU4789</t>
  </si>
  <si>
    <t>AU4779</t>
  </si>
  <si>
    <t>AU4782</t>
  </si>
  <si>
    <t>GrassyIs</t>
  </si>
  <si>
    <t>H134</t>
  </si>
  <si>
    <t>H123</t>
  </si>
  <si>
    <t>H120</t>
  </si>
  <si>
    <t>H136</t>
  </si>
  <si>
    <t>H135</t>
  </si>
  <si>
    <t>H124</t>
  </si>
  <si>
    <t>H131</t>
  </si>
  <si>
    <t>H155</t>
  </si>
  <si>
    <t>Peru</t>
  </si>
  <si>
    <t>w74</t>
  </si>
  <si>
    <t>w69</t>
  </si>
  <si>
    <t>w70</t>
  </si>
  <si>
    <t>w64</t>
  </si>
  <si>
    <t>w92</t>
  </si>
  <si>
    <t>w79</t>
  </si>
  <si>
    <t>w87</t>
  </si>
  <si>
    <t>w86</t>
  </si>
  <si>
    <t>Brazil</t>
  </si>
  <si>
    <t>AF</t>
  </si>
  <si>
    <t>OBay</t>
  </si>
  <si>
    <t>OBF_22</t>
  </si>
  <si>
    <t>OBF_2</t>
  </si>
  <si>
    <t>OBF_15</t>
  </si>
  <si>
    <t>OBM_4</t>
  </si>
  <si>
    <t>OBM_8</t>
  </si>
  <si>
    <t>OPF_2</t>
  </si>
  <si>
    <t>OBM_6</t>
  </si>
  <si>
    <t>VictoryB</t>
  </si>
  <si>
    <t>VBF_5</t>
  </si>
  <si>
    <t>VBF_3</t>
  </si>
  <si>
    <t>VBM_4</t>
  </si>
  <si>
    <t>VBM_10</t>
  </si>
  <si>
    <t>VBM_7</t>
  </si>
  <si>
    <t>VBF_6</t>
  </si>
  <si>
    <t>CFoulwind</t>
  </si>
  <si>
    <t>CFF_21</t>
  </si>
  <si>
    <t>CFF_6</t>
  </si>
  <si>
    <t>CFF_4</t>
  </si>
  <si>
    <t>CFM_22</t>
  </si>
  <si>
    <t>CFM_25</t>
  </si>
  <si>
    <t>CFM_23</t>
  </si>
  <si>
    <t>CFF_24</t>
  </si>
  <si>
    <t>CFM_12</t>
  </si>
  <si>
    <t>OhauP</t>
  </si>
  <si>
    <t>OPF_3</t>
  </si>
  <si>
    <t>OPF_4</t>
  </si>
  <si>
    <t>OPM_5</t>
  </si>
  <si>
    <t>OPM_7</t>
  </si>
  <si>
    <t>OPM_3</t>
  </si>
  <si>
    <t>OPM_6</t>
  </si>
  <si>
    <t>BeardPINK</t>
  </si>
  <si>
    <t>Beard1724</t>
  </si>
  <si>
    <t>Beard200001A</t>
  </si>
  <si>
    <t>Beard200026</t>
  </si>
  <si>
    <t>Beard200002A</t>
  </si>
  <si>
    <t>Beard1731</t>
  </si>
  <si>
    <t>Beard1722</t>
  </si>
  <si>
    <t>Beard2000001B</t>
  </si>
  <si>
    <t>Beard200020</t>
  </si>
  <si>
    <t>Beard1728</t>
  </si>
  <si>
    <t>Beard200001C</t>
  </si>
  <si>
    <t>Beard1735</t>
  </si>
  <si>
    <t>SAtlantic</t>
  </si>
  <si>
    <t>M96474</t>
  </si>
  <si>
    <t>M96484</t>
  </si>
  <si>
    <t>M96414</t>
  </si>
  <si>
    <t>M96480</t>
  </si>
  <si>
    <t>M96410</t>
  </si>
  <si>
    <t>M96406</t>
  </si>
  <si>
    <t>M96405</t>
  </si>
  <si>
    <t>M960430</t>
  </si>
  <si>
    <t>M96404</t>
  </si>
  <si>
    <t>M96416</t>
  </si>
  <si>
    <t>M96476</t>
  </si>
  <si>
    <t>NAtlantic</t>
  </si>
  <si>
    <t>ES2641</t>
  </si>
  <si>
    <t>ES2624</t>
  </si>
  <si>
    <t>ES2588</t>
  </si>
  <si>
    <t>ES2599</t>
  </si>
  <si>
    <t>ES2690</t>
  </si>
  <si>
    <t>ES730</t>
  </si>
  <si>
    <t>ES2586</t>
  </si>
  <si>
    <t>ES2636</t>
  </si>
  <si>
    <t>ES2549</t>
  </si>
  <si>
    <t>ES703</t>
  </si>
  <si>
    <t>ES715</t>
  </si>
  <si>
    <t>ES2558</t>
  </si>
  <si>
    <t>ES2616</t>
  </si>
  <si>
    <t>ES2591</t>
  </si>
  <si>
    <t>ES2589</t>
  </si>
  <si>
    <t>BirdIs</t>
  </si>
  <si>
    <t>AFS78</t>
  </si>
  <si>
    <t>AFS4</t>
  </si>
  <si>
    <t>AFS55</t>
  </si>
  <si>
    <t>AFS43</t>
  </si>
  <si>
    <t>AFS113</t>
  </si>
  <si>
    <t>AFS29</t>
  </si>
  <si>
    <t>AFS23</t>
  </si>
  <si>
    <t>AFS59</t>
  </si>
  <si>
    <t>AFS34</t>
  </si>
  <si>
    <t>AFS90</t>
  </si>
  <si>
    <t>AFS69</t>
  </si>
  <si>
    <t>AFS2</t>
  </si>
  <si>
    <t>AFS57</t>
  </si>
  <si>
    <t>AFS61</t>
  </si>
  <si>
    <t>AFS52</t>
  </si>
  <si>
    <t>AFS106</t>
  </si>
  <si>
    <t>AFS79</t>
  </si>
  <si>
    <t>AFS97</t>
  </si>
  <si>
    <t>AFS86</t>
  </si>
  <si>
    <t>AFS31</t>
  </si>
  <si>
    <t>AFS7</t>
  </si>
  <si>
    <t>AFS18</t>
  </si>
  <si>
    <t>AFS35</t>
  </si>
  <si>
    <t>AFS76</t>
  </si>
  <si>
    <t>AFS46</t>
  </si>
  <si>
    <t>AFS54</t>
  </si>
  <si>
    <t>AFS131</t>
  </si>
  <si>
    <t>AFS9</t>
  </si>
  <si>
    <t>AFS42</t>
  </si>
  <si>
    <t>AFS83</t>
  </si>
  <si>
    <t>AFS110</t>
  </si>
  <si>
    <t>AFS53</t>
  </si>
  <si>
    <t>AFS47</t>
  </si>
  <si>
    <t>AFS107</t>
  </si>
  <si>
    <t>AFS98</t>
  </si>
  <si>
    <t>AFS11</t>
  </si>
  <si>
    <t>AFS111</t>
  </si>
  <si>
    <t>AFS72</t>
  </si>
  <si>
    <t>AFS103</t>
  </si>
  <si>
    <t>AFS38</t>
  </si>
  <si>
    <t>AFS87</t>
  </si>
  <si>
    <t>AFS60</t>
  </si>
  <si>
    <t>AFS94</t>
  </si>
  <si>
    <t>AFS16</t>
  </si>
  <si>
    <t>AFS122</t>
  </si>
  <si>
    <t>AFS20</t>
  </si>
  <si>
    <t>AFS21</t>
  </si>
  <si>
    <t>AFS114</t>
  </si>
  <si>
    <t>AFS64</t>
  </si>
  <si>
    <t>AFS75</t>
  </si>
  <si>
    <t>AFS50</t>
  </si>
  <si>
    <t>AFS104</t>
  </si>
  <si>
    <t>AFS25</t>
  </si>
  <si>
    <t>AFS74</t>
  </si>
  <si>
    <t>AFS56</t>
  </si>
  <si>
    <t>AFS71</t>
  </si>
  <si>
    <t>AFS101</t>
  </si>
  <si>
    <t>AFS15</t>
  </si>
  <si>
    <t>AFS80</t>
  </si>
  <si>
    <t>AFS3</t>
  </si>
  <si>
    <t>AFS13</t>
  </si>
  <si>
    <t>AFS68</t>
  </si>
  <si>
    <t>AFS44</t>
  </si>
  <si>
    <t>AFS95</t>
  </si>
  <si>
    <t>AFS24</t>
  </si>
  <si>
    <t>AFS8</t>
  </si>
  <si>
    <t>AFS62</t>
  </si>
  <si>
    <t>AFS93</t>
  </si>
  <si>
    <t>AFS138</t>
  </si>
  <si>
    <t>AFS30</t>
  </si>
  <si>
    <t>AFS41</t>
  </si>
  <si>
    <t>AFS121</t>
  </si>
  <si>
    <t>AFS17</t>
  </si>
  <si>
    <t>AFS73</t>
  </si>
  <si>
    <t>AFS70</t>
  </si>
  <si>
    <t>AFS40</t>
  </si>
  <si>
    <t>AFS115</t>
  </si>
  <si>
    <t>AFS77</t>
  </si>
  <si>
    <t>AFS63</t>
  </si>
  <si>
    <t>AFS84</t>
  </si>
  <si>
    <t>AFS26</t>
  </si>
  <si>
    <t>AFS22</t>
  </si>
  <si>
    <t>AFS102</t>
  </si>
  <si>
    <t>AFS118</t>
  </si>
  <si>
    <t>Hood159</t>
  </si>
  <si>
    <t>Hood63</t>
  </si>
  <si>
    <t>Hood48</t>
  </si>
  <si>
    <t>Hood110</t>
  </si>
  <si>
    <t>Hood170</t>
  </si>
  <si>
    <t>Hood154</t>
  </si>
  <si>
    <t>Hood47</t>
  </si>
  <si>
    <t>Hood51</t>
  </si>
  <si>
    <t>Isabela</t>
  </si>
  <si>
    <t>FA20</t>
  </si>
  <si>
    <t>FA11</t>
  </si>
  <si>
    <t>FA4</t>
  </si>
  <si>
    <t>IM10</t>
  </si>
  <si>
    <t>FA27</t>
  </si>
  <si>
    <t>IR11</t>
  </si>
  <si>
    <t>IM4</t>
  </si>
  <si>
    <t>IR6</t>
  </si>
  <si>
    <t>IM23</t>
  </si>
  <si>
    <t>FA26</t>
  </si>
  <si>
    <t>IR5</t>
  </si>
  <si>
    <t>IM15</t>
  </si>
  <si>
    <t>Saimaa</t>
  </si>
  <si>
    <t>Ring1</t>
  </si>
  <si>
    <t>Ring9</t>
  </si>
  <si>
    <t>Ring14</t>
  </si>
  <si>
    <t>Ring25</t>
  </si>
  <si>
    <t>Ring7</t>
  </si>
  <si>
    <t>Ring0002</t>
  </si>
  <si>
    <t>Ring10</t>
  </si>
  <si>
    <t>Ring6</t>
  </si>
  <si>
    <t>Ringxxx</t>
  </si>
  <si>
    <t>Ring17</t>
  </si>
  <si>
    <t>Ring15</t>
  </si>
  <si>
    <t>Ring13</t>
  </si>
  <si>
    <t>Ringxx</t>
  </si>
  <si>
    <t>Ring4</t>
  </si>
  <si>
    <t>Baltic</t>
  </si>
  <si>
    <t>NN1207</t>
  </si>
  <si>
    <t>NN206</t>
  </si>
  <si>
    <t>N407</t>
  </si>
  <si>
    <t>NN1407</t>
  </si>
  <si>
    <t>N707</t>
  </si>
  <si>
    <t>NN108</t>
  </si>
  <si>
    <t>NN907</t>
  </si>
  <si>
    <t>NN507</t>
  </si>
  <si>
    <t>N1007</t>
  </si>
  <si>
    <t>Harp145</t>
  </si>
  <si>
    <t>Harp130</t>
  </si>
  <si>
    <t>Harp127</t>
  </si>
  <si>
    <t>Harp142</t>
  </si>
  <si>
    <t>Harp121</t>
  </si>
  <si>
    <t>Harp106</t>
  </si>
  <si>
    <t>Harp140</t>
  </si>
  <si>
    <t>Harp113</t>
  </si>
  <si>
    <t>Harp149</t>
  </si>
  <si>
    <t>SRAExperiments</t>
  </si>
  <si>
    <t>BioSampleID</t>
  </si>
  <si>
    <t>Population</t>
  </si>
  <si>
    <t>IndividualName</t>
  </si>
  <si>
    <t>Supplementary Table 2.  Title: List of population samples. Caption: List of population samples including information on taxonomic status, sampling location, permits, population characteristics, genetic data, demographic reconstruction and life-history traits.</t>
  </si>
  <si>
    <t>see Krüger et al. 2014  https://doi.org/10.1111/evo.12370</t>
  </si>
  <si>
    <t>see Krüger et al. 2014  https://doi.org/10.1111/evo.12371</t>
  </si>
  <si>
    <t>see Krüger et al. 2014  https://doi.org/10.1111/evo.12372</t>
  </si>
  <si>
    <t>see Krüger et al. 2014  https://doi.org/10.1111/evo.12373</t>
  </si>
  <si>
    <t>Supplementary Table 2 Legend</t>
  </si>
  <si>
    <t xml:space="preserve">Supplementary Table 3. Title: Population Structure from Literature. Caption: Compilation of measures indicating the degree of population differentiation for the different species. </t>
  </si>
  <si>
    <t>LIST OF INDIVIDUAL SAMPLES IN BIOPROJECT PRJEB37019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</si>
</sst>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000000"/>
  </numFmts>
  <fonts count="4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A5A5A5"/>
      <name val="Calibri"/>
      <family val="2"/>
      <scheme val="minor"/>
    </font>
    <font>
      <b/>
      <sz val="12"/>
      <color rgb="FF000000"/>
      <name val="Calibri"/>
      <family val="2"/>
      <scheme val="minor"/>
    </font>
    <font>
      <b/>
      <sz val="12"/>
      <name val="Calibri"/>
      <family val="2"/>
      <scheme val="minor"/>
    </font>
    <font>
      <sz val="11"/>
      <color rgb="FF000000"/>
      <name val="Calibri"/>
      <family val="2"/>
    </font>
    <font>
      <sz val="12"/>
      <name val="Calibri"/>
      <family val="2"/>
      <scheme val="minor"/>
    </font>
    <font>
      <b/>
      <sz val="12"/>
      <color theme="1"/>
      <name val="Calibri"/>
      <family val="2"/>
      <scheme val="minor"/>
    </font>
    <font>
      <sz val="11"/>
      <color rgb="FF000000"/>
      <name val="Calibri"/>
      <family val="2"/>
      <scheme val="minor"/>
    </font>
    <font>
      <b/>
      <sz val="12"/>
      <color theme="1"/>
      <name val="Times New Roman"/>
      <family val="1"/>
    </font>
    <font>
      <sz val="10"/>
      <color theme="1"/>
      <name val="Arial"/>
      <family val="2"/>
    </font>
    <font>
      <sz val="11"/>
      <color rgb="FF000000"/>
      <name val="Calibri"/>
    </font>
    <font>
      <b/>
      <sz val="11"/>
      <color rgb="FF000000"/>
      <name val="Calibri"/>
      <family val="2"/>
    </font>
    <font>
      <sz val="12"/>
      <name val="Calibri"/>
      <family val="2"/>
    </font>
    <font>
      <sz val="11"/>
      <color rgb="FF333333"/>
      <name val="Calibri"/>
      <family val="2"/>
      <scheme val="minor"/>
    </font>
    <font>
      <i/>
      <sz val="11"/>
      <color rgb="FF333333"/>
      <name val="Calibri"/>
      <family val="2"/>
      <scheme val="minor"/>
    </font>
    <font>
      <vertAlign val="subscript"/>
      <sz val="11"/>
      <color rgb="FF333333"/>
      <name val="Calibri"/>
      <family val="2"/>
      <scheme val="minor"/>
    </font>
    <font>
      <b/>
      <sz val="11"/>
      <name val="Calibri"/>
      <family val="2"/>
    </font>
    <font>
      <b/>
      <sz val="12"/>
      <name val="Calibri"/>
      <family val="2"/>
    </font>
    <font>
      <b/>
      <sz val="12"/>
      <color rgb="FF000000"/>
      <name val="Calibri"/>
      <family val="2"/>
    </font>
    <font>
      <sz val="10"/>
      <name val="Arial"/>
      <family val="2"/>
    </font>
    <font>
      <b/>
      <sz val="10"/>
      <name val="Calibri"/>
      <family val="2"/>
      <scheme val="minor"/>
    </font>
    <font>
      <sz val="10"/>
      <name val="Calibri"/>
      <family val="2"/>
      <scheme val="minor"/>
    </font>
    <font>
      <b/>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indexed="64"/>
      </top>
      <bottom/>
      <diagonal/>
    </border>
    <border>
      <left/>
      <right/>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7" fillId="0" borderId="0"/>
    <xf numFmtId="0" fontId="1" fillId="0" borderId="0"/>
    <xf numFmtId="0" fontId="36" fillId="0" borderId="0"/>
  </cellStyleXfs>
  <cellXfs count="88">
    <xf numFmtId="0" fontId="0" fillId="0" borderId="0" xfId="0"/>
    <xf numFmtId="0" fontId="19" fillId="0" borderId="0" xfId="0" applyFont="1"/>
    <xf numFmtId="0" fontId="0" fillId="0" borderId="0" xfId="0" applyFont="1" applyAlignment="1"/>
    <xf numFmtId="0" fontId="20" fillId="0" borderId="0" xfId="0" applyFont="1"/>
    <xf numFmtId="164" fontId="20" fillId="0" borderId="0" xfId="0" applyNumberFormat="1" applyFont="1"/>
    <xf numFmtId="0" fontId="21" fillId="0" borderId="0" xfId="0" applyFont="1" applyAlignment="1"/>
    <xf numFmtId="0" fontId="22" fillId="0" borderId="0" xfId="0" applyFont="1"/>
    <xf numFmtId="164" fontId="19" fillId="0" borderId="0" xfId="0" applyNumberFormat="1" applyFont="1"/>
    <xf numFmtId="0" fontId="19" fillId="0" borderId="0" xfId="0" applyFont="1" applyAlignment="1"/>
    <xf numFmtId="2" fontId="19" fillId="0" borderId="0" xfId="0" applyNumberFormat="1" applyFont="1"/>
    <xf numFmtId="165" fontId="19" fillId="0" borderId="0" xfId="0" applyNumberFormat="1" applyFont="1"/>
    <xf numFmtId="1" fontId="19" fillId="0" borderId="0" xfId="0" applyNumberFormat="1" applyFont="1"/>
    <xf numFmtId="0" fontId="23" fillId="0" borderId="0" xfId="0" applyFont="1"/>
    <xf numFmtId="0" fontId="0" fillId="0" borderId="0" xfId="0" applyFill="1"/>
    <xf numFmtId="11" fontId="0" fillId="0" borderId="0" xfId="0" applyNumberFormat="1" applyFill="1"/>
    <xf numFmtId="0" fontId="24" fillId="0" borderId="0" xfId="0" applyFont="1" applyFill="1"/>
    <xf numFmtId="0" fontId="0" fillId="0" borderId="0" xfId="0" applyFont="1" applyFill="1"/>
    <xf numFmtId="0" fontId="18" fillId="0" borderId="0" xfId="0" applyFont="1" applyFill="1"/>
    <xf numFmtId="0" fontId="16" fillId="0" borderId="0" xfId="0" applyFont="1" applyFill="1"/>
    <xf numFmtId="0" fontId="24"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wrapText="1"/>
    </xf>
    <xf numFmtId="0" fontId="25" fillId="0" borderId="0" xfId="0" applyFont="1"/>
    <xf numFmtId="0" fontId="26" fillId="0" borderId="0" xfId="0" applyFont="1"/>
    <xf numFmtId="0" fontId="27" fillId="0" borderId="0" xfId="42" applyFont="1" applyAlignment="1"/>
    <xf numFmtId="0" fontId="27" fillId="0" borderId="0" xfId="42" applyFont="1" applyAlignment="1">
      <alignment wrapText="1"/>
    </xf>
    <xf numFmtId="0" fontId="28" fillId="0" borderId="0" xfId="42" applyFont="1"/>
    <xf numFmtId="0" fontId="21" fillId="0" borderId="0" xfId="42" applyFont="1" applyAlignment="1">
      <alignment wrapText="1"/>
    </xf>
    <xf numFmtId="0" fontId="27" fillId="0" borderId="0" xfId="42" applyFont="1" applyFill="1" applyAlignment="1"/>
    <xf numFmtId="0" fontId="28" fillId="0" borderId="10" xfId="42" applyFont="1" applyFill="1" applyBorder="1" applyAlignment="1"/>
    <xf numFmtId="0" fontId="21" fillId="0" borderId="10" xfId="42" applyFont="1" applyFill="1" applyBorder="1" applyAlignment="1">
      <alignment wrapText="1"/>
    </xf>
    <xf numFmtId="0" fontId="29" fillId="0" borderId="10" xfId="42" applyFont="1" applyFill="1" applyBorder="1"/>
    <xf numFmtId="0" fontId="27" fillId="0" borderId="10" xfId="42" applyFont="1" applyFill="1" applyBorder="1"/>
    <xf numFmtId="0" fontId="28" fillId="0" borderId="0" xfId="42" applyFont="1" applyFill="1" applyAlignment="1"/>
    <xf numFmtId="0" fontId="27" fillId="0" borderId="0" xfId="42" applyFont="1" applyFill="1" applyAlignment="1">
      <alignment wrapText="1"/>
    </xf>
    <xf numFmtId="0" fontId="29" fillId="0" borderId="0" xfId="42" applyFont="1" applyFill="1"/>
    <xf numFmtId="0" fontId="27" fillId="0" borderId="0" xfId="42" applyFont="1" applyFill="1"/>
    <xf numFmtId="0" fontId="28" fillId="0" borderId="11" xfId="42" applyFont="1" applyFill="1" applyBorder="1" applyAlignment="1"/>
    <xf numFmtId="0" fontId="27" fillId="0" borderId="11" xfId="42" applyFont="1" applyFill="1" applyBorder="1" applyAlignment="1">
      <alignment wrapText="1"/>
    </xf>
    <xf numFmtId="0" fontId="29" fillId="0" borderId="11" xfId="42" applyFont="1" applyFill="1" applyBorder="1"/>
    <xf numFmtId="0" fontId="27" fillId="0" borderId="11" xfId="42" applyFont="1" applyFill="1" applyBorder="1"/>
    <xf numFmtId="0" fontId="28" fillId="0" borderId="12" xfId="42" applyFont="1" applyFill="1" applyBorder="1"/>
    <xf numFmtId="0" fontId="21" fillId="0" borderId="12" xfId="42" applyFont="1" applyFill="1" applyBorder="1" applyAlignment="1">
      <alignment wrapText="1"/>
    </xf>
    <xf numFmtId="0" fontId="29" fillId="0" borderId="12" xfId="42" applyFont="1" applyFill="1" applyBorder="1"/>
    <xf numFmtId="0" fontId="21" fillId="0" borderId="12" xfId="42" applyFont="1" applyFill="1" applyBorder="1"/>
    <xf numFmtId="0" fontId="27" fillId="0" borderId="12" xfId="42" applyFont="1" applyFill="1" applyBorder="1"/>
    <xf numFmtId="0" fontId="28" fillId="0" borderId="11" xfId="42" applyFont="1" applyBorder="1" applyAlignment="1"/>
    <xf numFmtId="0" fontId="27" fillId="0" borderId="11" xfId="42" applyFont="1" applyBorder="1" applyAlignment="1">
      <alignment wrapText="1"/>
    </xf>
    <xf numFmtId="0" fontId="29" fillId="0" borderId="11" xfId="42" applyFont="1" applyBorder="1"/>
    <xf numFmtId="0" fontId="27" fillId="0" borderId="11" xfId="42" applyFont="1" applyBorder="1"/>
    <xf numFmtId="0" fontId="16" fillId="0" borderId="13" xfId="43" applyFont="1" applyFill="1" applyBorder="1"/>
    <xf numFmtId="0" fontId="1" fillId="0" borderId="13" xfId="43" applyFill="1" applyBorder="1" applyAlignment="1">
      <alignment wrapText="1"/>
    </xf>
    <xf numFmtId="0" fontId="28" fillId="0" borderId="11" xfId="42" applyFont="1" applyFill="1" applyBorder="1"/>
    <xf numFmtId="0" fontId="21" fillId="0" borderId="11" xfId="42" applyFont="1" applyFill="1" applyBorder="1" applyAlignment="1">
      <alignment wrapText="1"/>
    </xf>
    <xf numFmtId="0" fontId="21" fillId="0" borderId="11" xfId="42" applyFont="1" applyFill="1" applyBorder="1"/>
    <xf numFmtId="0" fontId="30" fillId="0" borderId="0" xfId="42" applyFont="1" applyFill="1" applyAlignment="1">
      <alignment wrapText="1"/>
    </xf>
    <xf numFmtId="0" fontId="33" fillId="0" borderId="0" xfId="42" applyFont="1" applyFill="1" applyAlignment="1"/>
    <xf numFmtId="0" fontId="21" fillId="0" borderId="0" xfId="42" applyFont="1" applyFill="1" applyAlignment="1">
      <alignment wrapText="1"/>
    </xf>
    <xf numFmtId="0" fontId="21" fillId="0" borderId="0" xfId="42" applyFont="1" applyFill="1"/>
    <xf numFmtId="0" fontId="29" fillId="0" borderId="12" xfId="42" applyFont="1" applyBorder="1"/>
    <xf numFmtId="0" fontId="27" fillId="0" borderId="12" xfId="42" applyFont="1" applyBorder="1"/>
    <xf numFmtId="0" fontId="28" fillId="0" borderId="11" xfId="42" applyNumberFormat="1" applyFont="1" applyFill="1" applyBorder="1" applyAlignment="1"/>
    <xf numFmtId="0" fontId="29" fillId="0" borderId="11" xfId="42" applyFont="1" applyFill="1" applyBorder="1" applyAlignment="1"/>
    <xf numFmtId="0" fontId="21" fillId="0" borderId="11" xfId="42" applyFont="1" applyFill="1" applyBorder="1" applyAlignment="1"/>
    <xf numFmtId="0" fontId="27" fillId="0" borderId="11" xfId="42" applyFont="1" applyFill="1" applyBorder="1" applyAlignment="1"/>
    <xf numFmtId="0" fontId="28" fillId="0" borderId="11" xfId="42" applyFont="1" applyBorder="1"/>
    <xf numFmtId="0" fontId="21" fillId="0" borderId="11" xfId="42" applyFont="1" applyBorder="1" applyAlignment="1">
      <alignment wrapText="1"/>
    </xf>
    <xf numFmtId="0" fontId="21" fillId="0" borderId="11" xfId="42" applyFont="1" applyBorder="1"/>
    <xf numFmtId="0" fontId="28" fillId="0" borderId="0" xfId="42" applyFont="1" applyBorder="1" applyAlignment="1"/>
    <xf numFmtId="0" fontId="27" fillId="0" borderId="0" xfId="42" applyFont="1" applyBorder="1" applyAlignment="1">
      <alignment wrapText="1"/>
    </xf>
    <xf numFmtId="0" fontId="29" fillId="0" borderId="0" xfId="42" applyFont="1"/>
    <xf numFmtId="0" fontId="27" fillId="0" borderId="0" xfId="42" applyFont="1" applyBorder="1"/>
    <xf numFmtId="0" fontId="28" fillId="0" borderId="14" xfId="42" applyFont="1" applyBorder="1" applyAlignment="1"/>
    <xf numFmtId="0" fontId="21" fillId="0" borderId="14" xfId="42" applyFont="1" applyBorder="1" applyAlignment="1">
      <alignment wrapText="1"/>
    </xf>
    <xf numFmtId="0" fontId="29" fillId="0" borderId="14" xfId="42" applyFont="1" applyBorder="1" applyAlignment="1"/>
    <xf numFmtId="0" fontId="27" fillId="0" borderId="14" xfId="42" applyFont="1" applyBorder="1"/>
    <xf numFmtId="0" fontId="28" fillId="0" borderId="13" xfId="42" applyFont="1" applyBorder="1"/>
    <xf numFmtId="0" fontId="21" fillId="0" borderId="13" xfId="42" applyFont="1" applyBorder="1" applyAlignment="1">
      <alignment wrapText="1"/>
    </xf>
    <xf numFmtId="0" fontId="29" fillId="0" borderId="13" xfId="42" applyFont="1" applyBorder="1"/>
    <xf numFmtId="0" fontId="27" fillId="0" borderId="13" xfId="42" applyFont="1" applyBorder="1"/>
    <xf numFmtId="0" fontId="28" fillId="0" borderId="0" xfId="42" applyFont="1" applyAlignment="1">
      <alignment wrapText="1"/>
    </xf>
    <xf numFmtId="0" fontId="34" fillId="0" borderId="0" xfId="42" applyFont="1"/>
    <xf numFmtId="0" fontId="35" fillId="0" borderId="0" xfId="42" applyFont="1"/>
    <xf numFmtId="0" fontId="25" fillId="0" borderId="0" xfId="0" applyFont="1" applyAlignment="1">
      <alignment vertical="center"/>
    </xf>
    <xf numFmtId="0" fontId="16" fillId="0" borderId="0" xfId="0" applyFont="1"/>
    <xf numFmtId="0" fontId="37" fillId="0" borderId="0" xfId="44" applyFont="1"/>
    <xf numFmtId="0" fontId="38" fillId="0" borderId="0" xfId="44" applyFont="1"/>
    <xf numFmtId="0" fontId="39" fillId="0" borderId="0" xfId="0" applyFont="1"/>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2 2" xfId="43"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laire/Downloads/ForTableS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s>
    <sheetDataSet>
      <sheetData sheetId="0">
        <row r="1">
          <cell r="A1" t="str">
            <v>Sample</v>
          </cell>
          <cell r="B1" t="str">
            <v>BioProject ID</v>
          </cell>
          <cell r="C1" t="str">
            <v>Primary Project ID</v>
          </cell>
          <cell r="D1" t="str">
            <v>Primary Sample ID</v>
          </cell>
          <cell r="E1" t="str">
            <v>Secondary Sample ID</v>
          </cell>
          <cell r="F1" t="str">
            <v>SampleName__SpeciesInternalName__Population</v>
          </cell>
          <cell r="G1" t="str">
            <v>Experiment ID</v>
          </cell>
          <cell r="H1" t="str">
            <v>Library Name</v>
          </cell>
          <cell r="I1" t="str">
            <v>SRA Data ID</v>
          </cell>
          <cell r="J1" t="str">
            <v>SampleName__SpeciesInternalName__Population</v>
          </cell>
        </row>
        <row r="2">
          <cell r="A2">
            <v>705</v>
          </cell>
          <cell r="B2" t="str">
            <v>PRJEB37019</v>
          </cell>
          <cell r="C2" t="str">
            <v>ERP120305</v>
          </cell>
          <cell r="D2" t="str">
            <v>ERS4408712</v>
          </cell>
          <cell r="E2" t="str">
            <v>SAMEA6649220</v>
          </cell>
          <cell r="F2" t="str">
            <v>705__ArcAus_Brazil</v>
          </cell>
          <cell r="G2" t="str">
            <v>ERX3995780,ERX3996243</v>
          </cell>
          <cell r="H2" t="str">
            <v>705__ArcAus_Brazil__LIB1.1,705__ArcAus_Brazil__LIB1</v>
          </cell>
          <cell r="I2" t="str">
            <v>ERR3994362,ERR3994825</v>
          </cell>
          <cell r="J2" t="str">
            <v>705__ArcAus_Brazil</v>
          </cell>
          <cell r="K2" t="str">
            <v>705</v>
          </cell>
        </row>
        <row r="3">
          <cell r="A3" t="str">
            <v>w69</v>
          </cell>
          <cell r="B3" t="str">
            <v>PRJEB37019</v>
          </cell>
          <cell r="C3" t="str">
            <v>ERP120305</v>
          </cell>
          <cell r="D3" t="str">
            <v>ERS4408663</v>
          </cell>
          <cell r="E3" t="str">
            <v>SAMEA6649171</v>
          </cell>
          <cell r="F3" t="str">
            <v>w69__ArcAus_Peru</v>
          </cell>
          <cell r="G3" t="str">
            <v>ERX3995776,ERX3995982</v>
          </cell>
          <cell r="H3" t="str">
            <v>w69__ArcAus_Peru__LIB1,w69__ArcAus_Peru__LIB1.1</v>
          </cell>
          <cell r="I3" t="str">
            <v>ERR3994358,ERR3994564</v>
          </cell>
          <cell r="J3" t="str">
            <v>w69__ArcAus_Peru</v>
          </cell>
          <cell r="K3" t="str">
            <v>w69</v>
          </cell>
        </row>
        <row r="4">
          <cell r="A4" t="str">
            <v>AF</v>
          </cell>
          <cell r="B4" t="str">
            <v>PRJEB37019</v>
          </cell>
          <cell r="C4" t="str">
            <v>ERP120305</v>
          </cell>
          <cell r="D4" t="str">
            <v>ERS4408523</v>
          </cell>
          <cell r="E4" t="str">
            <v>SAMEA6649030</v>
          </cell>
          <cell r="F4" t="str">
            <v>AF__ArcAus_Brazil</v>
          </cell>
          <cell r="G4" t="str">
            <v>ERX3995774,ERX3995883</v>
          </cell>
          <cell r="H4" t="str">
            <v>AF__ArcAus_Brazil__LIB1,AF__ArcAus_Brazil__LIB1.1</v>
          </cell>
          <cell r="I4" t="str">
            <v>ERR3994356,ERR3994465</v>
          </cell>
          <cell r="J4" t="str">
            <v>AF__ArcAus_Brazil</v>
          </cell>
          <cell r="K4" t="str">
            <v>AF</v>
          </cell>
        </row>
        <row r="5">
          <cell r="A5" t="str">
            <v>w86</v>
          </cell>
          <cell r="B5" t="str">
            <v>PRJEB37019</v>
          </cell>
          <cell r="C5" t="str">
            <v>ERP120305</v>
          </cell>
          <cell r="D5" t="str">
            <v>ERS4408546</v>
          </cell>
          <cell r="E5" t="str">
            <v>SAMEA6649053</v>
          </cell>
          <cell r="F5" t="str">
            <v>w86__ArcAus_Peru</v>
          </cell>
          <cell r="G5" t="str">
            <v>ERX3996064,ERX3996224</v>
          </cell>
          <cell r="H5" t="str">
            <v>w86__ArcAus_Peru__LIB1.1,w86__ArcAus_Peru__LIB1</v>
          </cell>
          <cell r="I5" t="str">
            <v>ERR3994646,ERR3994806</v>
          </cell>
          <cell r="J5" t="str">
            <v>w86__ArcAus_Peru</v>
          </cell>
          <cell r="K5" t="str">
            <v>w86</v>
          </cell>
        </row>
        <row r="6">
          <cell r="A6">
            <v>714</v>
          </cell>
          <cell r="B6" t="str">
            <v>PRJEB37019</v>
          </cell>
          <cell r="C6" t="str">
            <v>ERP120305</v>
          </cell>
          <cell r="D6" t="str">
            <v>ERS4408625</v>
          </cell>
          <cell r="E6" t="str">
            <v>SAMEA6649132</v>
          </cell>
          <cell r="F6" t="str">
            <v>714__ArcAus_Brazil</v>
          </cell>
          <cell r="G6" t="str">
            <v>ERX3995917,ERX3995976</v>
          </cell>
          <cell r="H6" t="str">
            <v>714__ArcAus_Brazil__LIB1.1,714__ArcAus_Brazil__LIB1</v>
          </cell>
          <cell r="I6" t="str">
            <v>ERR3994499,ERR3994558</v>
          </cell>
          <cell r="J6" t="str">
            <v>714__ArcAus_Brazil</v>
          </cell>
          <cell r="K6" t="str">
            <v>714</v>
          </cell>
        </row>
        <row r="7">
          <cell r="A7">
            <v>556</v>
          </cell>
          <cell r="B7" t="str">
            <v>PRJEB37019</v>
          </cell>
          <cell r="C7" t="str">
            <v>ERP120305</v>
          </cell>
          <cell r="D7" t="str">
            <v>ERS4408601</v>
          </cell>
          <cell r="E7" t="str">
            <v>SAMEA6649108</v>
          </cell>
          <cell r="F7" t="str">
            <v>556__ArcAus_Brazil</v>
          </cell>
          <cell r="G7" t="str">
            <v>ERX3996413,ERX3996422</v>
          </cell>
          <cell r="H7" t="str">
            <v>556__ArcAus_Brazil__LIB1.1,556__ArcAus_Brazil__LIB1</v>
          </cell>
          <cell r="I7" t="str">
            <v>ERR3994995,ERR3995004</v>
          </cell>
          <cell r="J7" t="str">
            <v>556__ArcAus_Brazil</v>
          </cell>
          <cell r="K7" t="str">
            <v>556</v>
          </cell>
        </row>
        <row r="8">
          <cell r="A8" t="str">
            <v>w87</v>
          </cell>
          <cell r="B8" t="str">
            <v>PRJEB37019</v>
          </cell>
          <cell r="C8" t="str">
            <v>ERP120305</v>
          </cell>
          <cell r="D8" t="str">
            <v>ERS4408506</v>
          </cell>
          <cell r="E8" t="str">
            <v>SAMEA6649013</v>
          </cell>
          <cell r="F8" t="str">
            <v>w87__ArcAus_Peru</v>
          </cell>
          <cell r="G8" t="str">
            <v>ERX3995975,ERX3996222</v>
          </cell>
          <cell r="H8" t="str">
            <v>w87__ArcAus_Peru__LIB1,w87__ArcAus_Peru__LIB1.1</v>
          </cell>
          <cell r="I8" t="str">
            <v>ERR3994557,ERR3994804</v>
          </cell>
          <cell r="J8" t="str">
            <v>w87__ArcAus_Peru</v>
          </cell>
          <cell r="K8" t="str">
            <v>w87</v>
          </cell>
        </row>
        <row r="9">
          <cell r="A9">
            <v>661</v>
          </cell>
          <cell r="B9" t="str">
            <v>PRJEB37019</v>
          </cell>
          <cell r="C9" t="str">
            <v>ERP120305</v>
          </cell>
          <cell r="D9" t="str">
            <v>ERS4408728</v>
          </cell>
          <cell r="E9" t="str">
            <v>SAMEA6649236</v>
          </cell>
          <cell r="F9" t="str">
            <v>661__ArcAus_Brazil</v>
          </cell>
          <cell r="G9" t="str">
            <v>ERX3996161,ERX3996179</v>
          </cell>
          <cell r="H9" t="str">
            <v>661__ArcAus_Brazil__LIB1.1,661__ArcAus_Brazil__LIB1</v>
          </cell>
          <cell r="I9" t="str">
            <v>ERR3994743,ERR3994761</v>
          </cell>
          <cell r="J9" t="str">
            <v>661__ArcAus_Brazil</v>
          </cell>
          <cell r="K9" t="str">
            <v>661</v>
          </cell>
        </row>
        <row r="10">
          <cell r="A10">
            <v>587</v>
          </cell>
          <cell r="B10" t="str">
            <v>PRJEB37019</v>
          </cell>
          <cell r="C10" t="str">
            <v>ERP120305</v>
          </cell>
          <cell r="D10" t="str">
            <v>ERS4408677</v>
          </cell>
          <cell r="E10" t="str">
            <v>SAMEA6649185</v>
          </cell>
          <cell r="F10" t="str">
            <v>587__ArcAus_Brazil</v>
          </cell>
          <cell r="G10" t="str">
            <v>ERX3996125,ERX3996193</v>
          </cell>
          <cell r="H10" t="str">
            <v>587__ArcAus_Brazil__LIB1,587__ArcAus_Brazil__LIB1.1</v>
          </cell>
          <cell r="I10" t="str">
            <v>ERR3994707,ERR3994775</v>
          </cell>
          <cell r="J10" t="str">
            <v>587__ArcAus_Brazil</v>
          </cell>
          <cell r="K10" t="str">
            <v>587</v>
          </cell>
        </row>
        <row r="11">
          <cell r="A11">
            <v>675</v>
          </cell>
          <cell r="B11" t="str">
            <v>PRJEB37019</v>
          </cell>
          <cell r="C11" t="str">
            <v>ERP120305</v>
          </cell>
          <cell r="D11" t="str">
            <v>ERS4408485</v>
          </cell>
          <cell r="E11" t="str">
            <v>SAMEA6648992</v>
          </cell>
          <cell r="F11" t="str">
            <v>675__ArcAus_Brazil</v>
          </cell>
          <cell r="G11" t="str">
            <v>ERX3995878,ERX3996024</v>
          </cell>
          <cell r="H11" t="str">
            <v>675__ArcAus_Brazil__LIB1,675__ArcAus_Brazil__LIB1.1</v>
          </cell>
          <cell r="I11" t="str">
            <v>ERR3994460,ERR3994606</v>
          </cell>
          <cell r="J11" t="str">
            <v>675__ArcAus_Brazil</v>
          </cell>
          <cell r="K11" t="str">
            <v>675</v>
          </cell>
        </row>
        <row r="12">
          <cell r="A12" t="str">
            <v>w79</v>
          </cell>
          <cell r="B12" t="str">
            <v>PRJEB37019</v>
          </cell>
          <cell r="C12" t="str">
            <v>ERP120305</v>
          </cell>
          <cell r="D12" t="str">
            <v>ERS4408690</v>
          </cell>
          <cell r="E12" t="str">
            <v>SAMEA6649198</v>
          </cell>
          <cell r="F12" t="str">
            <v>w79__ArcAus_Peru</v>
          </cell>
          <cell r="G12" t="str">
            <v>ERX3996102,ERX3996411</v>
          </cell>
          <cell r="H12" t="str">
            <v>w79__ArcAus_Peru__LIB1.1,w79__ArcAus_Peru__LIB1</v>
          </cell>
          <cell r="I12" t="str">
            <v>ERR3994684,ERR3994993</v>
          </cell>
          <cell r="J12" t="str">
            <v>w79__ArcAus_Peru</v>
          </cell>
          <cell r="K12" t="str">
            <v>w79</v>
          </cell>
        </row>
        <row r="13">
          <cell r="A13" t="str">
            <v>w64</v>
          </cell>
          <cell r="B13" t="str">
            <v>PRJEB37019</v>
          </cell>
          <cell r="C13" t="str">
            <v>ERP120305</v>
          </cell>
          <cell r="D13" t="str">
            <v>ERS4408455</v>
          </cell>
          <cell r="E13" t="str">
            <v>SAMEA6648962</v>
          </cell>
          <cell r="F13" t="str">
            <v>w64__ArcAus_Peru</v>
          </cell>
          <cell r="G13" t="str">
            <v>ERX3995930,ERX3996325</v>
          </cell>
          <cell r="H13" t="str">
            <v>w64__ArcAus_Peru__LIB1.1,w64__ArcAus_Peru__LIB1</v>
          </cell>
          <cell r="I13" t="str">
            <v>ERR3994512,ERR3994907</v>
          </cell>
          <cell r="J13" t="str">
            <v>w64__ArcAus_Peru</v>
          </cell>
          <cell r="K13" t="str">
            <v>w64</v>
          </cell>
        </row>
        <row r="14">
          <cell r="A14">
            <v>712</v>
          </cell>
          <cell r="B14" t="str">
            <v>PRJEB37019</v>
          </cell>
          <cell r="C14" t="str">
            <v>ERP120305</v>
          </cell>
          <cell r="D14" t="str">
            <v>ERS4408474</v>
          </cell>
          <cell r="E14" t="str">
            <v>SAMEA6648981</v>
          </cell>
          <cell r="F14" t="str">
            <v>712__ArcAus_Brazil</v>
          </cell>
          <cell r="G14" t="str">
            <v>ERX3996315,ERX3996456</v>
          </cell>
          <cell r="H14" t="str">
            <v>712__ArcAus_Brazil__LIB1.1,712__ArcAus_Brazil__LIB1</v>
          </cell>
          <cell r="I14" t="str">
            <v>ERR3994897,ERR3995038</v>
          </cell>
          <cell r="J14" t="str">
            <v>712__ArcAus_Brazil</v>
          </cell>
          <cell r="K14" t="str">
            <v>712</v>
          </cell>
        </row>
        <row r="15">
          <cell r="A15">
            <v>662</v>
          </cell>
          <cell r="B15" t="str">
            <v>PRJEB37019</v>
          </cell>
          <cell r="C15" t="str">
            <v>ERP120305</v>
          </cell>
          <cell r="D15" t="str">
            <v>ERS4408589</v>
          </cell>
          <cell r="E15" t="str">
            <v>SAMEA6649096</v>
          </cell>
          <cell r="F15" t="str">
            <v>662__ArcAus_Brazil</v>
          </cell>
          <cell r="G15" t="str">
            <v>ERX3995956,ERX3996244</v>
          </cell>
          <cell r="H15" t="str">
            <v>662__ArcAus_Brazil__LIB1.1,662__ArcAus_Brazil__LIB1</v>
          </cell>
          <cell r="I15" t="str">
            <v>ERR3994538,ERR3994826</v>
          </cell>
          <cell r="J15" t="str">
            <v>662__ArcAus_Brazil</v>
          </cell>
          <cell r="K15" t="str">
            <v>662</v>
          </cell>
        </row>
        <row r="16">
          <cell r="A16" t="str">
            <v>w74</v>
          </cell>
          <cell r="B16" t="str">
            <v>PRJEB37019</v>
          </cell>
          <cell r="C16" t="str">
            <v>ERP120305</v>
          </cell>
          <cell r="D16" t="str">
            <v>ERS4408477</v>
          </cell>
          <cell r="E16" t="str">
            <v>SAMEA6648984</v>
          </cell>
          <cell r="F16" t="str">
            <v>w74__ArcAus_Peru</v>
          </cell>
          <cell r="G16" t="str">
            <v>ERX3995850,ERX3996202</v>
          </cell>
          <cell r="H16" t="str">
            <v>w74__ArcAus_Peru__LIB1.1,w74__ArcAus_Peru__LIB1</v>
          </cell>
          <cell r="I16" t="str">
            <v>ERR3994432,ERR3994784</v>
          </cell>
          <cell r="J16" t="str">
            <v>w74__ArcAus_Peru</v>
          </cell>
          <cell r="K16" t="str">
            <v>w74</v>
          </cell>
        </row>
        <row r="17">
          <cell r="A17" t="str">
            <v>w92</v>
          </cell>
          <cell r="B17" t="str">
            <v>PRJEB37019</v>
          </cell>
          <cell r="C17" t="str">
            <v>ERP120305</v>
          </cell>
          <cell r="D17" t="str">
            <v>ERS4408520</v>
          </cell>
          <cell r="E17" t="str">
            <v>SAMEA6649027</v>
          </cell>
          <cell r="F17" t="str">
            <v>w92__ArcAus_Peru</v>
          </cell>
          <cell r="G17" t="str">
            <v>ERX3996077,ERX3996326</v>
          </cell>
          <cell r="H17" t="str">
            <v>w92__ArcAus_Peru__LIB1.1,w92__ArcAus_Peru__LIB1</v>
          </cell>
          <cell r="I17" t="str">
            <v>ERR3994659,ERR3994908</v>
          </cell>
          <cell r="J17" t="str">
            <v>w92__ArcAus_Peru</v>
          </cell>
          <cell r="K17" t="str">
            <v>w92</v>
          </cell>
        </row>
        <row r="18">
          <cell r="A18">
            <v>691</v>
          </cell>
          <cell r="B18" t="str">
            <v>PRJEB37019</v>
          </cell>
          <cell r="C18" t="str">
            <v>ERP120305</v>
          </cell>
          <cell r="D18" t="str">
            <v>ERS4408412</v>
          </cell>
          <cell r="E18" t="str">
            <v>SAMEA6648919</v>
          </cell>
          <cell r="F18" t="str">
            <v>691__ArcAus_Brazil</v>
          </cell>
          <cell r="G18" t="str">
            <v>ERX3996412,ERX3996489</v>
          </cell>
          <cell r="H18" t="str">
            <v>691__ArcAus_Brazil__LIB1.1,691__ArcAus_Brazil__LIB1</v>
          </cell>
          <cell r="I18" t="str">
            <v>ERR3994994,ERR3995071</v>
          </cell>
          <cell r="J18" t="str">
            <v>691__ArcAus_Brazil</v>
          </cell>
          <cell r="K18" t="str">
            <v>691</v>
          </cell>
        </row>
        <row r="19">
          <cell r="A19">
            <v>692</v>
          </cell>
          <cell r="B19" t="str">
            <v>PRJEB37019</v>
          </cell>
          <cell r="C19" t="str">
            <v>ERP120305</v>
          </cell>
          <cell r="D19" t="str">
            <v>ERS4408568</v>
          </cell>
          <cell r="E19" t="str">
            <v>SAMEA6649075</v>
          </cell>
          <cell r="F19" t="str">
            <v>692__ArcAus_Brazil</v>
          </cell>
          <cell r="G19" t="str">
            <v>ERX3996008,ERX3996418</v>
          </cell>
          <cell r="H19" t="str">
            <v>692__ArcAus_Brazil__LIB1,692__ArcAus_Brazil__LIB1.1</v>
          </cell>
          <cell r="I19" t="str">
            <v>ERR3994590,ERR3995000</v>
          </cell>
          <cell r="J19" t="str">
            <v>692__ArcAus_Brazil</v>
          </cell>
          <cell r="K19" t="str">
            <v>692</v>
          </cell>
        </row>
        <row r="20">
          <cell r="A20" t="str">
            <v>w70</v>
          </cell>
          <cell r="B20" t="str">
            <v>PRJEB37019</v>
          </cell>
          <cell r="C20" t="str">
            <v>ERP120305</v>
          </cell>
          <cell r="D20" t="str">
            <v>ERS4408433</v>
          </cell>
          <cell r="E20" t="str">
            <v>SAMEA6648940</v>
          </cell>
          <cell r="F20" t="str">
            <v>w70__ArcAus_Peru</v>
          </cell>
          <cell r="G20" t="str">
            <v>ERX3996351,ERX3996378</v>
          </cell>
          <cell r="H20" t="str">
            <v>w70__ArcAus_Peru__LIB1,w70__ArcAus_Peru__LIB1.1</v>
          </cell>
          <cell r="I20" t="str">
            <v>ERR3994933,ERR3994960</v>
          </cell>
          <cell r="J20" t="str">
            <v>w70__ArcAus_Peru</v>
          </cell>
          <cell r="K20" t="str">
            <v>w70</v>
          </cell>
        </row>
        <row r="21">
          <cell r="A21" t="str">
            <v>OPF_3</v>
          </cell>
          <cell r="B21" t="str">
            <v>PRJEB37019</v>
          </cell>
          <cell r="C21" t="str">
            <v>ERP120305</v>
          </cell>
          <cell r="D21" t="str">
            <v>ERS4408779</v>
          </cell>
          <cell r="E21" t="str">
            <v>SAMEA6649287</v>
          </cell>
          <cell r="F21" t="str">
            <v>OPF_3__ArcFor_OhauP</v>
          </cell>
          <cell r="G21" t="str">
            <v>ERX3995912,ERX3996421</v>
          </cell>
          <cell r="H21" t="str">
            <v>OPF_3__ArcFor_OhauP__LIB1,OPF_3__ArcFor_OhauP__LIB1.1</v>
          </cell>
          <cell r="I21" t="str">
            <v>ERR3994494,ERR3995003</v>
          </cell>
          <cell r="J21" t="str">
            <v>OPF_3__ArcFor_OhauP</v>
          </cell>
          <cell r="K21" t="str">
            <v>OPF_3</v>
          </cell>
        </row>
        <row r="22">
          <cell r="A22" t="str">
            <v>OPM_5</v>
          </cell>
          <cell r="B22" t="str">
            <v>PRJEB37019</v>
          </cell>
          <cell r="C22" t="str">
            <v>ERP120305</v>
          </cell>
          <cell r="D22" t="str">
            <v>ERS4408693</v>
          </cell>
          <cell r="E22" t="str">
            <v>SAMEA6649201</v>
          </cell>
          <cell r="F22" t="str">
            <v>OPM_5__ArcFor_OhauP</v>
          </cell>
          <cell r="G22" t="str">
            <v>ERX3995766,ERX3995900</v>
          </cell>
          <cell r="H22" t="str">
            <v>OPM_5__ArcFor_OhauP__LIB1.1,OPM_5__ArcFor_OhauP__LIB1</v>
          </cell>
          <cell r="I22" t="str">
            <v>ERR3994348,ERR3994482</v>
          </cell>
          <cell r="J22" t="str">
            <v>OPM_5__ArcFor_OhauP</v>
          </cell>
          <cell r="K22" t="str">
            <v>OPM_5</v>
          </cell>
        </row>
        <row r="23">
          <cell r="A23" t="str">
            <v>OPF_4</v>
          </cell>
          <cell r="B23" t="str">
            <v>PRJEB37019</v>
          </cell>
          <cell r="C23" t="str">
            <v>ERP120305</v>
          </cell>
          <cell r="D23" t="str">
            <v>ERS4408521</v>
          </cell>
          <cell r="E23" t="str">
            <v>SAMEA6649028</v>
          </cell>
          <cell r="F23" t="str">
            <v>OPF_4__ArcFor_OhauP</v>
          </cell>
          <cell r="G23" t="str">
            <v>ERX3996186,ERX3996256</v>
          </cell>
          <cell r="H23" t="str">
            <v>OPF_4__ArcFor_OhauP__LIB1,OPF_4__ArcFor_OhauP__LIB1.1</v>
          </cell>
          <cell r="I23" t="str">
            <v>ERR3994768,ERR3994838</v>
          </cell>
          <cell r="J23" t="str">
            <v>OPF_4__ArcFor_OhauP</v>
          </cell>
          <cell r="K23" t="str">
            <v>OPF_4</v>
          </cell>
        </row>
        <row r="24">
          <cell r="A24" t="str">
            <v>VBM_7</v>
          </cell>
          <cell r="B24" t="str">
            <v>PRJEB37019</v>
          </cell>
          <cell r="C24" t="str">
            <v>ERP120305</v>
          </cell>
          <cell r="D24" t="str">
            <v>ERS4408440</v>
          </cell>
          <cell r="E24" t="str">
            <v>SAMEA6648947</v>
          </cell>
          <cell r="F24" t="str">
            <v>VBM_7__ArcFor_VictoryB</v>
          </cell>
          <cell r="G24" t="str">
            <v>ERX3996407,ERX3996441</v>
          </cell>
          <cell r="H24" t="str">
            <v>VBM_7__ArcFor_VictoryB__LIB1.1,VBM_7__ArcFor_VictoryB__LIB1</v>
          </cell>
          <cell r="I24" t="str">
            <v>ERR3994989,ERR3995023</v>
          </cell>
          <cell r="J24" t="str">
            <v>VBM_7__ArcFor_VictoryB</v>
          </cell>
          <cell r="K24" t="str">
            <v>VBM_7</v>
          </cell>
        </row>
        <row r="25">
          <cell r="A25" t="str">
            <v>OBF_15</v>
          </cell>
          <cell r="B25" t="str">
            <v>PRJEB37019</v>
          </cell>
          <cell r="C25" t="str">
            <v>ERP120305</v>
          </cell>
          <cell r="D25" t="str">
            <v>ERS4408415</v>
          </cell>
          <cell r="E25" t="str">
            <v>SAMEA6648922</v>
          </cell>
          <cell r="F25" t="str">
            <v>OBF_15__ArcFor_OBay</v>
          </cell>
          <cell r="G25" t="str">
            <v>ERX3995791,ERX3996352</v>
          </cell>
          <cell r="H25" t="str">
            <v>OBF_15__ArcFor_OBay__LIB1.1,OBF_15__ArcFor_OBay__LIB1</v>
          </cell>
          <cell r="I25" t="str">
            <v>ERR3994373,ERR3994934</v>
          </cell>
          <cell r="J25" t="str">
            <v>OBF_15__ArcFor_OBay</v>
          </cell>
          <cell r="K25" t="str">
            <v>OBF_15</v>
          </cell>
        </row>
        <row r="26">
          <cell r="A26" t="str">
            <v>CFM_25</v>
          </cell>
          <cell r="B26" t="str">
            <v>PRJEB37019</v>
          </cell>
          <cell r="C26" t="str">
            <v>ERP120305</v>
          </cell>
          <cell r="D26" t="str">
            <v>ERS4408545</v>
          </cell>
          <cell r="E26" t="str">
            <v>SAMEA6649052</v>
          </cell>
          <cell r="F26" t="str">
            <v>CFM_25__ArcFor_CFoulwind</v>
          </cell>
          <cell r="G26" t="str">
            <v>ERX3995777,ERX3996071</v>
          </cell>
          <cell r="H26" t="str">
            <v>CFM_25__ArcFor_CFoulwind__LIB1,CFM_25__ArcFor_CFoulwind__LIB1.1</v>
          </cell>
          <cell r="I26" t="str">
            <v>ERR3994359,ERR3994653</v>
          </cell>
          <cell r="J26" t="str">
            <v>CFM_25__ArcFor_CFoulwind</v>
          </cell>
          <cell r="K26" t="str">
            <v>CFM_25</v>
          </cell>
        </row>
        <row r="27">
          <cell r="A27" t="str">
            <v>CFM_12</v>
          </cell>
          <cell r="B27" t="str">
            <v>PRJEB37019</v>
          </cell>
          <cell r="C27" t="str">
            <v>ERP120305</v>
          </cell>
          <cell r="D27" t="str">
            <v>ERS4408817</v>
          </cell>
          <cell r="E27" t="str">
            <v>SAMEA6649325</v>
          </cell>
          <cell r="F27" t="str">
            <v>CFM_12__ArcFor_CFoulwind</v>
          </cell>
          <cell r="G27" t="str">
            <v>ERX3996414,ERX3996439</v>
          </cell>
          <cell r="H27" t="str">
            <v>CFM_12__ArcFor_CFoulwind__LIB1,CFM_12__ArcFor_CFoulwind__LIB1.1</v>
          </cell>
          <cell r="I27" t="str">
            <v>ERR3994996,ERR3995021</v>
          </cell>
          <cell r="J27" t="str">
            <v>CFM_12__ArcFor_CFoulwind</v>
          </cell>
          <cell r="K27" t="str">
            <v>CFM_12</v>
          </cell>
        </row>
        <row r="28">
          <cell r="A28" t="str">
            <v>OBM_6</v>
          </cell>
          <cell r="B28" t="str">
            <v>PRJEB37019</v>
          </cell>
          <cell r="C28" t="str">
            <v>ERP120305</v>
          </cell>
          <cell r="D28" t="str">
            <v>ERS4408459</v>
          </cell>
          <cell r="E28" t="str">
            <v>SAMEA6648966</v>
          </cell>
          <cell r="F28" t="str">
            <v>OBM_6__ArcFor_OBay</v>
          </cell>
          <cell r="G28" t="str">
            <v>ERX3995895,ERX3996302</v>
          </cell>
          <cell r="H28" t="str">
            <v>OBM_6__ArcFor_OBay__LIB1.1,OBM_6__ArcFor_OBay__LIB1</v>
          </cell>
          <cell r="I28" t="str">
            <v>ERR3994477,ERR3994884</v>
          </cell>
          <cell r="J28" t="str">
            <v>OBM_6__ArcFor_OBay</v>
          </cell>
          <cell r="K28" t="str">
            <v>OBM_6</v>
          </cell>
        </row>
        <row r="29">
          <cell r="A29" t="str">
            <v>OBF_22</v>
          </cell>
          <cell r="B29" t="str">
            <v>PRJEB37019</v>
          </cell>
          <cell r="C29" t="str">
            <v>ERP120305</v>
          </cell>
          <cell r="D29" t="str">
            <v>ERS4408727</v>
          </cell>
          <cell r="E29" t="str">
            <v>SAMEA6649235</v>
          </cell>
          <cell r="F29" t="str">
            <v>OBF_22__ArcFor_OBay</v>
          </cell>
          <cell r="G29" t="str">
            <v>ERX3996063,ERX3996171</v>
          </cell>
          <cell r="H29" t="str">
            <v>OBF_22__ArcFor_OBay__LIB1.1,OBF_22__ArcFor_OBay__LIB1</v>
          </cell>
          <cell r="I29" t="str">
            <v>ERR3994645,ERR3994753</v>
          </cell>
          <cell r="J29" t="str">
            <v>OBF_22__ArcFor_OBay</v>
          </cell>
          <cell r="K29" t="str">
            <v>OBF_22</v>
          </cell>
        </row>
        <row r="30">
          <cell r="A30" t="str">
            <v>VBM_4</v>
          </cell>
          <cell r="B30" t="str">
            <v>PRJEB37019</v>
          </cell>
          <cell r="C30" t="str">
            <v>ERP120305</v>
          </cell>
          <cell r="D30" t="str">
            <v>ERS4408654</v>
          </cell>
          <cell r="E30" t="str">
            <v>SAMEA6649161</v>
          </cell>
          <cell r="F30" t="str">
            <v>VBM_4__ArcFor_VictoryB</v>
          </cell>
          <cell r="G30" t="str">
            <v>ERX3995905,ERX3995981</v>
          </cell>
          <cell r="H30" t="str">
            <v>VBM_4__ArcFor_VictoryB__LIB1,VBM_4__ArcFor_VictoryB__LIB1.1</v>
          </cell>
          <cell r="I30" t="str">
            <v>ERR3994487,ERR3994563</v>
          </cell>
          <cell r="J30" t="str">
            <v>VBM_4__ArcFor_VictoryB</v>
          </cell>
          <cell r="K30" t="str">
            <v>VBM_4</v>
          </cell>
        </row>
        <row r="31">
          <cell r="A31" t="str">
            <v>CFM_23</v>
          </cell>
          <cell r="B31" t="str">
            <v>PRJEB37019</v>
          </cell>
          <cell r="C31" t="str">
            <v>ERP120305</v>
          </cell>
          <cell r="D31" t="str">
            <v>ERS4408599</v>
          </cell>
          <cell r="E31" t="str">
            <v>SAMEA6649106</v>
          </cell>
          <cell r="F31" t="str">
            <v>CFM_23__ArcFor_CFoulwind</v>
          </cell>
          <cell r="G31" t="str">
            <v>ERX3996271,ERX3996417</v>
          </cell>
          <cell r="H31" t="str">
            <v>CFM_23__ArcFor_CFoulwind__LIB1.1,CFM_23__ArcFor_CFoulwind__LIB1</v>
          </cell>
          <cell r="I31" t="str">
            <v>ERR3994853,ERR3994999</v>
          </cell>
          <cell r="J31" t="str">
            <v>CFM_23__ArcFor_CFoulwind</v>
          </cell>
          <cell r="K31" t="str">
            <v>CFM_23</v>
          </cell>
        </row>
        <row r="32">
          <cell r="A32" t="str">
            <v>OBM_8</v>
          </cell>
          <cell r="B32" t="str">
            <v>PRJEB37019</v>
          </cell>
          <cell r="C32" t="str">
            <v>ERP120305</v>
          </cell>
          <cell r="D32" t="str">
            <v>ERS4408515</v>
          </cell>
          <cell r="E32" t="str">
            <v>SAMEA6649022</v>
          </cell>
          <cell r="F32" t="str">
            <v>OBM_8__ArcFor_OBay</v>
          </cell>
          <cell r="G32" t="str">
            <v>ERX3995874,ERX3996419</v>
          </cell>
          <cell r="H32" t="str">
            <v>OBM_8__ArcFor_OBay__LIB1,OBM_8__ArcFor_OBay__LIB1.1</v>
          </cell>
          <cell r="I32" t="str">
            <v>ERR3994456,ERR3995001</v>
          </cell>
          <cell r="J32" t="str">
            <v>OBM_8__ArcFor_OBay</v>
          </cell>
          <cell r="K32" t="str">
            <v>OBM_8</v>
          </cell>
        </row>
        <row r="33">
          <cell r="A33" t="str">
            <v>VBF_3</v>
          </cell>
          <cell r="B33" t="str">
            <v>PRJEB37019</v>
          </cell>
          <cell r="C33" t="str">
            <v>ERP120305</v>
          </cell>
          <cell r="D33" t="str">
            <v>ERS4408419</v>
          </cell>
          <cell r="E33" t="str">
            <v>SAMEA6648926</v>
          </cell>
          <cell r="F33" t="str">
            <v>VBF_3__ArcFor_VictoryB</v>
          </cell>
          <cell r="G33" t="str">
            <v>ERX3996337,ERX3996344</v>
          </cell>
          <cell r="H33" t="str">
            <v>VBF_3__ArcFor_VictoryB__LIB1.1,VBF_3__ArcFor_VictoryB__LIB1</v>
          </cell>
          <cell r="I33" t="str">
            <v>ERR3994919,ERR3994926</v>
          </cell>
          <cell r="J33" t="str">
            <v>VBF_3__ArcFor_VictoryB</v>
          </cell>
          <cell r="K33" t="str">
            <v>VBF_3</v>
          </cell>
        </row>
        <row r="34">
          <cell r="A34" t="str">
            <v>CFM_22</v>
          </cell>
          <cell r="B34" t="str">
            <v>PRJEB37019</v>
          </cell>
          <cell r="C34" t="str">
            <v>ERP120305</v>
          </cell>
          <cell r="D34" t="str">
            <v>ERS4408637</v>
          </cell>
          <cell r="E34" t="str">
            <v>SAMEA6649144</v>
          </cell>
          <cell r="F34" t="str">
            <v>CFM_22__ArcFor_CFoulwind</v>
          </cell>
          <cell r="G34" t="str">
            <v>ERX3996011,ERX3996373</v>
          </cell>
          <cell r="H34" t="str">
            <v>CFM_22__ArcFor_CFoulwind__LIB1.1,CFM_22__ArcFor_CFoulwind__LIB1</v>
          </cell>
          <cell r="I34" t="str">
            <v>ERR3994593,ERR3994955</v>
          </cell>
          <cell r="J34" t="str">
            <v>CFM_22__ArcFor_CFoulwind</v>
          </cell>
          <cell r="K34" t="str">
            <v>CFM_22</v>
          </cell>
        </row>
        <row r="35">
          <cell r="A35" t="str">
            <v>VBF_6</v>
          </cell>
          <cell r="B35" t="str">
            <v>PRJEB37019</v>
          </cell>
          <cell r="C35" t="str">
            <v>ERP120305</v>
          </cell>
          <cell r="D35" t="str">
            <v>ERS4408483</v>
          </cell>
          <cell r="E35" t="str">
            <v>SAMEA6648990</v>
          </cell>
          <cell r="F35" t="str">
            <v>VBF_6__ArcFor_VictoryB</v>
          </cell>
          <cell r="G35" t="str">
            <v>ERX3996085,ERX3996388</v>
          </cell>
          <cell r="H35" t="str">
            <v>VBF_6__ArcFor_VictoryB__LIB1,VBF_6__ArcFor_VictoryB__LIB1.1</v>
          </cell>
          <cell r="I35" t="str">
            <v>ERR3994667,ERR3994970</v>
          </cell>
          <cell r="J35" t="str">
            <v>VBF_6__ArcFor_VictoryB</v>
          </cell>
          <cell r="K35" t="str">
            <v>VBF_6</v>
          </cell>
        </row>
        <row r="36">
          <cell r="A36" t="str">
            <v>VBF_5</v>
          </cell>
          <cell r="B36" t="str">
            <v>PRJEB37019</v>
          </cell>
          <cell r="C36" t="str">
            <v>ERP120305</v>
          </cell>
          <cell r="D36" t="str">
            <v>ERS4408604</v>
          </cell>
          <cell r="E36" t="str">
            <v>SAMEA6649111</v>
          </cell>
          <cell r="F36" t="str">
            <v>VBF_5__ArcFor_VictoryB</v>
          </cell>
          <cell r="G36" t="str">
            <v>ERX3996043,ERX3996269</v>
          </cell>
          <cell r="H36" t="str">
            <v>VBF_5__ArcFor_VictoryB__LIB1,VBF_5__ArcFor_VictoryB__LIB1.1</v>
          </cell>
          <cell r="I36" t="str">
            <v>ERR3994625,ERR3994851</v>
          </cell>
          <cell r="J36" t="str">
            <v>VBF_5__ArcFor_VictoryB</v>
          </cell>
          <cell r="K36" t="str">
            <v>VBF_5</v>
          </cell>
        </row>
        <row r="37">
          <cell r="A37" t="str">
            <v>CFF_24</v>
          </cell>
          <cell r="B37" t="str">
            <v>PRJEB37019</v>
          </cell>
          <cell r="C37" t="str">
            <v>ERP120305</v>
          </cell>
          <cell r="D37" t="str">
            <v>ERS4408595</v>
          </cell>
          <cell r="E37" t="str">
            <v>SAMEA6649102</v>
          </cell>
          <cell r="F37" t="str">
            <v>CFF_24__ArcFor_CFoulwind</v>
          </cell>
          <cell r="G37" t="str">
            <v>ERX3996026,ERX3996405</v>
          </cell>
          <cell r="H37" t="str">
            <v>CFF_24__ArcFor_CFoulwind__LIB1.1,CFF_24__ArcFor_CFoulwind__LIB1</v>
          </cell>
          <cell r="I37" t="str">
            <v>ERR3994608,ERR3994987</v>
          </cell>
          <cell r="J37" t="str">
            <v>CFF_24__ArcFor_CFoulwind</v>
          </cell>
          <cell r="K37" t="str">
            <v>CFF_24</v>
          </cell>
        </row>
        <row r="38">
          <cell r="A38" t="str">
            <v>CFF_6</v>
          </cell>
          <cell r="B38" t="str">
            <v>PRJEB37019</v>
          </cell>
          <cell r="C38" t="str">
            <v>ERP120305</v>
          </cell>
          <cell r="D38" t="str">
            <v>ERS4408841</v>
          </cell>
          <cell r="E38" t="str">
            <v>SAMEA6649349</v>
          </cell>
          <cell r="F38" t="str">
            <v>CFF_6__ArcFor_CFoulwind</v>
          </cell>
          <cell r="G38" t="str">
            <v>ERX3995990,ERX3996436</v>
          </cell>
          <cell r="H38" t="str">
            <v>CFF_6__ArcFor_CFoulwind__LIB1,CFF_6__ArcFor_CFoulwind__LIB1.1</v>
          </cell>
          <cell r="I38" t="str">
            <v>ERR3994572,ERR3995018</v>
          </cell>
          <cell r="J38" t="str">
            <v>CFF_6__ArcFor_CFoulwind</v>
          </cell>
          <cell r="K38" t="str">
            <v>CFF_6</v>
          </cell>
        </row>
        <row r="39">
          <cell r="A39" t="str">
            <v>OPM_6</v>
          </cell>
          <cell r="B39" t="str">
            <v>PRJEB37019</v>
          </cell>
          <cell r="C39" t="str">
            <v>ERP120305</v>
          </cell>
          <cell r="D39" t="str">
            <v>ERS4408814</v>
          </cell>
          <cell r="E39" t="str">
            <v>SAMEA6649322</v>
          </cell>
          <cell r="F39" t="str">
            <v>OPM_6__ArcFor_OhauP</v>
          </cell>
          <cell r="G39" t="str">
            <v>ERX3995949,ERX3996001</v>
          </cell>
          <cell r="H39" t="str">
            <v>OPM_6__ArcFor_OhauP__LIB1,OPM_6__ArcFor_OhauP__LIB1.1</v>
          </cell>
          <cell r="I39" t="str">
            <v>ERR3994531,ERR3994583</v>
          </cell>
          <cell r="J39" t="str">
            <v>OPM_6__ArcFor_OhauP</v>
          </cell>
          <cell r="K39" t="str">
            <v>OPM_6</v>
          </cell>
        </row>
        <row r="40">
          <cell r="A40" t="str">
            <v>OPF_2</v>
          </cell>
          <cell r="B40" t="str">
            <v>PRJEB37019</v>
          </cell>
          <cell r="C40" t="str">
            <v>ERP120305</v>
          </cell>
          <cell r="D40" t="str">
            <v>ERS4408508</v>
          </cell>
          <cell r="E40" t="str">
            <v>SAMEA6649015</v>
          </cell>
          <cell r="F40" t="str">
            <v>OPF_2__ArcFor_OBay</v>
          </cell>
          <cell r="G40" t="str">
            <v>ERX3996236,ERX3996431</v>
          </cell>
          <cell r="H40" t="str">
            <v>OPF_2__ArcFor_OBay__LIB1,OPF_2__ArcFor_OBay__LIB1.1</v>
          </cell>
          <cell r="I40" t="str">
            <v>ERR3994818,ERR3995013</v>
          </cell>
          <cell r="J40" t="str">
            <v>OPF_2__ArcFor_OBay</v>
          </cell>
          <cell r="K40" t="str">
            <v>OPF_2</v>
          </cell>
        </row>
        <row r="41">
          <cell r="A41" t="str">
            <v>OPM_7</v>
          </cell>
          <cell r="B41" t="str">
            <v>PRJEB37019</v>
          </cell>
          <cell r="C41" t="str">
            <v>ERP120305</v>
          </cell>
          <cell r="D41" t="str">
            <v>ERS4408767</v>
          </cell>
          <cell r="E41" t="str">
            <v>SAMEA6649275</v>
          </cell>
          <cell r="F41" t="str">
            <v>OPM_7__ArcFor_OhauP</v>
          </cell>
          <cell r="G41" t="str">
            <v>ERX3995825,ERX3996305</v>
          </cell>
          <cell r="H41" t="str">
            <v>OPM_7__ArcFor_OhauP__LIB1,OPM_7__ArcFor_OhauP__LIB1.1</v>
          </cell>
          <cell r="I41" t="str">
            <v>ERR3994407,ERR3994887</v>
          </cell>
          <cell r="J41" t="str">
            <v>OPM_7__ArcFor_OhauP</v>
          </cell>
          <cell r="K41" t="str">
            <v>OPM_7</v>
          </cell>
        </row>
        <row r="42">
          <cell r="A42" t="str">
            <v>CFF_4</v>
          </cell>
          <cell r="B42" t="str">
            <v>PRJEB37019</v>
          </cell>
          <cell r="C42" t="str">
            <v>ERP120305</v>
          </cell>
          <cell r="D42" t="str">
            <v>ERS4408550</v>
          </cell>
          <cell r="E42" t="str">
            <v>SAMEA6649057</v>
          </cell>
          <cell r="F42" t="str">
            <v>CFF_4__ArcFor_CFoulwind</v>
          </cell>
          <cell r="G42" t="str">
            <v>ERX3995828,ERX3996483</v>
          </cell>
          <cell r="H42" t="str">
            <v>CFF_4__ArcFor_CFoulwind__LIB1.1,CFF_4__ArcFor_CFoulwind__LIB1</v>
          </cell>
          <cell r="I42" t="str">
            <v>ERR3994410,ERR3995065</v>
          </cell>
          <cell r="J42" t="str">
            <v>CFF_4__ArcFor_CFoulwind</v>
          </cell>
          <cell r="K42" t="str">
            <v>CFF_4</v>
          </cell>
        </row>
        <row r="43">
          <cell r="A43" t="str">
            <v>VBM_10</v>
          </cell>
          <cell r="B43" t="str">
            <v>PRJEB37019</v>
          </cell>
          <cell r="C43" t="str">
            <v>ERP120305</v>
          </cell>
          <cell r="D43" t="str">
            <v>ERS4408608</v>
          </cell>
          <cell r="E43" t="str">
            <v>SAMEA6649115</v>
          </cell>
          <cell r="F43" t="str">
            <v>VBM_10__ArcFor_VictoryB</v>
          </cell>
          <cell r="G43" t="str">
            <v>ERX3996210,ERX3996247</v>
          </cell>
          <cell r="H43" t="str">
            <v>VBM_10__ArcFor_VictoryB__LIB1.1,VBM_10__ArcFor_VictoryB__LIB1</v>
          </cell>
          <cell r="I43" t="str">
            <v>ERR3994792,ERR3994829</v>
          </cell>
          <cell r="J43" t="str">
            <v>VBM_10__ArcFor_VictoryB</v>
          </cell>
          <cell r="K43" t="str">
            <v>VBM_10</v>
          </cell>
        </row>
        <row r="44">
          <cell r="A44" t="str">
            <v>CFF_21</v>
          </cell>
          <cell r="B44" t="str">
            <v>PRJEB37019</v>
          </cell>
          <cell r="C44" t="str">
            <v>ERP120305</v>
          </cell>
          <cell r="D44" t="str">
            <v>ERS4408505</v>
          </cell>
          <cell r="E44" t="str">
            <v>SAMEA6649012</v>
          </cell>
          <cell r="F44" t="str">
            <v>CFF_21__ArcFor_CFoulwind</v>
          </cell>
          <cell r="G44" t="str">
            <v>ERX3995811,ERX3995910</v>
          </cell>
          <cell r="H44" t="str">
            <v>CFF_21__ArcFor_CFoulwind__LIB1.1,CFF_21__ArcFor_CFoulwind__LIB1</v>
          </cell>
          <cell r="I44" t="str">
            <v>ERR3994393,ERR3994492</v>
          </cell>
          <cell r="J44" t="str">
            <v>CFF_21__ArcFor_CFoulwind</v>
          </cell>
          <cell r="K44" t="str">
            <v>CFF_21</v>
          </cell>
        </row>
        <row r="45">
          <cell r="A45" t="str">
            <v>OBF_2</v>
          </cell>
          <cell r="B45" t="str">
            <v>PRJEB37019</v>
          </cell>
          <cell r="C45" t="str">
            <v>ERP120305</v>
          </cell>
          <cell r="D45" t="str">
            <v>ERS4408732</v>
          </cell>
          <cell r="E45" t="str">
            <v>SAMEA6649240</v>
          </cell>
          <cell r="F45" t="str">
            <v>OBF_2__ArcFor_OBay</v>
          </cell>
          <cell r="G45" t="str">
            <v>ERX3995759,ERX3996285</v>
          </cell>
          <cell r="H45" t="str">
            <v>OBF_2__ArcFor_OBay__LIB1.1,OBF_2__ArcFor_OBay__LIB1</v>
          </cell>
          <cell r="I45" t="str">
            <v>ERR3994341,ERR3994867</v>
          </cell>
          <cell r="J45" t="str">
            <v>OBF_2__ArcFor_OBay</v>
          </cell>
          <cell r="K45" t="str">
            <v>OBF_2</v>
          </cell>
        </row>
        <row r="46">
          <cell r="A46" t="str">
            <v>OPM_3</v>
          </cell>
          <cell r="B46" t="str">
            <v>PRJEB37019</v>
          </cell>
          <cell r="C46" t="str">
            <v>ERP120305</v>
          </cell>
          <cell r="D46" t="str">
            <v>ERS4408797</v>
          </cell>
          <cell r="E46" t="str">
            <v>SAMEA6649305</v>
          </cell>
          <cell r="F46" t="str">
            <v>OPM_3__ArcFor_OhauP</v>
          </cell>
          <cell r="G46" t="str">
            <v>ERX3995840,ERX3996383</v>
          </cell>
          <cell r="H46" t="str">
            <v>OPM_3__ArcFor_OhauP__LIB1.1,OPM_3__ArcFor_OhauP__LIB1</v>
          </cell>
          <cell r="I46" t="str">
            <v>ERR3994422,ERR3994965</v>
          </cell>
          <cell r="J46" t="str">
            <v>OPM_3__ArcFor_OhauP</v>
          </cell>
          <cell r="K46" t="str">
            <v>OPM_3</v>
          </cell>
        </row>
        <row r="47">
          <cell r="A47" t="str">
            <v>OBM_4</v>
          </cell>
          <cell r="B47" t="str">
            <v>PRJEB37019</v>
          </cell>
          <cell r="C47" t="str">
            <v>ERP120305</v>
          </cell>
          <cell r="D47" t="str">
            <v>ERS4408649</v>
          </cell>
          <cell r="E47" t="str">
            <v>SAMEA6649156</v>
          </cell>
          <cell r="F47" t="str">
            <v>OBM_4__ArcFor_OBay</v>
          </cell>
          <cell r="G47" t="str">
            <v>ERX3995960,ERX3996112</v>
          </cell>
          <cell r="H47" t="str">
            <v>OBM_4__ArcFor_OBay__LIB1.1,OBM_4__ArcFor_OBay__LIB1</v>
          </cell>
          <cell r="I47" t="str">
            <v>ERR3994542,ERR3994694</v>
          </cell>
          <cell r="J47" t="str">
            <v>OBM_4__ArcFor_OBay</v>
          </cell>
          <cell r="K47" t="str">
            <v>OBM_4</v>
          </cell>
        </row>
        <row r="48">
          <cell r="A48" t="str">
            <v>IR5</v>
          </cell>
          <cell r="B48" t="str">
            <v>PRJEB37019</v>
          </cell>
          <cell r="C48" t="str">
            <v>ERP120305</v>
          </cell>
          <cell r="D48" t="str">
            <v>ERS4408802</v>
          </cell>
          <cell r="E48" t="str">
            <v>SAMEA6649310</v>
          </cell>
          <cell r="F48" t="str">
            <v>IR5__ArcGal_Isabela</v>
          </cell>
          <cell r="G48" t="str">
            <v>ERX3995996,ERX3996318</v>
          </cell>
          <cell r="H48" t="str">
            <v>IR5__ArcGal_Isabela__LIB1,IR5__ArcGal_Isabela__LIB1.1</v>
          </cell>
          <cell r="I48" t="str">
            <v>ERR3994578,ERR3994900</v>
          </cell>
          <cell r="J48" t="str">
            <v>IR5__ArcGal_Isabela</v>
          </cell>
          <cell r="K48" t="str">
            <v>IR5</v>
          </cell>
        </row>
        <row r="49">
          <cell r="A49" t="str">
            <v>IM10</v>
          </cell>
          <cell r="B49" t="str">
            <v>PRJEB37019</v>
          </cell>
          <cell r="C49" t="str">
            <v>ERP120305</v>
          </cell>
          <cell r="D49" t="str">
            <v>ERS4408718</v>
          </cell>
          <cell r="E49" t="str">
            <v>SAMEA6649226</v>
          </cell>
          <cell r="F49" t="str">
            <v>IM10__ArcGal_Isabela</v>
          </cell>
          <cell r="G49" t="str">
            <v>ERX3996477,ERX3996479</v>
          </cell>
          <cell r="H49" t="str">
            <v>IM10__ArcGal_Isabela__LIB1.1,IM10__ArcGal_Isabela__LIB1</v>
          </cell>
          <cell r="I49" t="str">
            <v>ERR3995059,ERR3995061</v>
          </cell>
          <cell r="J49" t="str">
            <v>IM10__ArcGal_Isabela</v>
          </cell>
          <cell r="K49" t="str">
            <v>IM10</v>
          </cell>
        </row>
        <row r="50">
          <cell r="A50" t="str">
            <v>IR6</v>
          </cell>
          <cell r="B50" t="str">
            <v>PRJEB37019</v>
          </cell>
          <cell r="C50" t="str">
            <v>ERP120305</v>
          </cell>
          <cell r="D50" t="str">
            <v>ERS4408447</v>
          </cell>
          <cell r="E50" t="str">
            <v>SAMEA6648954</v>
          </cell>
          <cell r="F50" t="str">
            <v>IR6__ArcGal_Isabela</v>
          </cell>
          <cell r="G50" t="str">
            <v>ERX3995971,ERX3996432</v>
          </cell>
          <cell r="H50" t="str">
            <v>IR6__ArcGal_Isabela__LIB1,IR6__ArcGal_Isabela__LIB1.1</v>
          </cell>
          <cell r="I50" t="str">
            <v>ERR3994553,ERR3995014</v>
          </cell>
          <cell r="J50" t="str">
            <v>IR6__ArcGal_Isabela</v>
          </cell>
          <cell r="K50" t="str">
            <v>IR6</v>
          </cell>
        </row>
        <row r="51">
          <cell r="A51" t="str">
            <v>IM4</v>
          </cell>
          <cell r="B51" t="str">
            <v>PRJEB37019</v>
          </cell>
          <cell r="C51" t="str">
            <v>ERP120305</v>
          </cell>
          <cell r="D51" t="str">
            <v>ERS4408701</v>
          </cell>
          <cell r="E51" t="str">
            <v>SAMEA6649209</v>
          </cell>
          <cell r="F51" t="str">
            <v>IM4__ArcGal_Isabela</v>
          </cell>
          <cell r="G51" t="str">
            <v>ERX3995866,ERX3996198</v>
          </cell>
          <cell r="H51" t="str">
            <v>IM4__ArcGal_Isabela__LIB1,IM4__ArcGal_Isabela__LIB1.1</v>
          </cell>
          <cell r="I51" t="str">
            <v>ERR3994448,ERR3994780</v>
          </cell>
          <cell r="J51" t="str">
            <v>IM4__ArcGal_Isabela</v>
          </cell>
          <cell r="K51" t="str">
            <v>IM4</v>
          </cell>
        </row>
        <row r="52">
          <cell r="A52" t="str">
            <v>IM15</v>
          </cell>
          <cell r="B52" t="str">
            <v>PRJEB37019</v>
          </cell>
          <cell r="C52" t="str">
            <v>ERP120305</v>
          </cell>
          <cell r="D52" t="str">
            <v>ERS4408715</v>
          </cell>
          <cell r="E52" t="str">
            <v>SAMEA6649223</v>
          </cell>
          <cell r="F52" t="str">
            <v>IM15__ArcGal_Isabela</v>
          </cell>
          <cell r="G52" t="str">
            <v>ERX3996172,ERX3996390</v>
          </cell>
          <cell r="H52" t="str">
            <v>IM15__ArcGal_Isabela__LIB1,IM15__ArcGal_Isabela__LIB1.1</v>
          </cell>
          <cell r="I52" t="str">
            <v>ERR3994754,ERR3994972</v>
          </cell>
          <cell r="J52" t="str">
            <v>IM15__ArcGal_Isabela</v>
          </cell>
          <cell r="K52" t="str">
            <v>IM15</v>
          </cell>
        </row>
        <row r="53">
          <cell r="A53" t="str">
            <v>FA20</v>
          </cell>
          <cell r="B53" t="str">
            <v>PRJEB37019</v>
          </cell>
          <cell r="C53" t="str">
            <v>ERP120305</v>
          </cell>
          <cell r="D53" t="str">
            <v>ERS4408511</v>
          </cell>
          <cell r="E53" t="str">
            <v>SAMEA6649018</v>
          </cell>
          <cell r="F53" t="str">
            <v>FA20__ArcGal_Isabela</v>
          </cell>
          <cell r="G53" t="str">
            <v>ERX3996113,ERX3996114</v>
          </cell>
          <cell r="H53" t="str">
            <v>FA20__ArcGal_Isabela__LIB1,FA20__ArcGal_Isabela__LIB1.1</v>
          </cell>
          <cell r="I53" t="str">
            <v>ERR3994695,ERR3994696</v>
          </cell>
          <cell r="J53" t="str">
            <v>FA20__ArcGal_Isabela</v>
          </cell>
          <cell r="K53" t="str">
            <v>FA20</v>
          </cell>
        </row>
        <row r="54">
          <cell r="A54" t="str">
            <v>FA26</v>
          </cell>
          <cell r="B54" t="str">
            <v>PRJEB37019</v>
          </cell>
          <cell r="C54" t="str">
            <v>ERP120305</v>
          </cell>
          <cell r="D54" t="str">
            <v>ERS4408655</v>
          </cell>
          <cell r="E54" t="str">
            <v>SAMEA6649162</v>
          </cell>
          <cell r="F54" t="str">
            <v>FA26__ArcGal_Isabela</v>
          </cell>
          <cell r="G54" t="str">
            <v>ERX3995921,ERX3996339</v>
          </cell>
          <cell r="H54" t="str">
            <v>FA26__ArcGal_Isabela__LIB1.1,FA26__ArcGal_Isabela__LIB1</v>
          </cell>
          <cell r="I54" t="str">
            <v>ERR3994503,ERR3994921</v>
          </cell>
          <cell r="J54" t="str">
            <v>FA26__ArcGal_Isabela</v>
          </cell>
          <cell r="K54" t="str">
            <v>FA26</v>
          </cell>
        </row>
        <row r="55">
          <cell r="A55" t="str">
            <v>FA27</v>
          </cell>
          <cell r="B55" t="str">
            <v>PRJEB37019</v>
          </cell>
          <cell r="C55" t="str">
            <v>ERP120305</v>
          </cell>
          <cell r="D55" t="str">
            <v>ERS4408432</v>
          </cell>
          <cell r="E55" t="str">
            <v>SAMEA6648939</v>
          </cell>
          <cell r="F55" t="str">
            <v>FA27__ArcGal_Isabela</v>
          </cell>
          <cell r="G55" t="str">
            <v>ERX3995978,ERX3996091</v>
          </cell>
          <cell r="H55" t="str">
            <v>FA27__ArcGal_Isabela__LIB1,FA27__ArcGal_Isabela__LIB1.1</v>
          </cell>
          <cell r="I55" t="str">
            <v>ERR3994560,ERR3994673</v>
          </cell>
          <cell r="J55" t="str">
            <v>FA27__ArcGal_Isabela</v>
          </cell>
          <cell r="K55" t="str">
            <v>FA27</v>
          </cell>
        </row>
        <row r="56">
          <cell r="A56" t="str">
            <v>FA4</v>
          </cell>
          <cell r="B56" t="str">
            <v>PRJEB37019</v>
          </cell>
          <cell r="C56" t="str">
            <v>ERP120305</v>
          </cell>
          <cell r="D56" t="str">
            <v>ERS4408403</v>
          </cell>
          <cell r="E56" t="str">
            <v>SAMEA6648910</v>
          </cell>
          <cell r="F56" t="str">
            <v>FA4__ArcGal_Isabela</v>
          </cell>
          <cell r="G56" t="str">
            <v>ERX3995808,ERX3996201</v>
          </cell>
          <cell r="H56" t="str">
            <v>FA4__ArcGal_Isabela__LIB1,FA4__ArcGal_Isabela__LIB1.1</v>
          </cell>
          <cell r="I56" t="str">
            <v>ERR3994390,ERR3994783</v>
          </cell>
          <cell r="J56" t="str">
            <v>FA4__ArcGal_Isabela</v>
          </cell>
          <cell r="K56" t="str">
            <v>FA4</v>
          </cell>
        </row>
        <row r="57">
          <cell r="A57" t="str">
            <v>IM23</v>
          </cell>
          <cell r="B57" t="str">
            <v>PRJEB37019</v>
          </cell>
          <cell r="C57" t="str">
            <v>ERP120305</v>
          </cell>
          <cell r="D57" t="str">
            <v>ERS4408662</v>
          </cell>
          <cell r="E57" t="str">
            <v>SAMEA6649170</v>
          </cell>
          <cell r="F57" t="str">
            <v>IM23__ArcGal_Isabela</v>
          </cell>
          <cell r="G57" t="str">
            <v>ERX3995890,ERX3995965</v>
          </cell>
          <cell r="H57" t="str">
            <v>IM23__ArcGal_Isabela__LIB1.1,IM23__ArcGal_Isabela__LIB1</v>
          </cell>
          <cell r="I57" t="str">
            <v>ERR3994472,ERR3994547</v>
          </cell>
          <cell r="J57" t="str">
            <v>IM23__ArcGal_Isabela</v>
          </cell>
          <cell r="K57" t="str">
            <v>IM23</v>
          </cell>
        </row>
        <row r="58">
          <cell r="A58" t="str">
            <v>IR11</v>
          </cell>
          <cell r="B58" t="str">
            <v>PRJEB37019</v>
          </cell>
          <cell r="C58" t="str">
            <v>ERP120305</v>
          </cell>
          <cell r="D58" t="str">
            <v>ERS4408609</v>
          </cell>
          <cell r="E58" t="str">
            <v>SAMEA6649116</v>
          </cell>
          <cell r="F58" t="str">
            <v>IR11__ArcGal_Isabela</v>
          </cell>
          <cell r="G58" t="str">
            <v>ERX3996003,ERX3996306</v>
          </cell>
          <cell r="H58" t="str">
            <v>IR11__ArcGal_Isabela__LIB1,IR11__ArcGal_Isabela__LIB1.1</v>
          </cell>
          <cell r="I58" t="str">
            <v>ERR3994585,ERR3994888</v>
          </cell>
          <cell r="J58" t="str">
            <v>IR11__ArcGal_Isabela</v>
          </cell>
          <cell r="K58" t="str">
            <v>IR11</v>
          </cell>
        </row>
        <row r="59">
          <cell r="A59" t="str">
            <v>FA11</v>
          </cell>
          <cell r="B59" t="str">
            <v>PRJEB37019</v>
          </cell>
          <cell r="C59" t="str">
            <v>ERP120305</v>
          </cell>
          <cell r="D59" t="str">
            <v>ERS4408809</v>
          </cell>
          <cell r="E59" t="str">
            <v>SAMEA6649317</v>
          </cell>
          <cell r="F59" t="str">
            <v>FA11__ArcGal_Isabela</v>
          </cell>
          <cell r="G59" t="str">
            <v>ERX3995989,ERX3996062</v>
          </cell>
          <cell r="H59" t="str">
            <v>FA11__ArcGal_Isabela__LIB1,FA11__ArcGal_Isabela__LIB1.1</v>
          </cell>
          <cell r="I59" t="str">
            <v>ERR3994571,ERR3994644</v>
          </cell>
          <cell r="J59" t="str">
            <v>FA11__ArcGal_Isabela</v>
          </cell>
          <cell r="K59" t="str">
            <v>FA11</v>
          </cell>
        </row>
        <row r="60">
          <cell r="A60" t="str">
            <v>AFS86</v>
          </cell>
          <cell r="B60" t="str">
            <v>PRJEB37019</v>
          </cell>
          <cell r="C60" t="str">
            <v>ERP120305</v>
          </cell>
          <cell r="D60" t="str">
            <v>ERS4408560</v>
          </cell>
          <cell r="E60" t="str">
            <v>SAMEA6649067</v>
          </cell>
          <cell r="F60" t="str">
            <v>AFS86__ArcGaz_BirdIs</v>
          </cell>
          <cell r="G60" t="str">
            <v>ERX3996427,ERX3996488</v>
          </cell>
          <cell r="H60" t="str">
            <v>AFS86__ArcGaz_BirdIs__LIB2,AFS86__ArcGaz_BirdIs__LIB2</v>
          </cell>
          <cell r="I60" t="str">
            <v>ERR3995009,ERR3995070</v>
          </cell>
          <cell r="J60" t="str">
            <v>AFS86__ArcGaz_BirdIs</v>
          </cell>
          <cell r="K60" t="str">
            <v>AFS86</v>
          </cell>
        </row>
        <row r="61">
          <cell r="A61" t="str">
            <v>AFS3</v>
          </cell>
          <cell r="B61" t="str">
            <v>PRJEB37019</v>
          </cell>
          <cell r="C61" t="str">
            <v>ERP120305</v>
          </cell>
          <cell r="D61" t="str">
            <v>ERS4408456</v>
          </cell>
          <cell r="E61" t="str">
            <v>SAMEA6648963</v>
          </cell>
          <cell r="F61" t="str">
            <v>AFS3__ArcGaz_BirdIs</v>
          </cell>
          <cell r="G61" t="str">
            <v>ERX3995815,ERX3995877</v>
          </cell>
          <cell r="H61" t="str">
            <v>AFS3__ArcGaz_BirdIs__LIB2,AFS3__ArcGaz_BirdIs__LIB2</v>
          </cell>
          <cell r="I61" t="str">
            <v>ERR3994397,ERR3994459</v>
          </cell>
          <cell r="J61" t="str">
            <v>AFS3__ArcGaz_BirdIs</v>
          </cell>
          <cell r="K61" t="str">
            <v>AFS3</v>
          </cell>
        </row>
        <row r="62">
          <cell r="A62" t="str">
            <v>AFS102</v>
          </cell>
          <cell r="B62" t="str">
            <v>PRJEB37019</v>
          </cell>
          <cell r="C62" t="str">
            <v>ERP120305</v>
          </cell>
          <cell r="D62" t="str">
            <v>ERS4408512</v>
          </cell>
          <cell r="E62" t="str">
            <v>SAMEA6649019</v>
          </cell>
          <cell r="F62" t="str">
            <v>AFS102__ArcGaz_BirdIs</v>
          </cell>
          <cell r="G62" t="str">
            <v>ERX3996203,ERX3996266</v>
          </cell>
          <cell r="H62" t="str">
            <v>AFS102__ArcGaz_BirdIs__LIB2,AFS102__ArcGaz_BirdIs__LIB2</v>
          </cell>
          <cell r="I62" t="str">
            <v>ERR3994785,ERR3994848</v>
          </cell>
          <cell r="J62" t="str">
            <v>AFS102__ArcGaz_BirdIs</v>
          </cell>
          <cell r="K62" t="str">
            <v>AFS102</v>
          </cell>
        </row>
        <row r="63">
          <cell r="A63" t="str">
            <v>AFS80</v>
          </cell>
          <cell r="B63" t="str">
            <v>PRJEB37019</v>
          </cell>
          <cell r="C63" t="str">
            <v>ERP120305</v>
          </cell>
          <cell r="D63" t="str">
            <v>ERS4408709</v>
          </cell>
          <cell r="E63" t="str">
            <v>SAMEA6649217</v>
          </cell>
          <cell r="F63" t="str">
            <v>AFS80__ArcGaz_BirdIs</v>
          </cell>
          <cell r="G63" t="str">
            <v>ERX3995772,ERX3996015</v>
          </cell>
          <cell r="H63" t="str">
            <v>AFS80__ArcGaz_BirdIs__LIB2,AFS80__ArcGaz_BirdIs__LIB2</v>
          </cell>
          <cell r="I63" t="str">
            <v>ERR3994354,ERR3994597</v>
          </cell>
          <cell r="J63" t="str">
            <v>AFS80__ArcGaz_BirdIs</v>
          </cell>
          <cell r="K63" t="str">
            <v>AFS80</v>
          </cell>
        </row>
        <row r="64">
          <cell r="A64" t="str">
            <v>AFS98</v>
          </cell>
          <cell r="B64" t="str">
            <v>PRJEB37019</v>
          </cell>
          <cell r="C64" t="str">
            <v>ERP120305</v>
          </cell>
          <cell r="D64" t="str">
            <v>ERS4408557</v>
          </cell>
          <cell r="E64" t="str">
            <v>SAMEA6649064</v>
          </cell>
          <cell r="F64" t="str">
            <v>AFS98__ArcGaz_BirdIs</v>
          </cell>
          <cell r="G64" t="str">
            <v>ERX3996218,ERX3996468</v>
          </cell>
          <cell r="H64" t="str">
            <v>AFS98__ArcGaz_BirdIs__LIB2,AFS98__ArcGaz_BirdIs__LIB2</v>
          </cell>
          <cell r="I64" t="str">
            <v>ERR3994800,ERR3995050</v>
          </cell>
          <cell r="J64" t="str">
            <v>AFS98__ArcGaz_BirdIs</v>
          </cell>
          <cell r="K64" t="str">
            <v>AFS98</v>
          </cell>
        </row>
        <row r="65">
          <cell r="A65" t="str">
            <v>AFS31</v>
          </cell>
          <cell r="B65" t="str">
            <v>PRJEB37019</v>
          </cell>
          <cell r="C65" t="str">
            <v>ERP120305</v>
          </cell>
          <cell r="D65" t="str">
            <v>ERS4408643</v>
          </cell>
          <cell r="E65" t="str">
            <v>SAMEA6649150</v>
          </cell>
          <cell r="F65" t="str">
            <v>AFS31__ArcGaz_BirdIs</v>
          </cell>
          <cell r="G65" t="str">
            <v>ERX3995816,ERX3996472</v>
          </cell>
          <cell r="H65" t="str">
            <v>AFS31__ArcGaz_BirdIs__LIB2,AFS31__ArcGaz_BirdIs__LIB2</v>
          </cell>
          <cell r="I65" t="str">
            <v>ERR3994398,ERR3995054</v>
          </cell>
          <cell r="J65" t="str">
            <v>AFS31__ArcGaz_BirdIs</v>
          </cell>
          <cell r="K65" t="str">
            <v>AFS31</v>
          </cell>
        </row>
        <row r="66">
          <cell r="A66" t="str">
            <v>AFS71</v>
          </cell>
          <cell r="B66" t="str">
            <v>PRJEB37019</v>
          </cell>
          <cell r="C66" t="str">
            <v>ERP120305</v>
          </cell>
          <cell r="D66" t="str">
            <v>ERS4408504</v>
          </cell>
          <cell r="E66" t="str">
            <v>SAMEA6649011</v>
          </cell>
          <cell r="F66" t="str">
            <v>AFS71__ArcGaz_BirdIs</v>
          </cell>
          <cell r="G66" t="str">
            <v>ERX3995817,ERX3996270</v>
          </cell>
          <cell r="H66" t="str">
            <v>AFS71__ArcGaz_BirdIs__LIB2,AFS71__ArcGaz_BirdIs__LIB2</v>
          </cell>
          <cell r="I66" t="str">
            <v>ERR3994399,ERR3994852</v>
          </cell>
          <cell r="J66" t="str">
            <v>AFS71__ArcGaz_BirdIs</v>
          </cell>
          <cell r="K66" t="str">
            <v>AFS71</v>
          </cell>
        </row>
        <row r="67">
          <cell r="A67" t="str">
            <v>AFS84</v>
          </cell>
          <cell r="B67" t="str">
            <v>PRJEB37019</v>
          </cell>
          <cell r="C67" t="str">
            <v>ERP120305</v>
          </cell>
          <cell r="D67" t="str">
            <v>ERS4408756</v>
          </cell>
          <cell r="E67" t="str">
            <v>SAMEA6649264</v>
          </cell>
          <cell r="F67" t="str">
            <v>AFS84__ArcGaz_BirdIs</v>
          </cell>
          <cell r="G67" t="str">
            <v>ERX3995839,ERX3996309</v>
          </cell>
          <cell r="H67" t="str">
            <v>AFS84__ArcGaz_BirdIs__LIB2,AFS84__ArcGaz_BirdIs__LIB2</v>
          </cell>
          <cell r="I67" t="str">
            <v>ERR3994421,ERR3994891</v>
          </cell>
          <cell r="J67" t="str">
            <v>AFS84__ArcGaz_BirdIs</v>
          </cell>
          <cell r="K67" t="str">
            <v>AFS84</v>
          </cell>
        </row>
        <row r="68">
          <cell r="A68" t="str">
            <v>AFS138</v>
          </cell>
          <cell r="B68" t="str">
            <v>PRJEB37019</v>
          </cell>
          <cell r="C68" t="str">
            <v>ERP120305</v>
          </cell>
          <cell r="D68" t="str">
            <v>ERS4408407</v>
          </cell>
          <cell r="E68" t="str">
            <v>SAMEA6648914</v>
          </cell>
          <cell r="F68" t="str">
            <v>AFS138__ArcGaz_BirdIs</v>
          </cell>
          <cell r="G68" t="str">
            <v>ERX3996116,ERX3996140</v>
          </cell>
          <cell r="H68" t="str">
            <v>AFS138__ArcGaz_BirdIs__LIB2,AFS138__ArcGaz_BirdIs__LIB2</v>
          </cell>
          <cell r="I68" t="str">
            <v>ERR3994698,ERR3994722</v>
          </cell>
          <cell r="J68" t="str">
            <v>AFS138__ArcGaz_BirdIs</v>
          </cell>
          <cell r="K68" t="str">
            <v>AFS138</v>
          </cell>
        </row>
        <row r="69">
          <cell r="A69" t="str">
            <v>AFS38</v>
          </cell>
          <cell r="B69" t="str">
            <v>PRJEB37019</v>
          </cell>
          <cell r="C69" t="str">
            <v>ERP120305</v>
          </cell>
          <cell r="D69" t="str">
            <v>ERS4408754</v>
          </cell>
          <cell r="E69" t="str">
            <v>SAMEA6649262</v>
          </cell>
          <cell r="F69" t="str">
            <v>AFS38__ArcGaz_BirdIs</v>
          </cell>
          <cell r="G69" t="str">
            <v>ERX3996235,ERX3996478</v>
          </cell>
          <cell r="H69" t="str">
            <v>AFS38__ArcGaz_BirdIs__LIB2,AFS38__ArcGaz_BirdIs__LIB2</v>
          </cell>
          <cell r="I69" t="str">
            <v>ERR3994817,ERR3995060</v>
          </cell>
          <cell r="J69" t="str">
            <v>AFS38__ArcGaz_BirdIs</v>
          </cell>
          <cell r="K69" t="str">
            <v>AFS38</v>
          </cell>
        </row>
        <row r="70">
          <cell r="A70" t="str">
            <v>AFS23</v>
          </cell>
          <cell r="B70" t="str">
            <v>PRJEB37019</v>
          </cell>
          <cell r="C70" t="str">
            <v>ERP120305</v>
          </cell>
          <cell r="D70" t="str">
            <v>ERS4408481</v>
          </cell>
          <cell r="E70" t="str">
            <v>SAMEA6648988</v>
          </cell>
          <cell r="F70" t="str">
            <v>AFS23__ArcGaz_BirdIs</v>
          </cell>
          <cell r="G70" t="str">
            <v>ERX3996226,ERX3996380</v>
          </cell>
          <cell r="H70" t="str">
            <v>AFS23__ArcGaz_BirdIs__LIB2,AFS23__ArcGaz_BirdIs__LIB2</v>
          </cell>
          <cell r="I70" t="str">
            <v>ERR3994808,ERR3994962</v>
          </cell>
          <cell r="J70" t="str">
            <v>AFS23__ArcGaz_BirdIs</v>
          </cell>
          <cell r="K70" t="str">
            <v>AFS23</v>
          </cell>
        </row>
        <row r="71">
          <cell r="A71" t="str">
            <v>AFS8</v>
          </cell>
          <cell r="B71" t="str">
            <v>PRJEB37019</v>
          </cell>
          <cell r="C71" t="str">
            <v>ERP120305</v>
          </cell>
          <cell r="D71" t="str">
            <v>ERS4408531</v>
          </cell>
          <cell r="E71" t="str">
            <v>SAMEA6649038</v>
          </cell>
          <cell r="F71" t="str">
            <v>AFS8__ArcGaz_BirdIs</v>
          </cell>
          <cell r="G71" t="str">
            <v>ERX3996105,ERX3996354</v>
          </cell>
          <cell r="H71" t="str">
            <v>AFS8__ArcGaz_BirdIs__LIB2,AFS8__ArcGaz_BirdIs__LIB2</v>
          </cell>
          <cell r="I71" t="str">
            <v>ERR3994687,ERR3994936</v>
          </cell>
          <cell r="J71" t="str">
            <v>AFS8__ArcGaz_BirdIs</v>
          </cell>
          <cell r="K71" t="str">
            <v>AFS8</v>
          </cell>
        </row>
        <row r="72">
          <cell r="A72" t="str">
            <v>AFS44</v>
          </cell>
          <cell r="B72" t="str">
            <v>PRJEB37019</v>
          </cell>
          <cell r="C72" t="str">
            <v>ERP120305</v>
          </cell>
          <cell r="D72" t="str">
            <v>ERS4408819</v>
          </cell>
          <cell r="E72" t="str">
            <v>SAMEA6649327</v>
          </cell>
          <cell r="F72" t="str">
            <v>AFS44__ArcGaz_BirdIs</v>
          </cell>
          <cell r="G72" t="str">
            <v>ERX3996189,ERX3996287</v>
          </cell>
          <cell r="H72" t="str">
            <v>AFS44__ArcGaz_BirdIs__LIB2,AFS44__ArcGaz_BirdIs__LIB2</v>
          </cell>
          <cell r="I72" t="str">
            <v>ERR3994771,ERR3994869</v>
          </cell>
          <cell r="J72" t="str">
            <v>AFS44__ArcGaz_BirdIs</v>
          </cell>
          <cell r="K72" t="str">
            <v>AFS44</v>
          </cell>
        </row>
        <row r="73">
          <cell r="A73" t="str">
            <v>AFS41</v>
          </cell>
          <cell r="B73" t="str">
            <v>PRJEB37019</v>
          </cell>
          <cell r="C73" t="str">
            <v>ERP120305</v>
          </cell>
          <cell r="D73" t="str">
            <v>ERS4408692</v>
          </cell>
          <cell r="E73" t="str">
            <v>SAMEA6649200</v>
          </cell>
          <cell r="F73" t="str">
            <v>AFS41__ArcGaz_BirdIs</v>
          </cell>
          <cell r="G73" t="str">
            <v>ERX3996375,ERX3996458</v>
          </cell>
          <cell r="H73" t="str">
            <v>AFS41__ArcGaz_BirdIs__LIB2,AFS41__ArcGaz_BirdIs__LIB2</v>
          </cell>
          <cell r="I73" t="str">
            <v>ERR3994957,ERR3995040</v>
          </cell>
          <cell r="J73" t="str">
            <v>AFS41__ArcGaz_BirdIs</v>
          </cell>
          <cell r="K73" t="str">
            <v>AFS41</v>
          </cell>
        </row>
        <row r="74">
          <cell r="A74" t="str">
            <v>AFS69</v>
          </cell>
          <cell r="B74" t="str">
            <v>PRJEB37019</v>
          </cell>
          <cell r="C74" t="str">
            <v>ERP120305</v>
          </cell>
          <cell r="D74" t="str">
            <v>ERS4408827</v>
          </cell>
          <cell r="E74" t="str">
            <v>SAMEA6649335</v>
          </cell>
          <cell r="F74" t="str">
            <v>AFS69__ArcGaz_BirdIs</v>
          </cell>
          <cell r="G74" t="str">
            <v>ERX3996131,ERX3996384</v>
          </cell>
          <cell r="H74" t="str">
            <v>AFS69__ArcGaz_BirdIs__LIB2,AFS69__ArcGaz_BirdIs__LIB2</v>
          </cell>
          <cell r="I74" t="str">
            <v>ERR3994713,ERR3994966</v>
          </cell>
          <cell r="J74" t="str">
            <v>AFS69__ArcGaz_BirdIs</v>
          </cell>
          <cell r="K74" t="str">
            <v>AFS69</v>
          </cell>
        </row>
        <row r="75">
          <cell r="A75" t="str">
            <v>AFS101</v>
          </cell>
          <cell r="B75" t="str">
            <v>PRJEB37019</v>
          </cell>
          <cell r="C75" t="str">
            <v>ERP120305</v>
          </cell>
          <cell r="D75" t="str">
            <v>ERS4408847</v>
          </cell>
          <cell r="E75" t="str">
            <v>SAMEA6649355</v>
          </cell>
          <cell r="F75" t="str">
            <v>AFS101__ArcGaz_BirdIs</v>
          </cell>
          <cell r="G75" t="str">
            <v>ERX3995880,ERX3995916</v>
          </cell>
          <cell r="H75" t="str">
            <v>AFS101__ArcGaz_BirdIs__LIB2,AFS101__ArcGaz_BirdIs__LIB2</v>
          </cell>
          <cell r="I75" t="str">
            <v>ERR3994462,ERR3994498</v>
          </cell>
          <cell r="J75" t="str">
            <v>AFS101__ArcGaz_BirdIs</v>
          </cell>
          <cell r="K75" t="str">
            <v>AFS101</v>
          </cell>
        </row>
        <row r="76">
          <cell r="A76" t="str">
            <v>AFS29</v>
          </cell>
          <cell r="B76" t="str">
            <v>PRJEB37019</v>
          </cell>
          <cell r="C76" t="str">
            <v>ERP120305</v>
          </cell>
          <cell r="D76" t="str">
            <v>ERS4408630</v>
          </cell>
          <cell r="E76" t="str">
            <v>SAMEA6649137</v>
          </cell>
          <cell r="F76" t="str">
            <v>AFS29__ArcGaz_BirdIs</v>
          </cell>
          <cell r="G76" t="str">
            <v>ERX3995952,ERX3996444</v>
          </cell>
          <cell r="H76" t="str">
            <v>AFS29__ArcGaz_BirdIs__LIB2,AFS29__ArcGaz_BirdIs__LIB2</v>
          </cell>
          <cell r="I76" t="str">
            <v>ERR3994534,ERR3995026</v>
          </cell>
          <cell r="J76" t="str">
            <v>AFS29__ArcGaz_BirdIs</v>
          </cell>
          <cell r="K76" t="str">
            <v>AFS29</v>
          </cell>
        </row>
        <row r="77">
          <cell r="A77" t="str">
            <v>AFS34</v>
          </cell>
          <cell r="B77" t="str">
            <v>PRJEB37019</v>
          </cell>
          <cell r="C77" t="str">
            <v>ERP120305</v>
          </cell>
          <cell r="D77" t="str">
            <v>ERS4408856</v>
          </cell>
          <cell r="E77" t="str">
            <v>SAMEA6649364</v>
          </cell>
          <cell r="F77" t="str">
            <v>AFS34__ArcGaz_BirdIs</v>
          </cell>
          <cell r="G77" t="str">
            <v>ERX3996149,ERX3996199</v>
          </cell>
          <cell r="H77" t="str">
            <v>AFS34__ArcGaz_BirdIs__LIB2,AFS34__ArcGaz_BirdIs__LIB2</v>
          </cell>
          <cell r="I77" t="str">
            <v>ERR3994731,ERR3994781</v>
          </cell>
          <cell r="J77" t="str">
            <v>AFS34__ArcGaz_BirdIs</v>
          </cell>
          <cell r="K77" t="str">
            <v>AFS34</v>
          </cell>
        </row>
        <row r="78">
          <cell r="A78" t="str">
            <v>AFS110</v>
          </cell>
          <cell r="B78" t="str">
            <v>PRJEB37019</v>
          </cell>
          <cell r="C78" t="str">
            <v>ERP120305</v>
          </cell>
          <cell r="D78" t="str">
            <v>ERS4408789</v>
          </cell>
          <cell r="E78" t="str">
            <v>SAMEA6649297</v>
          </cell>
          <cell r="F78" t="str">
            <v>AFS110__ArcGaz_BirdIs</v>
          </cell>
          <cell r="G78" t="str">
            <v>ERX3995813,ERX3996376</v>
          </cell>
          <cell r="H78" t="str">
            <v>AFS110__ArcGaz_BirdIs__LIB2,AFS110__ArcGaz_BirdIs__LIB2</v>
          </cell>
          <cell r="I78" t="str">
            <v>ERR3994395,ERR3994958</v>
          </cell>
          <cell r="J78" t="str">
            <v>AFS110__ArcGaz_BirdIs</v>
          </cell>
          <cell r="K78" t="str">
            <v>AFS110</v>
          </cell>
        </row>
        <row r="79">
          <cell r="A79" t="str">
            <v>AFS103</v>
          </cell>
          <cell r="B79" t="str">
            <v>PRJEB37019</v>
          </cell>
          <cell r="C79" t="str">
            <v>ERP120305</v>
          </cell>
          <cell r="D79" t="str">
            <v>ERS4408612</v>
          </cell>
          <cell r="E79" t="str">
            <v>SAMEA6649119</v>
          </cell>
          <cell r="F79" t="str">
            <v>AFS103__ArcGaz_BirdIs</v>
          </cell>
          <cell r="G79" t="str">
            <v>ERX3995804,ERX3995985</v>
          </cell>
          <cell r="H79" t="str">
            <v>AFS103__ArcGaz_BirdIs__LIB2,AFS103__ArcGaz_BirdIs__LIB2</v>
          </cell>
          <cell r="I79" t="str">
            <v>ERR3994386,ERR3994567</v>
          </cell>
          <cell r="J79" t="str">
            <v>AFS103__ArcGaz_BirdIs</v>
          </cell>
          <cell r="K79" t="str">
            <v>AFS103</v>
          </cell>
        </row>
        <row r="80">
          <cell r="A80" t="str">
            <v>AFS75</v>
          </cell>
          <cell r="B80" t="str">
            <v>PRJEB37019</v>
          </cell>
          <cell r="C80" t="str">
            <v>ERP120305</v>
          </cell>
          <cell r="D80" t="str">
            <v>ERS4408664</v>
          </cell>
          <cell r="E80" t="str">
            <v>SAMEA6649172</v>
          </cell>
          <cell r="F80" t="str">
            <v>AFS75__ArcGaz_BirdIs</v>
          </cell>
          <cell r="G80" t="str">
            <v>ERX3996119,ERX3996460</v>
          </cell>
          <cell r="H80" t="str">
            <v>AFS75__ArcGaz_BirdIs__LIB2,AFS75__ArcGaz_BirdIs__LIB2</v>
          </cell>
          <cell r="I80" t="str">
            <v>ERR3994701,ERR3995042</v>
          </cell>
          <cell r="J80" t="str">
            <v>AFS75__ArcGaz_BirdIs</v>
          </cell>
          <cell r="K80" t="str">
            <v>AFS75</v>
          </cell>
        </row>
        <row r="81">
          <cell r="A81" t="str">
            <v>AFS50</v>
          </cell>
          <cell r="B81" t="str">
            <v>PRJEB37019</v>
          </cell>
          <cell r="C81" t="str">
            <v>ERP120305</v>
          </cell>
          <cell r="D81" t="str">
            <v>ERS4408616</v>
          </cell>
          <cell r="E81" t="str">
            <v>SAMEA6649123</v>
          </cell>
          <cell r="F81" t="str">
            <v>AFS50__ArcGaz_BirdIs</v>
          </cell>
          <cell r="G81" t="str">
            <v>ERX3996086,ERX3996277</v>
          </cell>
          <cell r="H81" t="str">
            <v>AFS50__ArcGaz_BirdIs__LIB2,AFS50__ArcGaz_BirdIs__LIB2</v>
          </cell>
          <cell r="I81" t="str">
            <v>ERR3994668,ERR3994859</v>
          </cell>
          <cell r="J81" t="str">
            <v>AFS50__ArcGaz_BirdIs</v>
          </cell>
          <cell r="K81" t="str">
            <v>AFS50</v>
          </cell>
        </row>
        <row r="82">
          <cell r="A82" t="str">
            <v>AFS9</v>
          </cell>
          <cell r="B82" t="str">
            <v>PRJEB37019</v>
          </cell>
          <cell r="C82" t="str">
            <v>ERP120305</v>
          </cell>
          <cell r="D82" t="str">
            <v>ERS4408629</v>
          </cell>
          <cell r="E82" t="str">
            <v>SAMEA6649136</v>
          </cell>
          <cell r="F82" t="str">
            <v>AFS9__ArcGaz_BirdIs</v>
          </cell>
          <cell r="G82" t="str">
            <v>ERX3995946,ERX3995988</v>
          </cell>
          <cell r="H82" t="str">
            <v>AFS9__ArcGaz_BirdIs__LIB2,AFS9__ArcGaz_BirdIs__LIB2</v>
          </cell>
          <cell r="I82" t="str">
            <v>ERR3994528,ERR3994570</v>
          </cell>
          <cell r="J82" t="str">
            <v>AFS9__ArcGaz_BirdIs</v>
          </cell>
          <cell r="K82" t="str">
            <v>AFS9</v>
          </cell>
        </row>
        <row r="83">
          <cell r="A83" t="str">
            <v>AFS11</v>
          </cell>
          <cell r="B83" t="str">
            <v>PRJEB37019</v>
          </cell>
          <cell r="C83" t="str">
            <v>ERP120305</v>
          </cell>
          <cell r="D83" t="str">
            <v>ERS4408834</v>
          </cell>
          <cell r="E83" t="str">
            <v>SAMEA6649342</v>
          </cell>
          <cell r="F83" t="str">
            <v>AFS11__ArcGaz_BirdIs</v>
          </cell>
          <cell r="G83" t="str">
            <v>ERX3996297</v>
          </cell>
          <cell r="H83" t="str">
            <v>AFS11__ArcGaz_BirdIs__LIB2</v>
          </cell>
          <cell r="I83" t="str">
            <v>ERR3994879</v>
          </cell>
          <cell r="J83" t="str">
            <v>AFS11__ArcGaz_BirdIs</v>
          </cell>
          <cell r="K83" t="str">
            <v>AFS11</v>
          </cell>
        </row>
        <row r="84">
          <cell r="A84" t="str">
            <v>AFS90</v>
          </cell>
          <cell r="B84" t="str">
            <v>PRJEB37019</v>
          </cell>
          <cell r="C84" t="str">
            <v>ERP120305</v>
          </cell>
          <cell r="D84" t="str">
            <v>ERS4408769</v>
          </cell>
          <cell r="E84" t="str">
            <v>SAMEA6649277</v>
          </cell>
          <cell r="F84" t="str">
            <v>AFS90__ArcGaz_BirdIs</v>
          </cell>
          <cell r="G84" t="str">
            <v>ERX3996108,ERX3996169</v>
          </cell>
          <cell r="H84" t="str">
            <v>AFS90__ArcGaz_BirdIs__LIB2,AFS90__ArcGaz_BirdIs__LIB2</v>
          </cell>
          <cell r="I84" t="str">
            <v>ERR3994690,ERR3994751</v>
          </cell>
          <cell r="J84" t="str">
            <v>AFS90__ArcGaz_BirdIs</v>
          </cell>
          <cell r="K84" t="str">
            <v>AFS90</v>
          </cell>
        </row>
        <row r="85">
          <cell r="A85" t="str">
            <v>AFS7</v>
          </cell>
          <cell r="B85" t="str">
            <v>PRJEB37019</v>
          </cell>
          <cell r="C85" t="str">
            <v>ERP120305</v>
          </cell>
          <cell r="D85" t="str">
            <v>ERS4408575</v>
          </cell>
          <cell r="E85" t="str">
            <v>SAMEA6649082</v>
          </cell>
          <cell r="F85" t="str">
            <v>AFS7__ArcGaz_BirdIs</v>
          </cell>
          <cell r="G85" t="str">
            <v>ERX3996080,ERX3996367</v>
          </cell>
          <cell r="H85" t="str">
            <v>AFS7__ArcGaz_BirdIs__LIB2,AFS7__ArcGaz_BirdIs__LIB2</v>
          </cell>
          <cell r="I85" t="str">
            <v>ERR3994662,ERR3994949</v>
          </cell>
          <cell r="J85" t="str">
            <v>AFS7__ArcGaz_BirdIs</v>
          </cell>
          <cell r="K85" t="str">
            <v>AFS7</v>
          </cell>
        </row>
        <row r="86">
          <cell r="A86" t="str">
            <v>AFS106</v>
          </cell>
          <cell r="B86" t="str">
            <v>PRJEB37019</v>
          </cell>
          <cell r="C86" t="str">
            <v>ERP120305</v>
          </cell>
          <cell r="D86" t="str">
            <v>ERS4408770</v>
          </cell>
          <cell r="E86" t="str">
            <v>SAMEA6649278</v>
          </cell>
          <cell r="F86" t="str">
            <v>AFS106__ArcGaz_BirdIs</v>
          </cell>
          <cell r="G86" t="str">
            <v>ERX3995958,ERX3996268</v>
          </cell>
          <cell r="H86" t="str">
            <v>AFS106__ArcGaz_BirdIs__LIB2,AFS106__ArcGaz_BirdIs__LIB2</v>
          </cell>
          <cell r="I86" t="str">
            <v>ERR3994540,ERR3994850</v>
          </cell>
          <cell r="J86" t="str">
            <v>AFS106__ArcGaz_BirdIs</v>
          </cell>
          <cell r="K86" t="str">
            <v>AFS106</v>
          </cell>
        </row>
        <row r="87">
          <cell r="A87" t="str">
            <v>AFS59</v>
          </cell>
          <cell r="B87" t="str">
            <v>PRJEB37019</v>
          </cell>
          <cell r="C87" t="str">
            <v>ERP120305</v>
          </cell>
          <cell r="D87" t="str">
            <v>ERS4408493</v>
          </cell>
          <cell r="E87" t="str">
            <v>SAMEA6649000</v>
          </cell>
          <cell r="F87" t="str">
            <v>AFS59__ArcGaz_BirdIs</v>
          </cell>
          <cell r="G87" t="str">
            <v>ERX3996152,ERX3996463</v>
          </cell>
          <cell r="H87" t="str">
            <v>AFS59__ArcGaz_BirdIs__LIB2,AFS59__ArcGaz_BirdIs__LIB2</v>
          </cell>
          <cell r="I87" t="str">
            <v>ERR3994734,ERR3995045</v>
          </cell>
          <cell r="J87" t="str">
            <v>AFS59__ArcGaz_BirdIs</v>
          </cell>
          <cell r="K87" t="str">
            <v>AFS59</v>
          </cell>
        </row>
        <row r="88">
          <cell r="A88" t="str">
            <v>AFS78</v>
          </cell>
          <cell r="B88" t="str">
            <v>PRJEB37019</v>
          </cell>
          <cell r="C88" t="str">
            <v>ERP120305</v>
          </cell>
          <cell r="D88" t="str">
            <v>ERS4408461</v>
          </cell>
          <cell r="E88" t="str">
            <v>SAMEA6648968</v>
          </cell>
          <cell r="F88" t="str">
            <v>AFS78__ArcGaz_BirdIs</v>
          </cell>
          <cell r="G88" t="str">
            <v>ERX3995974,ERX3996424</v>
          </cell>
          <cell r="H88" t="str">
            <v>AFS78__ArcGaz_BirdIs__LIB2,AFS78__ArcGaz_BirdIs__LIB2</v>
          </cell>
          <cell r="I88" t="str">
            <v>ERR3994556,ERR3995006</v>
          </cell>
          <cell r="J88" t="str">
            <v>AFS78__ArcGaz_BirdIs</v>
          </cell>
          <cell r="K88" t="str">
            <v>AFS78</v>
          </cell>
        </row>
        <row r="89">
          <cell r="A89" t="str">
            <v>AFS115</v>
          </cell>
          <cell r="B89" t="str">
            <v>PRJEB37019</v>
          </cell>
          <cell r="C89" t="str">
            <v>ERP120305</v>
          </cell>
          <cell r="D89" t="str">
            <v>ERS4408537</v>
          </cell>
          <cell r="E89" t="str">
            <v>SAMEA6649044</v>
          </cell>
          <cell r="F89" t="str">
            <v>AFS115__ArcGaz_BirdIs</v>
          </cell>
          <cell r="G89" t="str">
            <v>ERX3995762,ERX3995854</v>
          </cell>
          <cell r="H89" t="str">
            <v>AFS115__ArcGaz_BirdIs__LIB2,AFS115__ArcGaz_BirdIs__LIB2</v>
          </cell>
          <cell r="I89" t="str">
            <v>ERR3994344,ERR3994436</v>
          </cell>
          <cell r="J89" t="str">
            <v>AFS115__ArcGaz_BirdIs</v>
          </cell>
          <cell r="K89" t="str">
            <v>AFS115</v>
          </cell>
        </row>
        <row r="90">
          <cell r="A90" t="str">
            <v>AFS40</v>
          </cell>
          <cell r="B90" t="str">
            <v>PRJEB37019</v>
          </cell>
          <cell r="C90" t="str">
            <v>ERP120305</v>
          </cell>
          <cell r="D90" t="str">
            <v>ERS4408775</v>
          </cell>
          <cell r="E90" t="str">
            <v>SAMEA6649283</v>
          </cell>
          <cell r="F90" t="str">
            <v>AFS40__ArcGaz_BirdIs</v>
          </cell>
          <cell r="G90" t="str">
            <v>ERX3995833,ERX3996262</v>
          </cell>
          <cell r="H90" t="str">
            <v>AFS40__ArcGaz_BirdIs__LIB2,AFS40__ArcGaz_BirdIs__LIB2</v>
          </cell>
          <cell r="I90" t="str">
            <v>ERR3994415,ERR3994844</v>
          </cell>
          <cell r="J90" t="str">
            <v>AFS40__ArcGaz_BirdIs</v>
          </cell>
          <cell r="K90" t="str">
            <v>AFS40</v>
          </cell>
        </row>
        <row r="91">
          <cell r="A91" t="str">
            <v>AFS53</v>
          </cell>
          <cell r="B91" t="str">
            <v>PRJEB37019</v>
          </cell>
          <cell r="C91" t="str">
            <v>ERP120305</v>
          </cell>
          <cell r="D91" t="str">
            <v>ERS4408781</v>
          </cell>
          <cell r="E91" t="str">
            <v>SAMEA6649289</v>
          </cell>
          <cell r="F91" t="str">
            <v>AFS53__ArcGaz_BirdIs</v>
          </cell>
          <cell r="G91" t="str">
            <v>ERX3996453,ERX3996461</v>
          </cell>
          <cell r="H91" t="str">
            <v>AFS53__ArcGaz_BirdIs__LIB2,AFS53__ArcGaz_BirdIs__LIB2</v>
          </cell>
          <cell r="I91" t="str">
            <v>ERR3995035,ERR3995043</v>
          </cell>
          <cell r="J91" t="str">
            <v>AFS53__ArcGaz_BirdIs</v>
          </cell>
          <cell r="K91" t="str">
            <v>AFS53</v>
          </cell>
        </row>
        <row r="92">
          <cell r="A92" t="str">
            <v>AFS107</v>
          </cell>
          <cell r="B92" t="str">
            <v>PRJEB37019</v>
          </cell>
          <cell r="C92" t="str">
            <v>ERP120305</v>
          </cell>
          <cell r="D92" t="str">
            <v>ERS4408843</v>
          </cell>
          <cell r="E92" t="str">
            <v>SAMEA6649351</v>
          </cell>
          <cell r="F92" t="str">
            <v>AFS107__ArcGaz_BirdIs</v>
          </cell>
          <cell r="G92" t="str">
            <v>ERX3996122,ERX3996286</v>
          </cell>
          <cell r="H92" t="str">
            <v>AFS107__ArcGaz_BirdIs__LIB2,AFS107__ArcGaz_BirdIs__LIB2</v>
          </cell>
          <cell r="I92" t="str">
            <v>ERR3994704,ERR3994868</v>
          </cell>
          <cell r="J92" t="str">
            <v>AFS107__ArcGaz_BirdIs</v>
          </cell>
          <cell r="K92" t="str">
            <v>AFS107</v>
          </cell>
        </row>
        <row r="93">
          <cell r="A93" t="str">
            <v>AFS24</v>
          </cell>
          <cell r="B93" t="str">
            <v>PRJEB37019</v>
          </cell>
          <cell r="C93" t="str">
            <v>ERP120305</v>
          </cell>
          <cell r="D93" t="str">
            <v>ERS4408603</v>
          </cell>
          <cell r="E93" t="str">
            <v>SAMEA6649110</v>
          </cell>
          <cell r="F93" t="str">
            <v>AFS24__ArcGaz_BirdIs</v>
          </cell>
          <cell r="G93" t="str">
            <v>ERX3995963,ERX3996437</v>
          </cell>
          <cell r="H93" t="str">
            <v>AFS24__ArcGaz_BirdIs__LIB2,AFS24__ArcGaz_BirdIs__LIB2</v>
          </cell>
          <cell r="I93" t="str">
            <v>ERR3994545,ERR3995019</v>
          </cell>
          <cell r="J93" t="str">
            <v>AFS24__ArcGaz_BirdIs</v>
          </cell>
          <cell r="K93" t="str">
            <v>AFS24</v>
          </cell>
        </row>
        <row r="94">
          <cell r="A94" t="str">
            <v>AFS4</v>
          </cell>
          <cell r="B94" t="str">
            <v>PRJEB37019</v>
          </cell>
          <cell r="C94" t="str">
            <v>ERP120305</v>
          </cell>
          <cell r="D94" t="str">
            <v>ERS4408826</v>
          </cell>
          <cell r="E94" t="str">
            <v>SAMEA6649334</v>
          </cell>
          <cell r="F94" t="str">
            <v>AFS4__ArcGaz_BirdIs</v>
          </cell>
          <cell r="G94" t="str">
            <v>ERX3996148,ERX3996341</v>
          </cell>
          <cell r="H94" t="str">
            <v>AFS4__ArcGaz_BirdIs__LIB2,AFS4__ArcGaz_BirdIs__LIB2</v>
          </cell>
          <cell r="I94" t="str">
            <v>ERR3994730,ERR3994923</v>
          </cell>
          <cell r="J94" t="str">
            <v>AFS4__ArcGaz_BirdIs</v>
          </cell>
          <cell r="K94" t="str">
            <v>AFS4</v>
          </cell>
        </row>
        <row r="95">
          <cell r="A95" t="str">
            <v>AFS57</v>
          </cell>
          <cell r="B95" t="str">
            <v>PRJEB37019</v>
          </cell>
          <cell r="C95" t="str">
            <v>ERP120305</v>
          </cell>
          <cell r="D95" t="str">
            <v>ERS4408572</v>
          </cell>
          <cell r="E95" t="str">
            <v>SAMEA6649079</v>
          </cell>
          <cell r="F95" t="str">
            <v>AFS57__ArcGaz_BirdIs</v>
          </cell>
          <cell r="G95" t="str">
            <v>ERX3996084,ERX3996183</v>
          </cell>
          <cell r="H95" t="str">
            <v>AFS57__ArcGaz_BirdIs__LIB2,AFS57__ArcGaz_BirdIs__LIB2</v>
          </cell>
          <cell r="I95" t="str">
            <v>ERR3994666,ERR3994765</v>
          </cell>
          <cell r="J95" t="str">
            <v>AFS57__ArcGaz_BirdIs</v>
          </cell>
          <cell r="K95" t="str">
            <v>AFS57</v>
          </cell>
        </row>
        <row r="96">
          <cell r="A96" t="str">
            <v>AFS16</v>
          </cell>
          <cell r="B96" t="str">
            <v>PRJEB37019</v>
          </cell>
          <cell r="C96" t="str">
            <v>ERP120305</v>
          </cell>
          <cell r="D96" t="str">
            <v>ERS4408478</v>
          </cell>
          <cell r="E96" t="str">
            <v>SAMEA6648985</v>
          </cell>
          <cell r="F96" t="str">
            <v>AFS16__ArcGaz_BirdIs</v>
          </cell>
          <cell r="G96" t="str">
            <v>ERX3995966,ERX3996292</v>
          </cell>
          <cell r="H96" t="str">
            <v>AFS16__ArcGaz_BirdIs__LIB2,AFS16__ArcGaz_BirdIs__LIB2</v>
          </cell>
          <cell r="I96" t="str">
            <v>ERR3994548,ERR3994874</v>
          </cell>
          <cell r="J96" t="str">
            <v>AFS16__ArcGaz_BirdIs</v>
          </cell>
          <cell r="K96" t="str">
            <v>AFS16</v>
          </cell>
        </row>
        <row r="97">
          <cell r="A97" t="str">
            <v>AFS55</v>
          </cell>
          <cell r="B97" t="str">
            <v>PRJEB37019</v>
          </cell>
          <cell r="C97" t="str">
            <v>ERP120305</v>
          </cell>
          <cell r="D97" t="str">
            <v>ERS4408739</v>
          </cell>
          <cell r="E97" t="str">
            <v>SAMEA6649247</v>
          </cell>
          <cell r="F97" t="str">
            <v>AFS55__ArcGaz_BirdIs</v>
          </cell>
          <cell r="G97" t="str">
            <v>ERX3995783,ERX3996415</v>
          </cell>
          <cell r="H97" t="str">
            <v>AFS55__ArcGaz_BirdIs__LIB2,AFS55__ArcGaz_BirdIs__LIB2</v>
          </cell>
          <cell r="I97" t="str">
            <v>ERR3994365,ERR3994997</v>
          </cell>
          <cell r="J97" t="str">
            <v>AFS55__ArcGaz_BirdIs</v>
          </cell>
          <cell r="K97" t="str">
            <v>AFS55</v>
          </cell>
        </row>
        <row r="98">
          <cell r="A98" t="str">
            <v>AFS42</v>
          </cell>
          <cell r="B98" t="str">
            <v>PRJEB37019</v>
          </cell>
          <cell r="C98" t="str">
            <v>ERP120305</v>
          </cell>
          <cell r="D98" t="str">
            <v>ERS4408418</v>
          </cell>
          <cell r="E98" t="str">
            <v>SAMEA6648925</v>
          </cell>
          <cell r="F98" t="str">
            <v>AFS42__ArcGaz_BirdIs</v>
          </cell>
          <cell r="G98" t="str">
            <v>ERX3996400,ERX3996416</v>
          </cell>
          <cell r="H98" t="str">
            <v>AFS42__ArcGaz_BirdIs__LIB2,AFS42__ArcGaz_BirdIs__LIB2</v>
          </cell>
          <cell r="I98" t="str">
            <v>ERR3994982,ERR3994998</v>
          </cell>
          <cell r="J98" t="str">
            <v>AFS42__ArcGaz_BirdIs</v>
          </cell>
          <cell r="K98" t="str">
            <v>AFS42</v>
          </cell>
        </row>
        <row r="99">
          <cell r="A99" t="str">
            <v>AFS121</v>
          </cell>
          <cell r="B99" t="str">
            <v>PRJEB37019</v>
          </cell>
          <cell r="C99" t="str">
            <v>ERP120305</v>
          </cell>
          <cell r="D99" t="str">
            <v>ERS4408446</v>
          </cell>
          <cell r="E99" t="str">
            <v>SAMEA6648953</v>
          </cell>
          <cell r="F99" t="str">
            <v>AFS121__ArcGaz_BirdIs</v>
          </cell>
          <cell r="G99" t="str">
            <v>ERX3995793,ERX3996018</v>
          </cell>
          <cell r="H99" t="str">
            <v>AFS121__ArcGaz_BirdIs__LIB2,AFS121__ArcGaz_BirdIs__LIB2</v>
          </cell>
          <cell r="I99" t="str">
            <v>ERR3994375,ERR3994600</v>
          </cell>
          <cell r="J99" t="str">
            <v>AFS121__ArcGaz_BirdIs</v>
          </cell>
          <cell r="K99" t="str">
            <v>AFS121</v>
          </cell>
        </row>
        <row r="100">
          <cell r="A100" t="str">
            <v>AFS118</v>
          </cell>
          <cell r="B100" t="str">
            <v>PRJEB37019</v>
          </cell>
          <cell r="C100" t="str">
            <v>ERP120305</v>
          </cell>
          <cell r="D100" t="str">
            <v>ERS4408449</v>
          </cell>
          <cell r="E100" t="str">
            <v>SAMEA6648956</v>
          </cell>
          <cell r="F100" t="str">
            <v>AFS118__ArcGaz_BirdIs</v>
          </cell>
          <cell r="G100" t="str">
            <v>ERX3996090,ERX3996097</v>
          </cell>
          <cell r="H100" t="str">
            <v>AFS118__ArcGaz_BirdIs__LIB2,AFS118__ArcGaz_BirdIs__LIB2</v>
          </cell>
          <cell r="I100" t="str">
            <v>ERR3994672,ERR3994679</v>
          </cell>
          <cell r="J100" t="str">
            <v>AFS118__ArcGaz_BirdIs</v>
          </cell>
          <cell r="K100" t="str">
            <v>AFS118</v>
          </cell>
        </row>
        <row r="101">
          <cell r="A101" t="str">
            <v>AFS21</v>
          </cell>
          <cell r="B101" t="str">
            <v>PRJEB37019</v>
          </cell>
          <cell r="C101" t="str">
            <v>ERP120305</v>
          </cell>
          <cell r="D101" t="str">
            <v>ERS4408530</v>
          </cell>
          <cell r="E101" t="str">
            <v>SAMEA6649037</v>
          </cell>
          <cell r="F101" t="str">
            <v>AFS21__ArcGaz_BirdIs</v>
          </cell>
          <cell r="G101" t="str">
            <v>ERX3995941,ERX3996058</v>
          </cell>
          <cell r="H101" t="str">
            <v>AFS21__ArcGaz_BirdIs__LIB2,AFS21__ArcGaz_BirdIs__LIB2</v>
          </cell>
          <cell r="I101" t="str">
            <v>ERR3994523,ERR3994640</v>
          </cell>
          <cell r="J101" t="str">
            <v>AFS21__ArcGaz_BirdIs</v>
          </cell>
          <cell r="K101" t="str">
            <v>AFS21</v>
          </cell>
        </row>
        <row r="102">
          <cell r="A102" t="str">
            <v>AFS94</v>
          </cell>
          <cell r="B102" t="str">
            <v>PRJEB37019</v>
          </cell>
          <cell r="C102" t="str">
            <v>ERP120305</v>
          </cell>
          <cell r="D102" t="str">
            <v>ERS4408422</v>
          </cell>
          <cell r="E102" t="str">
            <v>SAMEA6648929</v>
          </cell>
          <cell r="F102" t="str">
            <v>AFS94__ArcGaz_BirdIs</v>
          </cell>
          <cell r="G102" t="str">
            <v>ERX3996076,ERX3996147</v>
          </cell>
          <cell r="H102" t="str">
            <v>AFS94__ArcGaz_BirdIs__LIB2,AFS94__ArcGaz_BirdIs__LIB2</v>
          </cell>
          <cell r="I102" t="str">
            <v>ERR3994658,ERR3994729</v>
          </cell>
          <cell r="J102" t="str">
            <v>AFS94__ArcGaz_BirdIs</v>
          </cell>
          <cell r="K102" t="str">
            <v>AFS94</v>
          </cell>
        </row>
        <row r="103">
          <cell r="A103" t="str">
            <v>AFS131</v>
          </cell>
          <cell r="B103" t="str">
            <v>PRJEB37019</v>
          </cell>
          <cell r="C103" t="str">
            <v>ERP120305</v>
          </cell>
          <cell r="D103" t="str">
            <v>ERS4408486</v>
          </cell>
          <cell r="E103" t="str">
            <v>SAMEA6648993</v>
          </cell>
          <cell r="F103" t="str">
            <v>AFS131__ArcGaz_BirdIs</v>
          </cell>
          <cell r="G103" t="str">
            <v>ERX3995758,ERX3996350</v>
          </cell>
          <cell r="H103" t="str">
            <v>AFS131__ArcGaz_BirdIs__LIB2,AFS131__ArcGaz_BirdIs__LIB2</v>
          </cell>
          <cell r="I103" t="str">
            <v>ERR3994340,ERR3994932</v>
          </cell>
          <cell r="J103" t="str">
            <v>AFS131__ArcGaz_BirdIs</v>
          </cell>
          <cell r="K103" t="str">
            <v>AFS131</v>
          </cell>
        </row>
        <row r="104">
          <cell r="A104" t="str">
            <v>AFS77</v>
          </cell>
          <cell r="B104" t="str">
            <v>PRJEB37019</v>
          </cell>
          <cell r="C104" t="str">
            <v>ERP120305</v>
          </cell>
          <cell r="D104" t="str">
            <v>ERS4408685</v>
          </cell>
          <cell r="E104" t="str">
            <v>SAMEA6649193</v>
          </cell>
          <cell r="F104" t="str">
            <v>AFS77__ArcGaz_BirdIs</v>
          </cell>
          <cell r="G104" t="str">
            <v>ERX3995819,ERX3996181</v>
          </cell>
          <cell r="H104" t="str">
            <v>AFS77__ArcGaz_BirdIs__LIB2,AFS77__ArcGaz_BirdIs__LIB2</v>
          </cell>
          <cell r="I104" t="str">
            <v>ERR3994401,ERR3994763</v>
          </cell>
          <cell r="J104" t="str">
            <v>AFS77__ArcGaz_BirdIs</v>
          </cell>
          <cell r="K104" t="str">
            <v>AFS77</v>
          </cell>
        </row>
        <row r="105">
          <cell r="A105" t="str">
            <v>AFS22</v>
          </cell>
          <cell r="B105" t="str">
            <v>PRJEB37019</v>
          </cell>
          <cell r="C105" t="str">
            <v>ERP120305</v>
          </cell>
          <cell r="D105" t="str">
            <v>ERS4408463</v>
          </cell>
          <cell r="E105" t="str">
            <v>SAMEA6648970</v>
          </cell>
          <cell r="F105" t="str">
            <v>AFS22__ArcGaz_BirdIs</v>
          </cell>
          <cell r="G105" t="str">
            <v>ERX3995764,ERX3996154</v>
          </cell>
          <cell r="H105" t="str">
            <v>AFS22__ArcGaz_BirdIs__LIB2,AFS22__ArcGaz_BirdIs__LIB2</v>
          </cell>
          <cell r="I105" t="str">
            <v>ERR3994346,ERR3994736</v>
          </cell>
          <cell r="J105" t="str">
            <v>AFS22__ArcGaz_BirdIs</v>
          </cell>
          <cell r="K105" t="str">
            <v>AFS22</v>
          </cell>
        </row>
        <row r="106">
          <cell r="A106" t="str">
            <v>AFS76</v>
          </cell>
          <cell r="B106" t="str">
            <v>PRJEB37019</v>
          </cell>
          <cell r="C106" t="str">
            <v>ERP120305</v>
          </cell>
          <cell r="D106" t="str">
            <v>ERS4408544</v>
          </cell>
          <cell r="E106" t="str">
            <v>SAMEA6649051</v>
          </cell>
          <cell r="F106" t="str">
            <v>AFS76__ArcGaz_BirdIs</v>
          </cell>
          <cell r="G106" t="str">
            <v>ERX3995848,ERX3995950</v>
          </cell>
          <cell r="H106" t="str">
            <v>AFS76__ArcGaz_BirdIs__LIB2,AFS76__ArcGaz_BirdIs__LIB2</v>
          </cell>
          <cell r="I106" t="str">
            <v>ERR3994430,ERR3994532</v>
          </cell>
          <cell r="J106" t="str">
            <v>AFS76__ArcGaz_BirdIs</v>
          </cell>
          <cell r="K106" t="str">
            <v>AFS76</v>
          </cell>
        </row>
        <row r="107">
          <cell r="A107" t="str">
            <v>AFS61</v>
          </cell>
          <cell r="B107" t="str">
            <v>PRJEB37019</v>
          </cell>
          <cell r="C107" t="str">
            <v>ERP120305</v>
          </cell>
          <cell r="D107" t="str">
            <v>ERS4408628</v>
          </cell>
          <cell r="E107" t="str">
            <v>SAMEA6649135</v>
          </cell>
          <cell r="F107" t="str">
            <v>AFS61__ArcGaz_BirdIs</v>
          </cell>
          <cell r="G107" t="str">
            <v>ERX3995814,ERX3995993</v>
          </cell>
          <cell r="H107" t="str">
            <v>AFS61__ArcGaz_BirdIs__LIB2,AFS61__ArcGaz_BirdIs__LIB2</v>
          </cell>
          <cell r="I107" t="str">
            <v>ERR3994396,ERR3994575</v>
          </cell>
          <cell r="J107" t="str">
            <v>AFS61__ArcGaz_BirdIs</v>
          </cell>
          <cell r="K107" t="str">
            <v>AFS61</v>
          </cell>
        </row>
        <row r="108">
          <cell r="A108" t="str">
            <v>AFS122</v>
          </cell>
          <cell r="B108" t="str">
            <v>PRJEB37019</v>
          </cell>
          <cell r="C108" t="str">
            <v>ERP120305</v>
          </cell>
          <cell r="D108" t="str">
            <v>ERS4408482</v>
          </cell>
          <cell r="E108" t="str">
            <v>SAMEA6648989</v>
          </cell>
          <cell r="F108" t="str">
            <v>AFS122__ArcGaz_BirdIs</v>
          </cell>
          <cell r="G108" t="str">
            <v>ERX3995807,ERX3996030</v>
          </cell>
          <cell r="H108" t="str">
            <v>AFS122__ArcGaz_BirdIs__LIB2,AFS122__ArcGaz_BirdIs__LIB2</v>
          </cell>
          <cell r="I108" t="str">
            <v>ERR3994389,ERR3994612</v>
          </cell>
          <cell r="J108" t="str">
            <v>AFS122__ArcGaz_BirdIs</v>
          </cell>
          <cell r="K108" t="str">
            <v>AFS122</v>
          </cell>
        </row>
        <row r="109">
          <cell r="A109" t="str">
            <v>AFS64</v>
          </cell>
          <cell r="B109" t="str">
            <v>PRJEB37019</v>
          </cell>
          <cell r="C109" t="str">
            <v>ERP120305</v>
          </cell>
          <cell r="D109" t="str">
            <v>ERS4408458</v>
          </cell>
          <cell r="E109" t="str">
            <v>SAMEA6648965</v>
          </cell>
          <cell r="F109" t="str">
            <v>AFS64__ArcGaz_BirdIs</v>
          </cell>
          <cell r="G109" t="str">
            <v>ERX3995973,ERX3996061</v>
          </cell>
          <cell r="H109" t="str">
            <v>AFS64__ArcGaz_BirdIs__LIB2,AFS64__ArcGaz_BirdIs__LIB2</v>
          </cell>
          <cell r="I109" t="str">
            <v>ERR3994555,ERR3994643</v>
          </cell>
          <cell r="J109" t="str">
            <v>AFS64__ArcGaz_BirdIs</v>
          </cell>
          <cell r="K109" t="str">
            <v>AFS64</v>
          </cell>
        </row>
        <row r="110">
          <cell r="A110" t="str">
            <v>AFS52</v>
          </cell>
          <cell r="B110" t="str">
            <v>PRJEB37019</v>
          </cell>
          <cell r="C110" t="str">
            <v>ERP120305</v>
          </cell>
          <cell r="D110" t="str">
            <v>ERS4408749</v>
          </cell>
          <cell r="E110" t="str">
            <v>SAMEA6649257</v>
          </cell>
          <cell r="F110" t="str">
            <v>AFS52__ArcGaz_BirdIs</v>
          </cell>
          <cell r="G110" t="str">
            <v>ERX3995787,ERX3995827</v>
          </cell>
          <cell r="H110" t="str">
            <v>AFS52__ArcGaz_BirdIs__LIB2,AFS52__ArcGaz_BirdIs__LIB2</v>
          </cell>
          <cell r="I110" t="str">
            <v>ERR3994369,ERR3994409</v>
          </cell>
          <cell r="J110" t="str">
            <v>AFS52__ArcGaz_BirdIs</v>
          </cell>
          <cell r="K110" t="str">
            <v>AFS52</v>
          </cell>
        </row>
        <row r="111">
          <cell r="A111" t="str">
            <v>AFS35</v>
          </cell>
          <cell r="B111" t="str">
            <v>PRJEB37019</v>
          </cell>
          <cell r="C111" t="str">
            <v>ERP120305</v>
          </cell>
          <cell r="D111" t="str">
            <v>ERS4408425</v>
          </cell>
          <cell r="E111" t="str">
            <v>SAMEA6648932</v>
          </cell>
          <cell r="F111" t="str">
            <v>AFS35__ArcGaz_BirdIs</v>
          </cell>
          <cell r="G111" t="str">
            <v>ERX3995980,ERX3996355</v>
          </cell>
          <cell r="H111" t="str">
            <v>AFS35__ArcGaz_BirdIs__LIB2,AFS35__ArcGaz_BirdIs__LIB2</v>
          </cell>
          <cell r="I111" t="str">
            <v>ERR3994562,ERR3994937</v>
          </cell>
          <cell r="J111" t="str">
            <v>AFS35__ArcGaz_BirdIs</v>
          </cell>
          <cell r="K111" t="str">
            <v>AFS35</v>
          </cell>
        </row>
        <row r="112">
          <cell r="A112" t="str">
            <v>AFS25</v>
          </cell>
          <cell r="B112" t="str">
            <v>PRJEB37019</v>
          </cell>
          <cell r="C112" t="str">
            <v>ERP120305</v>
          </cell>
          <cell r="D112" t="str">
            <v>ERS4408536</v>
          </cell>
          <cell r="E112" t="str">
            <v>SAMEA6649043</v>
          </cell>
          <cell r="F112" t="str">
            <v>AFS25__ArcGaz_BirdIs</v>
          </cell>
          <cell r="G112" t="str">
            <v>ERX3995788,ERX3996100</v>
          </cell>
          <cell r="H112" t="str">
            <v>AFS25__ArcGaz_BirdIs__LIB2,AFS25__ArcGaz_BirdIs__LIB2</v>
          </cell>
          <cell r="I112" t="str">
            <v>ERR3994370,ERR3994682</v>
          </cell>
          <cell r="J112" t="str">
            <v>AFS25__ArcGaz_BirdIs</v>
          </cell>
          <cell r="K112" t="str">
            <v>AFS25</v>
          </cell>
        </row>
        <row r="113">
          <cell r="A113" t="str">
            <v>AFS62</v>
          </cell>
          <cell r="B113" t="str">
            <v>PRJEB37019</v>
          </cell>
          <cell r="C113" t="str">
            <v>ERP120305</v>
          </cell>
          <cell r="D113" t="str">
            <v>ERS4408657</v>
          </cell>
          <cell r="E113" t="str">
            <v>SAMEA6649164</v>
          </cell>
          <cell r="F113" t="str">
            <v>AFS62__ArcGaz_BirdIs</v>
          </cell>
          <cell r="G113" t="str">
            <v>ERX3995794,ERX3996066</v>
          </cell>
          <cell r="H113" t="str">
            <v>AFS62__ArcGaz_BirdIs__LIB2,AFS62__ArcGaz_BirdIs__LIB2</v>
          </cell>
          <cell r="I113" t="str">
            <v>ERR3994376,ERR3994648</v>
          </cell>
          <cell r="J113" t="str">
            <v>AFS62__ArcGaz_BirdIs</v>
          </cell>
          <cell r="K113" t="str">
            <v>AFS62</v>
          </cell>
        </row>
        <row r="114">
          <cell r="A114" t="str">
            <v>AFS74</v>
          </cell>
          <cell r="B114" t="str">
            <v>PRJEB37019</v>
          </cell>
          <cell r="C114" t="str">
            <v>ERP120305</v>
          </cell>
          <cell r="D114" t="str">
            <v>ERS4408816</v>
          </cell>
          <cell r="E114" t="str">
            <v>SAMEA6649324</v>
          </cell>
          <cell r="F114" t="str">
            <v>AFS74__ArcGaz_BirdIs</v>
          </cell>
          <cell r="G114" t="str">
            <v>ERX3996016,ERX3996073</v>
          </cell>
          <cell r="H114" t="str">
            <v>AFS74__ArcGaz_BirdIs__LIB2,AFS74__ArcGaz_BirdIs__LIB2</v>
          </cell>
          <cell r="I114" t="str">
            <v>ERR3994598,ERR3994655</v>
          </cell>
          <cell r="J114" t="str">
            <v>AFS74__ArcGaz_BirdIs</v>
          </cell>
          <cell r="K114" t="str">
            <v>AFS74</v>
          </cell>
        </row>
        <row r="115">
          <cell r="A115" t="str">
            <v>AFS13</v>
          </cell>
          <cell r="B115" t="str">
            <v>PRJEB37019</v>
          </cell>
          <cell r="C115" t="str">
            <v>ERP120305</v>
          </cell>
          <cell r="D115" t="str">
            <v>ERS4408740</v>
          </cell>
          <cell r="E115" t="str">
            <v>SAMEA6649248</v>
          </cell>
          <cell r="F115" t="str">
            <v>AFS13__ArcGaz_BirdIs</v>
          </cell>
          <cell r="G115" t="str">
            <v>ERX3996012,ERX3996288</v>
          </cell>
          <cell r="H115" t="str">
            <v>AFS13__ArcGaz_BirdIs__LIB2,AFS13__ArcGaz_BirdIs__LIB2</v>
          </cell>
          <cell r="I115" t="str">
            <v>ERR3994594,ERR3994870</v>
          </cell>
          <cell r="J115" t="str">
            <v>AFS13__ArcGaz_BirdIs</v>
          </cell>
          <cell r="K115" t="str">
            <v>AFS13</v>
          </cell>
        </row>
        <row r="116">
          <cell r="A116" t="str">
            <v>AFS93</v>
          </cell>
          <cell r="B116" t="str">
            <v>PRJEB37019</v>
          </cell>
          <cell r="C116" t="str">
            <v>ERP120305</v>
          </cell>
          <cell r="D116" t="str">
            <v>ERS4408799</v>
          </cell>
          <cell r="E116" t="str">
            <v>SAMEA6649307</v>
          </cell>
          <cell r="F116" t="str">
            <v>AFS93__ArcGaz_BirdIs</v>
          </cell>
          <cell r="G116" t="str">
            <v>ERX3996106,ERX3996134</v>
          </cell>
          <cell r="H116" t="str">
            <v>AFS93__ArcGaz_BirdIs__LIB2,AFS93__ArcGaz_BirdIs__LIB2</v>
          </cell>
          <cell r="I116" t="str">
            <v>ERR3994688,ERR3994716</v>
          </cell>
          <cell r="J116" t="str">
            <v>AFS93__ArcGaz_BirdIs</v>
          </cell>
          <cell r="K116" t="str">
            <v>AFS93</v>
          </cell>
        </row>
        <row r="117">
          <cell r="A117" t="str">
            <v>AFS18</v>
          </cell>
          <cell r="B117" t="str">
            <v>PRJEB37019</v>
          </cell>
          <cell r="C117" t="str">
            <v>ERP120305</v>
          </cell>
          <cell r="D117" t="str">
            <v>ERS4408753</v>
          </cell>
          <cell r="E117" t="str">
            <v>SAMEA6649261</v>
          </cell>
          <cell r="F117" t="str">
            <v>AFS18__ArcGaz_BirdIs</v>
          </cell>
          <cell r="G117" t="str">
            <v>ERX3995907,ERX3996109</v>
          </cell>
          <cell r="H117" t="str">
            <v>AFS18__ArcGaz_BirdIs__LIB2,AFS18__ArcGaz_BirdIs__LIB2</v>
          </cell>
          <cell r="I117" t="str">
            <v>ERR3994489,ERR3994691</v>
          </cell>
          <cell r="J117" t="str">
            <v>AFS18__ArcGaz_BirdIs</v>
          </cell>
          <cell r="K117" t="str">
            <v>AFS18</v>
          </cell>
        </row>
        <row r="118">
          <cell r="A118" t="str">
            <v>AFS30</v>
          </cell>
          <cell r="B118" t="str">
            <v>PRJEB37019</v>
          </cell>
          <cell r="C118" t="str">
            <v>ERP120305</v>
          </cell>
          <cell r="D118" t="str">
            <v>ERS4408539</v>
          </cell>
          <cell r="E118" t="str">
            <v>SAMEA6649046</v>
          </cell>
          <cell r="F118" t="str">
            <v>AFS30__ArcGaz_BirdIs</v>
          </cell>
          <cell r="G118" t="str">
            <v>ERX3996126,ERX3996215</v>
          </cell>
          <cell r="H118" t="str">
            <v>AFS30__ArcGaz_BirdIs__LIB2,AFS30__ArcGaz_BirdIs__LIB2</v>
          </cell>
          <cell r="I118" t="str">
            <v>ERR3994708,ERR3994797</v>
          </cell>
          <cell r="J118" t="str">
            <v>AFS30__ArcGaz_BirdIs</v>
          </cell>
          <cell r="K118" t="str">
            <v>AFS30</v>
          </cell>
        </row>
        <row r="119">
          <cell r="A119" t="str">
            <v>AFS114</v>
          </cell>
          <cell r="B119" t="str">
            <v>PRJEB37019</v>
          </cell>
          <cell r="C119" t="str">
            <v>ERP120305</v>
          </cell>
          <cell r="D119" t="str">
            <v>ERS4408787</v>
          </cell>
          <cell r="E119" t="str">
            <v>SAMEA6649295</v>
          </cell>
          <cell r="F119" t="str">
            <v>AFS114__ArcGaz_BirdIs</v>
          </cell>
          <cell r="G119" t="str">
            <v>ERX3995836,ERX3996348</v>
          </cell>
          <cell r="H119" t="str">
            <v>AFS114__ArcGaz_BirdIs__LIB2,AFS114__ArcGaz_BirdIs__LIB2</v>
          </cell>
          <cell r="I119" t="str">
            <v>ERR3994418,ERR3994930</v>
          </cell>
          <cell r="J119" t="str">
            <v>AFS114__ArcGaz_BirdIs</v>
          </cell>
          <cell r="K119" t="str">
            <v>AFS114</v>
          </cell>
        </row>
        <row r="120">
          <cell r="A120" t="str">
            <v>AFS73</v>
          </cell>
          <cell r="B120" t="str">
            <v>PRJEB37019</v>
          </cell>
          <cell r="C120" t="str">
            <v>ERP120305</v>
          </cell>
          <cell r="D120" t="str">
            <v>ERS4408624</v>
          </cell>
          <cell r="E120" t="str">
            <v>SAMEA6649131</v>
          </cell>
          <cell r="F120" t="str">
            <v>AFS73__ArcGaz_BirdIs</v>
          </cell>
          <cell r="G120" t="str">
            <v>ERX3996175,ERX3996397</v>
          </cell>
          <cell r="H120" t="str">
            <v>AFS73__ArcGaz_BirdIs__LIB2,AFS73__ArcGaz_BirdIs__LIB2</v>
          </cell>
          <cell r="I120" t="str">
            <v>ERR3994757,ERR3994979</v>
          </cell>
          <cell r="J120" t="str">
            <v>AFS73__ArcGaz_BirdIs</v>
          </cell>
          <cell r="K120" t="str">
            <v>AFS73</v>
          </cell>
        </row>
        <row r="121">
          <cell r="A121" t="str">
            <v>AFS43</v>
          </cell>
          <cell r="B121" t="str">
            <v>PRJEB37019</v>
          </cell>
          <cell r="C121" t="str">
            <v>ERP120305</v>
          </cell>
          <cell r="D121" t="str">
            <v>ERS4408791</v>
          </cell>
          <cell r="E121" t="str">
            <v>SAMEA6649299</v>
          </cell>
          <cell r="F121" t="str">
            <v>AFS43__ArcGaz_BirdIs</v>
          </cell>
          <cell r="G121" t="str">
            <v>ERX3996055,ERX3996365</v>
          </cell>
          <cell r="H121" t="str">
            <v>AFS43__ArcGaz_BirdIs__LIB2,AFS43__ArcGaz_BirdIs__LIB2</v>
          </cell>
          <cell r="I121" t="str">
            <v>ERR3994637,ERR3994947</v>
          </cell>
          <cell r="J121" t="str">
            <v>AFS43__ArcGaz_BirdIs</v>
          </cell>
          <cell r="K121" t="str">
            <v>AFS43</v>
          </cell>
        </row>
        <row r="122">
          <cell r="A122" t="str">
            <v>AFS104</v>
          </cell>
          <cell r="B122" t="str">
            <v>PRJEB37019</v>
          </cell>
          <cell r="C122" t="str">
            <v>ERP120305</v>
          </cell>
          <cell r="D122" t="str">
            <v>ERS4408850</v>
          </cell>
          <cell r="E122" t="str">
            <v>SAMEA6649358</v>
          </cell>
          <cell r="F122" t="str">
            <v>AFS104__ArcGaz_BirdIs</v>
          </cell>
          <cell r="G122" t="str">
            <v>ERX3996021,ERX3996379</v>
          </cell>
          <cell r="H122" t="str">
            <v>AFS104__ArcGaz_BirdIs__LIB2,AFS104__ArcGaz_BirdIs__LIB2</v>
          </cell>
          <cell r="I122" t="str">
            <v>ERR3994603,ERR3994961</v>
          </cell>
          <cell r="J122" t="str">
            <v>AFS104__ArcGaz_BirdIs</v>
          </cell>
          <cell r="K122" t="str">
            <v>AFS104</v>
          </cell>
        </row>
        <row r="123">
          <cell r="A123" t="str">
            <v>AFS2</v>
          </cell>
          <cell r="B123" t="str">
            <v>PRJEB37019</v>
          </cell>
          <cell r="C123" t="str">
            <v>ERP120305</v>
          </cell>
          <cell r="D123" t="str">
            <v>ERS4408794</v>
          </cell>
          <cell r="E123" t="str">
            <v>SAMEA6649302</v>
          </cell>
          <cell r="F123" t="str">
            <v>AFS2__ArcGaz_BirdIs</v>
          </cell>
          <cell r="G123" t="str">
            <v>ERX3996327,ERX3996345</v>
          </cell>
          <cell r="H123" t="str">
            <v>AFS2__ArcGaz_BirdIs__LIB2,AFS2__ArcGaz_BirdIs__LIB2</v>
          </cell>
          <cell r="I123" t="str">
            <v>ERR3994909,ERR3994927</v>
          </cell>
          <cell r="J123" t="str">
            <v>AFS2__ArcGaz_BirdIs</v>
          </cell>
          <cell r="K123" t="str">
            <v>AFS2</v>
          </cell>
        </row>
        <row r="124">
          <cell r="A124" t="str">
            <v>AFS46</v>
          </cell>
          <cell r="B124" t="str">
            <v>PRJEB37019</v>
          </cell>
          <cell r="C124" t="str">
            <v>ERP120305</v>
          </cell>
          <cell r="D124" t="str">
            <v>ERS4408499</v>
          </cell>
          <cell r="E124" t="str">
            <v>SAMEA6649006</v>
          </cell>
          <cell r="F124" t="str">
            <v>AFS46__ArcGaz_BirdIs</v>
          </cell>
          <cell r="G124" t="str">
            <v>ERX3996190,ERX3996336</v>
          </cell>
          <cell r="H124" t="str">
            <v>AFS46__ArcGaz_BirdIs__LIB2,AFS46__ArcGaz_BirdIs__LIB2</v>
          </cell>
          <cell r="I124" t="str">
            <v>ERR3994772,ERR3994918</v>
          </cell>
          <cell r="J124" t="str">
            <v>AFS46__ArcGaz_BirdIs</v>
          </cell>
          <cell r="K124" t="str">
            <v>AFS46</v>
          </cell>
        </row>
        <row r="125">
          <cell r="A125" t="str">
            <v>AFS47</v>
          </cell>
          <cell r="B125" t="str">
            <v>PRJEB37019</v>
          </cell>
          <cell r="C125" t="str">
            <v>ERP120305</v>
          </cell>
          <cell r="D125" t="str">
            <v>ERS4408451</v>
          </cell>
          <cell r="E125" t="str">
            <v>SAMEA6648958</v>
          </cell>
          <cell r="F125" t="str">
            <v>AFS47__ArcGaz_BirdIs</v>
          </cell>
          <cell r="G125" t="str">
            <v>ERX3996034,ERX3996160</v>
          </cell>
          <cell r="H125" t="str">
            <v>AFS47__ArcGaz_BirdIs__LIB2,AFS47__ArcGaz_BirdIs__LIB2</v>
          </cell>
          <cell r="I125" t="str">
            <v>ERR3994616,ERR3994742</v>
          </cell>
          <cell r="J125" t="str">
            <v>AFS47__ArcGaz_BirdIs</v>
          </cell>
          <cell r="K125" t="str">
            <v>AFS47</v>
          </cell>
        </row>
        <row r="126">
          <cell r="A126" t="str">
            <v>AFS113</v>
          </cell>
          <cell r="B126" t="str">
            <v>PRJEB37019</v>
          </cell>
          <cell r="C126" t="str">
            <v>ERP120305</v>
          </cell>
          <cell r="D126" t="str">
            <v>ERS4408745</v>
          </cell>
          <cell r="E126" t="str">
            <v>SAMEA6649253</v>
          </cell>
          <cell r="F126" t="str">
            <v>AFS113__ArcGaz_BirdIs</v>
          </cell>
          <cell r="G126" t="str">
            <v>ERX3995810,ERX3995953</v>
          </cell>
          <cell r="H126" t="str">
            <v>AFS113__ArcGaz_BirdIs__LIB2,AFS113__ArcGaz_BirdIs__LIB2</v>
          </cell>
          <cell r="I126" t="str">
            <v>ERR3994392,ERR3994535</v>
          </cell>
          <cell r="J126" t="str">
            <v>AFS113__ArcGaz_BirdIs</v>
          </cell>
          <cell r="K126" t="str">
            <v>AFS113</v>
          </cell>
        </row>
        <row r="127">
          <cell r="A127" t="str">
            <v>AFS111</v>
          </cell>
          <cell r="B127" t="str">
            <v>PRJEB37019</v>
          </cell>
          <cell r="C127" t="str">
            <v>ERP120305</v>
          </cell>
          <cell r="D127" t="str">
            <v>ERS4408743</v>
          </cell>
          <cell r="E127" t="str">
            <v>SAMEA6649251</v>
          </cell>
          <cell r="F127" t="str">
            <v>AFS111__ArcGaz_BirdIs</v>
          </cell>
          <cell r="G127" t="str">
            <v>ERX3995781,ERX3996054</v>
          </cell>
          <cell r="H127" t="str">
            <v>AFS111__ArcGaz_BirdIs__LIB2,AFS111__ArcGaz_BirdIs__LIB2</v>
          </cell>
          <cell r="I127" t="str">
            <v>ERR3994363,ERR3994636</v>
          </cell>
          <cell r="J127" t="str">
            <v>AFS111__ArcGaz_BirdIs</v>
          </cell>
          <cell r="K127" t="str">
            <v>AFS111</v>
          </cell>
        </row>
        <row r="128">
          <cell r="A128" t="str">
            <v>AFS20</v>
          </cell>
          <cell r="B128" t="str">
            <v>PRJEB37019</v>
          </cell>
          <cell r="C128" t="str">
            <v>ERP120305</v>
          </cell>
          <cell r="D128" t="str">
            <v>ERS4408466</v>
          </cell>
          <cell r="E128" t="str">
            <v>SAMEA6648973</v>
          </cell>
          <cell r="F128" t="str">
            <v>AFS20__ArcGaz_BirdIs</v>
          </cell>
          <cell r="G128" t="str">
            <v>ERX3996238,ERX3996362</v>
          </cell>
          <cell r="H128" t="str">
            <v>AFS20__ArcGaz_BirdIs__LIB2,AFS20__ArcGaz_BirdIs__LIB2</v>
          </cell>
          <cell r="I128" t="str">
            <v>ERR3994820,ERR3994944</v>
          </cell>
          <cell r="J128" t="str">
            <v>AFS20__ArcGaz_BirdIs</v>
          </cell>
          <cell r="K128" t="str">
            <v>AFS20</v>
          </cell>
        </row>
        <row r="129">
          <cell r="A129" t="str">
            <v>AFS72</v>
          </cell>
          <cell r="B129" t="str">
            <v>PRJEB37019</v>
          </cell>
          <cell r="C129" t="str">
            <v>ERP120305</v>
          </cell>
          <cell r="D129" t="str">
            <v>ERS4408647</v>
          </cell>
          <cell r="E129" t="str">
            <v>SAMEA6649154</v>
          </cell>
          <cell r="F129" t="str">
            <v>AFS72__ArcGaz_BirdIs</v>
          </cell>
          <cell r="G129" t="str">
            <v>ERX3996343,ERX3996433</v>
          </cell>
          <cell r="H129" t="str">
            <v>AFS72__ArcGaz_BirdIs__LIB2,AFS72__ArcGaz_BirdIs__LIB2</v>
          </cell>
          <cell r="I129" t="str">
            <v>ERR3994925,ERR3995015</v>
          </cell>
          <cell r="J129" t="str">
            <v>AFS72__ArcGaz_BirdIs</v>
          </cell>
          <cell r="K129" t="str">
            <v>AFS72</v>
          </cell>
        </row>
        <row r="130">
          <cell r="A130" t="str">
            <v>AFS56</v>
          </cell>
          <cell r="B130" t="str">
            <v>PRJEB37019</v>
          </cell>
          <cell r="C130" t="str">
            <v>ERP120305</v>
          </cell>
          <cell r="D130" t="str">
            <v>ERS4408803</v>
          </cell>
          <cell r="E130" t="str">
            <v>SAMEA6649311</v>
          </cell>
          <cell r="F130" t="str">
            <v>AFS56__ArcGaz_BirdIs</v>
          </cell>
          <cell r="G130" t="str">
            <v>ERX3995823,ERX3996214</v>
          </cell>
          <cell r="H130" t="str">
            <v>AFS56__ArcGaz_BirdIs__LIB2,AFS56__ArcGaz_BirdIs__LIB2</v>
          </cell>
          <cell r="I130" t="str">
            <v>ERR3994405,ERR3994796</v>
          </cell>
          <cell r="J130" t="str">
            <v>AFS56__ArcGaz_BirdIs</v>
          </cell>
          <cell r="K130" t="str">
            <v>AFS56</v>
          </cell>
        </row>
        <row r="131">
          <cell r="A131" t="str">
            <v>AFS60</v>
          </cell>
          <cell r="B131" t="str">
            <v>PRJEB37019</v>
          </cell>
          <cell r="C131" t="str">
            <v>ERP120305</v>
          </cell>
          <cell r="D131" t="str">
            <v>ERS4408722</v>
          </cell>
          <cell r="E131" t="str">
            <v>SAMEA6649230</v>
          </cell>
          <cell r="F131" t="str">
            <v>AFS60__ArcGaz_BirdIs</v>
          </cell>
          <cell r="G131" t="str">
            <v>ERX3996474,ERX3996484</v>
          </cell>
          <cell r="H131" t="str">
            <v>AFS60__ArcGaz_BirdIs__LIB2,AFS60__ArcGaz_BirdIs__LIB2</v>
          </cell>
          <cell r="I131" t="str">
            <v>ERR3995056,ERR3995066</v>
          </cell>
          <cell r="J131" t="str">
            <v>AFS60__ArcGaz_BirdIs</v>
          </cell>
          <cell r="K131" t="str">
            <v>AFS60</v>
          </cell>
        </row>
        <row r="132">
          <cell r="A132" t="str">
            <v>AFS95</v>
          </cell>
          <cell r="B132" t="str">
            <v>PRJEB37019</v>
          </cell>
          <cell r="C132" t="str">
            <v>ERP120305</v>
          </cell>
          <cell r="D132" t="str">
            <v>ERS4408741</v>
          </cell>
          <cell r="E132" t="str">
            <v>SAMEA6649249</v>
          </cell>
          <cell r="F132" t="str">
            <v>AFS95__ArcGaz_BirdIs</v>
          </cell>
          <cell r="G132" t="str">
            <v>ERX3995861,ERX3996242</v>
          </cell>
          <cell r="H132" t="str">
            <v>AFS95__ArcGaz_BirdIs__LIB2,AFS95__ArcGaz_BirdIs__LIB2</v>
          </cell>
          <cell r="I132" t="str">
            <v>ERR3994443,ERR3994824</v>
          </cell>
          <cell r="J132" t="str">
            <v>AFS95__ArcGaz_BirdIs</v>
          </cell>
          <cell r="K132" t="str">
            <v>AFS95</v>
          </cell>
        </row>
        <row r="133">
          <cell r="A133" t="str">
            <v>AFS87</v>
          </cell>
          <cell r="B133" t="str">
            <v>PRJEB37019</v>
          </cell>
          <cell r="C133" t="str">
            <v>ERP120305</v>
          </cell>
          <cell r="D133" t="str">
            <v>ERS4408566</v>
          </cell>
          <cell r="E133" t="str">
            <v>SAMEA6649073</v>
          </cell>
          <cell r="F133" t="str">
            <v>AFS87__ArcGaz_BirdIs</v>
          </cell>
          <cell r="G133" t="str">
            <v>ERX3995913,ERX3996145</v>
          </cell>
          <cell r="H133" t="str">
            <v>AFS87__ArcGaz_BirdIs__LIB2,AFS87__ArcGaz_BirdIs__LIB2</v>
          </cell>
          <cell r="I133" t="str">
            <v>ERR3994495,ERR3994727</v>
          </cell>
          <cell r="J133" t="str">
            <v>AFS87__ArcGaz_BirdIs</v>
          </cell>
          <cell r="K133" t="str">
            <v>AFS87</v>
          </cell>
        </row>
        <row r="134">
          <cell r="A134" t="str">
            <v>AFS83</v>
          </cell>
          <cell r="B134" t="str">
            <v>PRJEB37019</v>
          </cell>
          <cell r="C134" t="str">
            <v>ERP120305</v>
          </cell>
          <cell r="D134" t="str">
            <v>ERS4408555</v>
          </cell>
          <cell r="E134" t="str">
            <v>SAMEA6649062</v>
          </cell>
          <cell r="F134" t="str">
            <v>AFS83__ArcGaz_BirdIs</v>
          </cell>
          <cell r="G134" t="str">
            <v>ERX3995771,ERX3996328</v>
          </cell>
          <cell r="H134" t="str">
            <v>AFS83__ArcGaz_BirdIs__LIB2,AFS83__ArcGaz_BirdIs__LIB2</v>
          </cell>
          <cell r="I134" t="str">
            <v>ERR3994353,ERR3994910</v>
          </cell>
          <cell r="J134" t="str">
            <v>AFS83__ArcGaz_BirdIs</v>
          </cell>
          <cell r="K134" t="str">
            <v>AFS83</v>
          </cell>
        </row>
        <row r="135">
          <cell r="A135" t="str">
            <v>AFS17</v>
          </cell>
          <cell r="B135" t="str">
            <v>PRJEB37019</v>
          </cell>
          <cell r="C135" t="str">
            <v>ERP120305</v>
          </cell>
          <cell r="D135" t="str">
            <v>ERS4408454</v>
          </cell>
          <cell r="E135" t="str">
            <v>SAMEA6648961</v>
          </cell>
          <cell r="F135" t="str">
            <v>AFS17__ArcGaz_BirdIs</v>
          </cell>
          <cell r="G135" t="str">
            <v>ERX3995834,ERX3996028</v>
          </cell>
          <cell r="H135" t="str">
            <v>AFS17__ArcGaz_BirdIs__LIB2,AFS17__ArcGaz_BirdIs__LIB2</v>
          </cell>
          <cell r="I135" t="str">
            <v>ERR3994416,ERR3994610</v>
          </cell>
          <cell r="J135" t="str">
            <v>AFS17__ArcGaz_BirdIs</v>
          </cell>
          <cell r="K135" t="str">
            <v>AFS17</v>
          </cell>
        </row>
        <row r="136">
          <cell r="A136" t="str">
            <v>AFS97</v>
          </cell>
          <cell r="B136" t="str">
            <v>PRJEB37019</v>
          </cell>
          <cell r="C136" t="str">
            <v>ERP120305</v>
          </cell>
          <cell r="D136" t="str">
            <v>ERS4408737</v>
          </cell>
          <cell r="E136" t="str">
            <v>SAMEA6649245</v>
          </cell>
          <cell r="F136" t="str">
            <v>AFS97__ArcGaz_BirdIs</v>
          </cell>
          <cell r="G136" t="str">
            <v>ERX3995860,ERX3996060</v>
          </cell>
          <cell r="H136" t="str">
            <v>AFS97__ArcGaz_BirdIs__LIB2,AFS97__ArcGaz_BirdIs__LIB2</v>
          </cell>
          <cell r="I136" t="str">
            <v>ERR3994442,ERR3994642</v>
          </cell>
          <cell r="J136" t="str">
            <v>AFS97__ArcGaz_BirdIs</v>
          </cell>
          <cell r="K136" t="str">
            <v>AFS97</v>
          </cell>
        </row>
        <row r="137">
          <cell r="A137" t="str">
            <v>AFS54</v>
          </cell>
          <cell r="B137" t="str">
            <v>PRJEB37019</v>
          </cell>
          <cell r="C137" t="str">
            <v>ERP120305</v>
          </cell>
          <cell r="D137" t="str">
            <v>ERS4408554</v>
          </cell>
          <cell r="E137" t="str">
            <v>SAMEA6649061</v>
          </cell>
          <cell r="F137" t="str">
            <v>AFS54__ArcGaz_BirdIs</v>
          </cell>
          <cell r="G137" t="str">
            <v>ERX3995802,ERX3996451</v>
          </cell>
          <cell r="H137" t="str">
            <v>AFS54__ArcGaz_BirdIs__LIB2,AFS54__ArcGaz_BirdIs__LIB2</v>
          </cell>
          <cell r="I137" t="str">
            <v>ERR3994384,ERR3995033</v>
          </cell>
          <cell r="J137" t="str">
            <v>AFS54__ArcGaz_BirdIs</v>
          </cell>
          <cell r="K137" t="str">
            <v>AFS54</v>
          </cell>
        </row>
        <row r="138">
          <cell r="A138" t="str">
            <v>AFS15</v>
          </cell>
          <cell r="B138" t="str">
            <v>PRJEB37019</v>
          </cell>
          <cell r="C138" t="str">
            <v>ERP120305</v>
          </cell>
          <cell r="D138" t="str">
            <v>ERS4408746</v>
          </cell>
          <cell r="E138" t="str">
            <v>SAMEA6649254</v>
          </cell>
          <cell r="F138" t="str">
            <v>AFS15__ArcGaz_BirdIs</v>
          </cell>
          <cell r="G138" t="str">
            <v>ERX3995987,ERX3996280</v>
          </cell>
          <cell r="H138" t="str">
            <v>AFS15__ArcGaz_BirdIs__LIB2,AFS15__ArcGaz_BirdIs__LIB2</v>
          </cell>
          <cell r="I138" t="str">
            <v>ERR3994569,ERR3994862</v>
          </cell>
          <cell r="J138" t="str">
            <v>AFS15__ArcGaz_BirdIs</v>
          </cell>
          <cell r="K138" t="str">
            <v>AFS15</v>
          </cell>
        </row>
        <row r="139">
          <cell r="A139" t="str">
            <v>AFS26</v>
          </cell>
          <cell r="B139" t="str">
            <v>PRJEB37019</v>
          </cell>
          <cell r="C139" t="str">
            <v>ERP120305</v>
          </cell>
          <cell r="D139" t="str">
            <v>ERS4408423</v>
          </cell>
          <cell r="E139" t="str">
            <v>SAMEA6648930</v>
          </cell>
          <cell r="F139" t="str">
            <v>AFS26__ArcGaz_BirdIs</v>
          </cell>
          <cell r="G139" t="str">
            <v>ERX3995812,ERX3996009</v>
          </cell>
          <cell r="H139" t="str">
            <v>AFS26__ArcGaz_BirdIs__LIB2,AFS26__ArcGaz_BirdIs__LIB2</v>
          </cell>
          <cell r="I139" t="str">
            <v>ERR3994394,ERR3994591</v>
          </cell>
          <cell r="J139" t="str">
            <v>AFS26__ArcGaz_BirdIs</v>
          </cell>
          <cell r="K139" t="str">
            <v>AFS26</v>
          </cell>
        </row>
        <row r="140">
          <cell r="A140" t="str">
            <v>AFS63</v>
          </cell>
          <cell r="B140" t="str">
            <v>PRJEB37019</v>
          </cell>
          <cell r="C140" t="str">
            <v>ERP120305</v>
          </cell>
          <cell r="D140" t="str">
            <v>ERS4408805</v>
          </cell>
          <cell r="E140" t="str">
            <v>SAMEA6649313</v>
          </cell>
          <cell r="F140" t="str">
            <v>AFS63__ArcGaz_BirdIs</v>
          </cell>
          <cell r="G140" t="str">
            <v>ERX3995962,ERX3996346</v>
          </cell>
          <cell r="H140" t="str">
            <v>AFS63__ArcGaz_BirdIs__LIB2,AFS63__ArcGaz_BirdIs__LIB2</v>
          </cell>
          <cell r="I140" t="str">
            <v>ERR3994544,ERR3994928</v>
          </cell>
          <cell r="J140" t="str">
            <v>AFS63__ArcGaz_BirdIs</v>
          </cell>
          <cell r="K140" t="str">
            <v>AFS63</v>
          </cell>
        </row>
        <row r="141">
          <cell r="A141" t="str">
            <v>AFS79</v>
          </cell>
          <cell r="B141" t="str">
            <v>PRJEB37019</v>
          </cell>
          <cell r="C141" t="str">
            <v>ERP120305</v>
          </cell>
          <cell r="D141" t="str">
            <v>ERS4408579</v>
          </cell>
          <cell r="E141" t="str">
            <v>SAMEA6649086</v>
          </cell>
          <cell r="F141" t="str">
            <v>AFS79__ArcGaz_BirdIs</v>
          </cell>
          <cell r="G141" t="str">
            <v>ERX3995901,ERX3995969</v>
          </cell>
          <cell r="H141" t="str">
            <v>AFS79__ArcGaz_BirdIs__LIB2,AFS79__ArcGaz_BirdIs__LIB2</v>
          </cell>
          <cell r="I141" t="str">
            <v>ERR3994483,ERR3994551</v>
          </cell>
          <cell r="J141" t="str">
            <v>AFS79__ArcGaz_BirdIs</v>
          </cell>
          <cell r="K141" t="str">
            <v>AFS79</v>
          </cell>
        </row>
        <row r="142">
          <cell r="A142" t="str">
            <v>AFS68</v>
          </cell>
          <cell r="B142" t="str">
            <v>PRJEB37019</v>
          </cell>
          <cell r="C142" t="str">
            <v>ERP120305</v>
          </cell>
          <cell r="D142" t="str">
            <v>ERS4408473</v>
          </cell>
          <cell r="E142" t="str">
            <v>SAMEA6648980</v>
          </cell>
          <cell r="F142" t="str">
            <v>AFS68__ArcGaz_BirdIs</v>
          </cell>
          <cell r="G142" t="str">
            <v>ERX3995842,ERX3996079</v>
          </cell>
          <cell r="H142" t="str">
            <v>AFS68__ArcGaz_BirdIs__LIB2,AFS68__ArcGaz_BirdIs__LIB2</v>
          </cell>
          <cell r="I142" t="str">
            <v>ERR3994424,ERR3994661</v>
          </cell>
          <cell r="J142" t="str">
            <v>AFS68__ArcGaz_BirdIs</v>
          </cell>
          <cell r="K142" t="str">
            <v>AFS68</v>
          </cell>
        </row>
        <row r="143">
          <cell r="A143" t="str">
            <v>AFS70</v>
          </cell>
          <cell r="B143" t="str">
            <v>PRJEB37019</v>
          </cell>
          <cell r="C143" t="str">
            <v>ERP120305</v>
          </cell>
          <cell r="D143" t="str">
            <v>ERS4408683</v>
          </cell>
          <cell r="E143" t="str">
            <v>SAMEA6649191</v>
          </cell>
          <cell r="F143" t="str">
            <v>AFS70__ArcGaz_BirdIs</v>
          </cell>
          <cell r="G143" t="str">
            <v>ERX3996037,ERX3996078</v>
          </cell>
          <cell r="H143" t="str">
            <v>AFS70__ArcGaz_BirdIs__LIB2,AFS70__ArcGaz_BirdIs__LIB2</v>
          </cell>
          <cell r="I143" t="str">
            <v>ERR3994619,ERR3994660</v>
          </cell>
          <cell r="J143" t="str">
            <v>AFS70__ArcGaz_BirdIs</v>
          </cell>
          <cell r="K143" t="str">
            <v>AFS70</v>
          </cell>
        </row>
        <row r="144">
          <cell r="A144" t="str">
            <v>AU4779</v>
          </cell>
          <cell r="B144" t="str">
            <v>PRJEB37019</v>
          </cell>
          <cell r="C144" t="str">
            <v>ERP120305</v>
          </cell>
          <cell r="D144" t="str">
            <v>ERS4408845</v>
          </cell>
          <cell r="E144" t="str">
            <v>SAMEA6649353</v>
          </cell>
          <cell r="F144" t="str">
            <v>AU4779__CalUrs_SMiguel</v>
          </cell>
          <cell r="G144" t="str">
            <v>ERX3995928</v>
          </cell>
          <cell r="H144" t="str">
            <v>AU4779__CalUrs_SMiguel__Lib7</v>
          </cell>
          <cell r="I144" t="str">
            <v>ERR3994510</v>
          </cell>
          <cell r="J144" t="str">
            <v>AU4779__CalUrs_SMiguel</v>
          </cell>
          <cell r="K144" t="str">
            <v>AU4779</v>
          </cell>
        </row>
        <row r="145">
          <cell r="A145" t="str">
            <v>AU4798</v>
          </cell>
          <cell r="B145" t="str">
            <v>PRJEB37019</v>
          </cell>
          <cell r="C145" t="str">
            <v>ERP120305</v>
          </cell>
          <cell r="D145" t="str">
            <v>ERS4408828</v>
          </cell>
          <cell r="E145" t="str">
            <v>SAMEA6649336</v>
          </cell>
          <cell r="F145" t="str">
            <v>AU4798__CalUrs_SMiguel</v>
          </cell>
          <cell r="G145" t="str">
            <v>ERX3995935</v>
          </cell>
          <cell r="H145" t="str">
            <v>AU4798__CalUrs_SMiguel__Lib7</v>
          </cell>
          <cell r="I145" t="str">
            <v>ERR3994517</v>
          </cell>
          <cell r="J145" t="str">
            <v>AU4798__CalUrs_SMiguel</v>
          </cell>
          <cell r="K145" t="str">
            <v>AU4798</v>
          </cell>
        </row>
        <row r="146">
          <cell r="A146" t="str">
            <v>AU4799</v>
          </cell>
          <cell r="B146" t="str">
            <v>PRJEB37019</v>
          </cell>
          <cell r="C146" t="str">
            <v>ERP120305</v>
          </cell>
          <cell r="D146" t="str">
            <v>ERS4408658</v>
          </cell>
          <cell r="E146" t="str">
            <v>SAMEA6649165</v>
          </cell>
          <cell r="F146" t="str">
            <v>AU4799__CalUrs_SMiguel</v>
          </cell>
          <cell r="G146" t="str">
            <v>ERX3995829</v>
          </cell>
          <cell r="H146" t="str">
            <v>AU4799__CalUrs_SMiguel__Lib7</v>
          </cell>
          <cell r="I146" t="str">
            <v>ERR3994411</v>
          </cell>
          <cell r="J146" t="str">
            <v>AU4799__CalUrs_SMiguel</v>
          </cell>
          <cell r="K146" t="str">
            <v>AU4799</v>
          </cell>
        </row>
        <row r="147">
          <cell r="A147" t="str">
            <v>AU4790</v>
          </cell>
          <cell r="B147" t="str">
            <v>PRJEB37019</v>
          </cell>
          <cell r="C147" t="str">
            <v>ERP120305</v>
          </cell>
          <cell r="D147" t="str">
            <v>ERS4408584</v>
          </cell>
          <cell r="E147" t="str">
            <v>SAMEA6649091</v>
          </cell>
          <cell r="F147" t="str">
            <v>AU4790__CalUrs_SMiguel</v>
          </cell>
          <cell r="G147" t="str">
            <v>ERX3996208</v>
          </cell>
          <cell r="H147" t="str">
            <v>AU4790__CalUrs_SMiguel__Lib7</v>
          </cell>
          <cell r="I147" t="str">
            <v>ERR3994790</v>
          </cell>
          <cell r="J147" t="str">
            <v>AU4790__CalUrs_SMiguel</v>
          </cell>
          <cell r="K147" t="str">
            <v>AU4790</v>
          </cell>
        </row>
        <row r="148">
          <cell r="A148" t="str">
            <v>AU4786</v>
          </cell>
          <cell r="B148" t="str">
            <v>PRJEB37019</v>
          </cell>
          <cell r="C148" t="str">
            <v>ERP120305</v>
          </cell>
          <cell r="D148" t="str">
            <v>ERS4408594</v>
          </cell>
          <cell r="E148" t="str">
            <v>SAMEA6649101</v>
          </cell>
          <cell r="F148" t="str">
            <v>AU4786__CalUrs_SMiguel</v>
          </cell>
          <cell r="G148" t="str">
            <v>ERX3996307</v>
          </cell>
          <cell r="H148" t="str">
            <v>AU4786__CalUrs_SMiguel__Lib7</v>
          </cell>
          <cell r="I148" t="str">
            <v>ERR3994889</v>
          </cell>
          <cell r="J148" t="str">
            <v>AU4786__CalUrs_SMiguel</v>
          </cell>
          <cell r="K148" t="str">
            <v>AU4786</v>
          </cell>
        </row>
        <row r="149">
          <cell r="A149" t="str">
            <v>AU4783</v>
          </cell>
          <cell r="B149" t="str">
            <v>PRJEB37019</v>
          </cell>
          <cell r="C149" t="str">
            <v>ERP120305</v>
          </cell>
          <cell r="D149" t="str">
            <v>ERS4408453</v>
          </cell>
          <cell r="E149" t="str">
            <v>SAMEA6648960</v>
          </cell>
          <cell r="F149" t="str">
            <v>AU4783__CalUrs_SMiguel</v>
          </cell>
          <cell r="G149" t="str">
            <v>ERX3996263</v>
          </cell>
          <cell r="H149" t="str">
            <v>AU4783__CalUrs_SMiguel__Lib7</v>
          </cell>
          <cell r="I149" t="str">
            <v>ERR3994845</v>
          </cell>
          <cell r="J149" t="str">
            <v>AU4783__CalUrs_SMiguel</v>
          </cell>
          <cell r="K149" t="str">
            <v>AU4783</v>
          </cell>
        </row>
        <row r="150">
          <cell r="A150" t="str">
            <v>AU4789</v>
          </cell>
          <cell r="B150" t="str">
            <v>PRJEB37019</v>
          </cell>
          <cell r="C150" t="str">
            <v>ERP120305</v>
          </cell>
          <cell r="D150" t="str">
            <v>ERS4408725</v>
          </cell>
          <cell r="E150" t="str">
            <v>SAMEA6649233</v>
          </cell>
          <cell r="F150" t="str">
            <v>AU4789__CalUrs_SMiguel</v>
          </cell>
          <cell r="G150" t="str">
            <v>ERX3996035</v>
          </cell>
          <cell r="H150" t="str">
            <v>AU4789__CalUrs_SMiguel__Lib7</v>
          </cell>
          <cell r="I150" t="str">
            <v>ERR3994617</v>
          </cell>
          <cell r="J150" t="str">
            <v>AU4789__CalUrs_SMiguel</v>
          </cell>
          <cell r="K150" t="str">
            <v>AU4789</v>
          </cell>
        </row>
        <row r="151">
          <cell r="A151" t="str">
            <v>AU4782</v>
          </cell>
          <cell r="B151" t="str">
            <v>PRJEB37019</v>
          </cell>
          <cell r="C151" t="str">
            <v>ERP120305</v>
          </cell>
          <cell r="D151" t="str">
            <v>ERS4408808</v>
          </cell>
          <cell r="E151" t="str">
            <v>SAMEA6649316</v>
          </cell>
          <cell r="F151" t="str">
            <v>AU4782__CalUrs_SMiguel</v>
          </cell>
          <cell r="G151" t="str">
            <v>ERX3996258</v>
          </cell>
          <cell r="H151" t="str">
            <v>AU4782__CalUrs_SMiguel__Lib7</v>
          </cell>
          <cell r="I151" t="str">
            <v>ERR3994840</v>
          </cell>
          <cell r="J151" t="str">
            <v>AU4782__CalUrs_SMiguel</v>
          </cell>
          <cell r="K151" t="str">
            <v>AU4782</v>
          </cell>
        </row>
        <row r="152">
          <cell r="A152" t="str">
            <v>Hood51</v>
          </cell>
          <cell r="B152" t="str">
            <v>PRJEB37019</v>
          </cell>
          <cell r="C152" t="str">
            <v>ERP120305</v>
          </cell>
          <cell r="D152" t="str">
            <v>ERS4408556</v>
          </cell>
          <cell r="E152" t="str">
            <v>SAMEA6649063</v>
          </cell>
          <cell r="F152" t="str">
            <v>Hood51__CysCri_Svalbard</v>
          </cell>
          <cell r="G152" t="str">
            <v>ERX3996356</v>
          </cell>
          <cell r="H152" t="str">
            <v>Hood51__CysCri_Svalbard__Lib6</v>
          </cell>
          <cell r="I152" t="str">
            <v>ERR3994938</v>
          </cell>
          <cell r="J152" t="str">
            <v>Hood51__CysCri_Svalbard</v>
          </cell>
          <cell r="K152" t="str">
            <v>Hood51</v>
          </cell>
        </row>
        <row r="153">
          <cell r="A153" t="str">
            <v>Hood159</v>
          </cell>
          <cell r="B153" t="str">
            <v>PRJEB37019</v>
          </cell>
          <cell r="C153" t="str">
            <v>ERP120305</v>
          </cell>
          <cell r="D153" t="str">
            <v>ERS4408682</v>
          </cell>
          <cell r="E153" t="str">
            <v>SAMEA6649190</v>
          </cell>
          <cell r="F153" t="str">
            <v>Hood159__CysCri_Svalbard</v>
          </cell>
          <cell r="G153" t="str">
            <v>ERX3995944</v>
          </cell>
          <cell r="H153" t="str">
            <v>Hood159__CysCri_Svalbard__Lib6</v>
          </cell>
          <cell r="I153" t="str">
            <v>ERR3994526</v>
          </cell>
          <cell r="J153" t="str">
            <v>Hood159__CysCri_Svalbard</v>
          </cell>
          <cell r="K153" t="str">
            <v>Hood159</v>
          </cell>
        </row>
        <row r="154">
          <cell r="A154" t="str">
            <v>Hood110</v>
          </cell>
          <cell r="B154" t="str">
            <v>PRJEB37019</v>
          </cell>
          <cell r="C154" t="str">
            <v>ERP120305</v>
          </cell>
          <cell r="D154" t="str">
            <v>ERS4408517</v>
          </cell>
          <cell r="E154" t="str">
            <v>SAMEA6649024</v>
          </cell>
          <cell r="F154" t="str">
            <v>Hood110__CysCri_Svalbard</v>
          </cell>
          <cell r="G154" t="str">
            <v>ERX3995937</v>
          </cell>
          <cell r="H154" t="str">
            <v>Hood110__CysCri_Svalbard__Lib6</v>
          </cell>
          <cell r="I154" t="str">
            <v>ERR3994519</v>
          </cell>
          <cell r="J154" t="str">
            <v>Hood110__CysCri_Svalbard</v>
          </cell>
          <cell r="K154" t="str">
            <v>Hood110</v>
          </cell>
        </row>
        <row r="155">
          <cell r="A155" t="str">
            <v>Hood48</v>
          </cell>
          <cell r="B155" t="str">
            <v>PRJEB37019</v>
          </cell>
          <cell r="C155" t="str">
            <v>ERP120305</v>
          </cell>
          <cell r="D155" t="str">
            <v>ERS4408707</v>
          </cell>
          <cell r="E155" t="str">
            <v>SAMEA6649215</v>
          </cell>
          <cell r="F155" t="str">
            <v>Hood48__CysCri_Svalbard</v>
          </cell>
          <cell r="G155" t="str">
            <v>ERX3996467</v>
          </cell>
          <cell r="H155" t="str">
            <v>Hood48__CysCri_Svalbard__Lib6</v>
          </cell>
          <cell r="I155" t="str">
            <v>ERR3995049</v>
          </cell>
          <cell r="J155" t="str">
            <v>Hood48__CysCri_Svalbard</v>
          </cell>
          <cell r="K155" t="str">
            <v>Hood48</v>
          </cell>
        </row>
        <row r="156">
          <cell r="A156" t="str">
            <v>Hood63</v>
          </cell>
          <cell r="B156" t="str">
            <v>PRJEB37019</v>
          </cell>
          <cell r="C156" t="str">
            <v>ERP120305</v>
          </cell>
          <cell r="D156" t="str">
            <v>ERS4408703</v>
          </cell>
          <cell r="E156" t="str">
            <v>SAMEA6649211</v>
          </cell>
          <cell r="F156" t="str">
            <v>Hood63__CysCri_Svalbard</v>
          </cell>
          <cell r="G156" t="str">
            <v>ERX3996294</v>
          </cell>
          <cell r="H156" t="str">
            <v>Hood63__CysCri_Svalbard__Lib6</v>
          </cell>
          <cell r="I156" t="str">
            <v>ERR3994876</v>
          </cell>
          <cell r="J156" t="str">
            <v>Hood63__CysCri_Svalbard</v>
          </cell>
          <cell r="K156" t="str">
            <v>Hood63</v>
          </cell>
        </row>
        <row r="157">
          <cell r="A157" t="str">
            <v>Hood47</v>
          </cell>
          <cell r="B157" t="str">
            <v>PRJEB37019</v>
          </cell>
          <cell r="C157" t="str">
            <v>ERP120305</v>
          </cell>
          <cell r="D157" t="str">
            <v>ERS4408844</v>
          </cell>
          <cell r="E157" t="str">
            <v>SAMEA6649352</v>
          </cell>
          <cell r="F157" t="str">
            <v>Hood47__CysCri_Svalbard</v>
          </cell>
          <cell r="G157" t="str">
            <v>ERX3996310</v>
          </cell>
          <cell r="H157" t="str">
            <v>Hood47__CysCri_Svalbard__Lib6</v>
          </cell>
          <cell r="I157" t="str">
            <v>ERR3994892</v>
          </cell>
          <cell r="J157" t="str">
            <v>Hood47__CysCri_Svalbard</v>
          </cell>
          <cell r="K157" t="str">
            <v>Hood47</v>
          </cell>
        </row>
        <row r="158">
          <cell r="A158" t="str">
            <v>Hood170</v>
          </cell>
          <cell r="B158" t="str">
            <v>PRJEB37019</v>
          </cell>
          <cell r="C158" t="str">
            <v>ERP120305</v>
          </cell>
          <cell r="D158" t="str">
            <v>ERS4408613</v>
          </cell>
          <cell r="E158" t="str">
            <v>SAMEA6649120</v>
          </cell>
          <cell r="F158" t="str">
            <v>Hood170__CysCri_Svalbard</v>
          </cell>
          <cell r="G158" t="str">
            <v>ERX3995887</v>
          </cell>
          <cell r="H158" t="str">
            <v>Hood170__CysCri_Svalbard__Lib6</v>
          </cell>
          <cell r="I158" t="str">
            <v>ERR3994469</v>
          </cell>
          <cell r="J158" t="str">
            <v>Hood170__CysCri_Svalbard</v>
          </cell>
          <cell r="K158" t="str">
            <v>Hood170</v>
          </cell>
        </row>
        <row r="159">
          <cell r="A159" t="str">
            <v>Hood154</v>
          </cell>
          <cell r="B159" t="str">
            <v>PRJEB37019</v>
          </cell>
          <cell r="C159" t="str">
            <v>ERP120305</v>
          </cell>
          <cell r="D159" t="str">
            <v>ERS4408620</v>
          </cell>
          <cell r="E159" t="str">
            <v>SAMEA6649127</v>
          </cell>
          <cell r="F159" t="str">
            <v>Hood154__CysCri_Svalbard</v>
          </cell>
          <cell r="G159" t="str">
            <v>ERX3996454</v>
          </cell>
          <cell r="H159" t="str">
            <v>Hood154__CysCri_Svalbard__Lib6</v>
          </cell>
          <cell r="I159" t="str">
            <v>ERR3995036</v>
          </cell>
          <cell r="J159" t="str">
            <v>Hood154__CysCri_Svalbard</v>
          </cell>
          <cell r="K159" t="str">
            <v>Hood154</v>
          </cell>
        </row>
        <row r="160">
          <cell r="A160" t="str">
            <v>Beard1724</v>
          </cell>
          <cell r="B160" t="str">
            <v>PRJEB37019</v>
          </cell>
          <cell r="C160" t="str">
            <v>ERP120305</v>
          </cell>
          <cell r="D160" t="str">
            <v>ERS4408822</v>
          </cell>
          <cell r="E160" t="str">
            <v>SAMEA6649330</v>
          </cell>
          <cell r="F160" t="str">
            <v>Beard1724__EriBar_Svalbard</v>
          </cell>
          <cell r="G160" t="str">
            <v>ERX3996368</v>
          </cell>
          <cell r="H160" t="str">
            <v>Beard1724__EriBar_Svalbard__Lib6</v>
          </cell>
          <cell r="I160" t="str">
            <v>ERR3994950</v>
          </cell>
          <cell r="J160" t="str">
            <v>Beard1724__EriBar_Svalbard</v>
          </cell>
          <cell r="K160" t="str">
            <v>Beard1724</v>
          </cell>
        </row>
        <row r="161">
          <cell r="A161" t="str">
            <v>Beard200026</v>
          </cell>
          <cell r="B161" t="str">
            <v>PRJEB37019</v>
          </cell>
          <cell r="C161" t="str">
            <v>ERP120305</v>
          </cell>
          <cell r="D161" t="str">
            <v>ERS4408824</v>
          </cell>
          <cell r="E161" t="str">
            <v>SAMEA6649332</v>
          </cell>
          <cell r="F161" t="str">
            <v>Beard200026__EriBar_Svalbard</v>
          </cell>
          <cell r="G161" t="str">
            <v>ERX3996290</v>
          </cell>
          <cell r="H161" t="str">
            <v>Beard200026__EriBar_Svalbard__Lib6</v>
          </cell>
          <cell r="I161" t="str">
            <v>ERR3994872</v>
          </cell>
          <cell r="J161" t="str">
            <v>Beard200026__EriBar_Svalbard</v>
          </cell>
          <cell r="K161" t="str">
            <v>Beard200026</v>
          </cell>
        </row>
        <row r="162">
          <cell r="A162" t="str">
            <v>Beard1731</v>
          </cell>
          <cell r="B162" t="str">
            <v>PRJEB37019</v>
          </cell>
          <cell r="C162" t="str">
            <v>ERP120305</v>
          </cell>
          <cell r="D162" t="str">
            <v>ERS4408542</v>
          </cell>
          <cell r="E162" t="str">
            <v>SAMEA6649049</v>
          </cell>
          <cell r="F162" t="str">
            <v>Beard1731__EriBar_Svalbard</v>
          </cell>
          <cell r="G162" t="str">
            <v>ERX3995932</v>
          </cell>
          <cell r="H162" t="str">
            <v>Beard1731__EriBar_Svalbard__Lib6</v>
          </cell>
          <cell r="I162" t="str">
            <v>ERR3994514</v>
          </cell>
          <cell r="J162" t="str">
            <v>Beard1731__EriBar_Svalbard</v>
          </cell>
          <cell r="K162" t="str">
            <v>Beard1731</v>
          </cell>
        </row>
        <row r="163">
          <cell r="A163" t="str">
            <v>Beard200020</v>
          </cell>
          <cell r="B163" t="str">
            <v>PRJEB37019</v>
          </cell>
          <cell r="C163" t="str">
            <v>ERP120305</v>
          </cell>
          <cell r="D163" t="str">
            <v>ERS4408726</v>
          </cell>
          <cell r="E163" t="str">
            <v>SAMEA6649234</v>
          </cell>
          <cell r="F163" t="str">
            <v>Beard200020__EriBar_Svalbard</v>
          </cell>
          <cell r="G163" t="str">
            <v>ERX3996232</v>
          </cell>
          <cell r="H163" t="str">
            <v>Beard200020__EriBar_Svalbard__Lib6</v>
          </cell>
          <cell r="I163" t="str">
            <v>ERR3994814</v>
          </cell>
          <cell r="J163" t="str">
            <v>Beard200020__EriBar_Svalbard</v>
          </cell>
          <cell r="K163" t="str">
            <v>Beard200020</v>
          </cell>
        </row>
        <row r="164">
          <cell r="A164" t="str">
            <v>Beard2000001B</v>
          </cell>
          <cell r="B164" t="str">
            <v>PRJEB37019</v>
          </cell>
          <cell r="C164" t="str">
            <v>ERP120305</v>
          </cell>
          <cell r="D164" t="str">
            <v>ERS4408516</v>
          </cell>
          <cell r="E164" t="str">
            <v>SAMEA6649023</v>
          </cell>
          <cell r="F164" t="str">
            <v>Beard2000001B__EriBar_Svalbard</v>
          </cell>
          <cell r="G164" t="str">
            <v>ERX3996261</v>
          </cell>
          <cell r="H164" t="str">
            <v>Beard2000001B__EriBar_Svalbard__Lib6</v>
          </cell>
          <cell r="I164" t="str">
            <v>ERR3994843</v>
          </cell>
          <cell r="J164" t="str">
            <v>Beard2000001B__EriBar_Svalbard</v>
          </cell>
          <cell r="K164" t="str">
            <v>Beard2000001B</v>
          </cell>
        </row>
        <row r="165">
          <cell r="A165" t="str">
            <v>Beard1728</v>
          </cell>
          <cell r="B165" t="str">
            <v>PRJEB37019</v>
          </cell>
          <cell r="C165" t="str">
            <v>ERP120305</v>
          </cell>
          <cell r="D165" t="str">
            <v>ERS4408408</v>
          </cell>
          <cell r="E165" t="str">
            <v>SAMEA6648915</v>
          </cell>
          <cell r="F165" t="str">
            <v>Beard1728__EriBar_Svalbard</v>
          </cell>
          <cell r="G165" t="str">
            <v>ERX3996276</v>
          </cell>
          <cell r="H165" t="str">
            <v>Beard1728__EriBar_Svalbard__Lib6</v>
          </cell>
          <cell r="I165" t="str">
            <v>ERR3994858</v>
          </cell>
          <cell r="J165" t="str">
            <v>Beard1728__EriBar_Svalbard</v>
          </cell>
          <cell r="K165" t="str">
            <v>Beard1728</v>
          </cell>
        </row>
        <row r="166">
          <cell r="A166" t="str">
            <v>Beard200002A</v>
          </cell>
          <cell r="B166" t="str">
            <v>PRJEB37019</v>
          </cell>
          <cell r="C166" t="str">
            <v>ERP120305</v>
          </cell>
          <cell r="D166" t="str">
            <v>ERS4408534</v>
          </cell>
          <cell r="E166" t="str">
            <v>SAMEA6649041</v>
          </cell>
          <cell r="F166" t="str">
            <v>Beard200002A__EriBar_Svalbard</v>
          </cell>
          <cell r="G166" t="str">
            <v>ERX3995822</v>
          </cell>
          <cell r="H166" t="str">
            <v>Beard200002A__EriBar_Svalbard__Lib6</v>
          </cell>
          <cell r="I166" t="str">
            <v>ERR3994404</v>
          </cell>
          <cell r="J166" t="str">
            <v>Beard200002A__EriBar_Svalbard</v>
          </cell>
          <cell r="K166" t="str">
            <v>Beard200002A</v>
          </cell>
        </row>
        <row r="167">
          <cell r="A167" t="str">
            <v>BeardPINK</v>
          </cell>
          <cell r="B167" t="str">
            <v>PRJEB37019</v>
          </cell>
          <cell r="C167" t="str">
            <v>ERP120305</v>
          </cell>
          <cell r="D167" t="str">
            <v>ERS4408670</v>
          </cell>
          <cell r="E167" t="str">
            <v>SAMEA6649178</v>
          </cell>
          <cell r="F167" t="str">
            <v>BeardPINK__EriBar_Svalbard</v>
          </cell>
          <cell r="G167" t="str">
            <v>ERX3995765</v>
          </cell>
          <cell r="H167" t="str">
            <v>BeardPINK__EriBar_Svalbard__Lib6</v>
          </cell>
          <cell r="I167" t="str">
            <v>ERR3994347</v>
          </cell>
          <cell r="J167" t="str">
            <v>BeardPINK__EriBar_Svalbard</v>
          </cell>
          <cell r="K167" t="str">
            <v>BeardPINK</v>
          </cell>
        </row>
        <row r="168">
          <cell r="A168" t="str">
            <v>Beard1722</v>
          </cell>
          <cell r="B168" t="str">
            <v>PRJEB37019</v>
          </cell>
          <cell r="C168" t="str">
            <v>ERP120305</v>
          </cell>
          <cell r="D168" t="str">
            <v>ERS4408587</v>
          </cell>
          <cell r="E168" t="str">
            <v>SAMEA6649094</v>
          </cell>
          <cell r="F168" t="str">
            <v>Beard1722__EriBar_Svalbard</v>
          </cell>
          <cell r="G168" t="str">
            <v>ERX3996393</v>
          </cell>
          <cell r="H168" t="str">
            <v>Beard1722__EriBar_Svalbard__Lib6</v>
          </cell>
          <cell r="I168" t="str">
            <v>ERR3994975</v>
          </cell>
          <cell r="J168" t="str">
            <v>Beard1722__EriBar_Svalbard</v>
          </cell>
          <cell r="K168" t="str">
            <v>Beard1722</v>
          </cell>
        </row>
        <row r="169">
          <cell r="A169" t="str">
            <v>Beard200001C</v>
          </cell>
          <cell r="B169" t="str">
            <v>PRJEB37019</v>
          </cell>
          <cell r="C169" t="str">
            <v>ERP120305</v>
          </cell>
          <cell r="D169" t="str">
            <v>ERS4408465</v>
          </cell>
          <cell r="E169" t="str">
            <v>SAMEA6648972</v>
          </cell>
          <cell r="F169" t="str">
            <v>Beard200001C__EriBar_Svalbard</v>
          </cell>
          <cell r="G169" t="str">
            <v>ERX3996485</v>
          </cell>
          <cell r="H169" t="str">
            <v>Beard200001C__EriBar_Svalbard__Lib6</v>
          </cell>
          <cell r="I169" t="str">
            <v>ERR3995067</v>
          </cell>
          <cell r="J169" t="str">
            <v>Beard200001C__EriBar_Svalbard</v>
          </cell>
          <cell r="K169" t="str">
            <v>Beard200001C</v>
          </cell>
        </row>
        <row r="170">
          <cell r="A170" t="str">
            <v>Beard1735</v>
          </cell>
          <cell r="B170" t="str">
            <v>PRJEB37019</v>
          </cell>
          <cell r="C170" t="str">
            <v>ERP120305</v>
          </cell>
          <cell r="D170" t="str">
            <v>ERS4408563</v>
          </cell>
          <cell r="E170" t="str">
            <v>SAMEA6649070</v>
          </cell>
          <cell r="F170" t="str">
            <v>Beard1735__EriBar_Svalbard</v>
          </cell>
          <cell r="G170" t="str">
            <v>ERX3995849</v>
          </cell>
          <cell r="H170" t="str">
            <v>Beard1735__EriBar_Svalbard__Lib6</v>
          </cell>
          <cell r="I170" t="str">
            <v>ERR3994431</v>
          </cell>
          <cell r="J170" t="str">
            <v>Beard1735__EriBar_Svalbard</v>
          </cell>
          <cell r="K170" t="str">
            <v>Beard1735</v>
          </cell>
        </row>
        <row r="171">
          <cell r="A171" t="str">
            <v>Beard200001A</v>
          </cell>
          <cell r="B171" t="str">
            <v>PRJEB37019</v>
          </cell>
          <cell r="C171" t="str">
            <v>ERP120305</v>
          </cell>
          <cell r="D171" t="str">
            <v>ERS4408674</v>
          </cell>
          <cell r="E171" t="str">
            <v>SAMEA6649182</v>
          </cell>
          <cell r="F171" t="str">
            <v>Beard200001A__EriBar_Svalbard</v>
          </cell>
          <cell r="G171" t="str">
            <v>ERX3995914</v>
          </cell>
          <cell r="H171" t="str">
            <v>Beard200001A__EriBar_Svalbard__Lib6</v>
          </cell>
          <cell r="I171" t="str">
            <v>ERR3994496</v>
          </cell>
          <cell r="J171" t="str">
            <v>Beard200001A__EriBar_Svalbard</v>
          </cell>
          <cell r="K171" t="str">
            <v>Beard200001A</v>
          </cell>
        </row>
        <row r="172">
          <cell r="A172" t="str">
            <v>H131</v>
          </cell>
          <cell r="B172" t="str">
            <v>PRJEB37019</v>
          </cell>
          <cell r="C172" t="str">
            <v>ERP120305</v>
          </cell>
          <cell r="D172" t="str">
            <v>ERS4408820</v>
          </cell>
          <cell r="E172" t="str">
            <v>SAMEA6649328</v>
          </cell>
          <cell r="F172" t="str">
            <v>H131__EumJub_GrassyIs</v>
          </cell>
          <cell r="G172" t="str">
            <v>ERX3995908,ERX3996353</v>
          </cell>
          <cell r="H172" t="str">
            <v>H131__EumJub_GrassyIs__LIB3,H131__EumJub_GrassyIs__LIB3</v>
          </cell>
          <cell r="I172" t="str">
            <v>ERR3994490,ERR3994935</v>
          </cell>
          <cell r="J172" t="str">
            <v>H131__EumJub_GrassyIs</v>
          </cell>
          <cell r="K172" t="str">
            <v>H131</v>
          </cell>
        </row>
        <row r="173">
          <cell r="A173" t="str">
            <v>H120</v>
          </cell>
          <cell r="B173" t="str">
            <v>PRJEB37019</v>
          </cell>
          <cell r="C173" t="str">
            <v>ERP120305</v>
          </cell>
          <cell r="D173" t="str">
            <v>ERS4408790</v>
          </cell>
          <cell r="E173" t="str">
            <v>SAMEA6649298</v>
          </cell>
          <cell r="F173" t="str">
            <v>H120__EumJub_GrassyIs</v>
          </cell>
          <cell r="G173" t="str">
            <v>ERX3996188,ERX3996347</v>
          </cell>
          <cell r="H173" t="str">
            <v>H120__EumJub_GrassyIs__LIB3,H120__EumJub_GrassyIs__LIB3</v>
          </cell>
          <cell r="I173" t="str">
            <v>ERR3994770,ERR3994929</v>
          </cell>
          <cell r="J173" t="str">
            <v>H120__EumJub_GrassyIs</v>
          </cell>
          <cell r="K173" t="str">
            <v>H120</v>
          </cell>
        </row>
        <row r="174">
          <cell r="A174" t="str">
            <v>H136</v>
          </cell>
          <cell r="B174" t="str">
            <v>PRJEB37019</v>
          </cell>
          <cell r="C174" t="str">
            <v>ERP120305</v>
          </cell>
          <cell r="D174" t="str">
            <v>ERS4408786</v>
          </cell>
          <cell r="E174" t="str">
            <v>SAMEA6649294</v>
          </cell>
          <cell r="F174" t="str">
            <v>H136__EumJub_GrassyIs</v>
          </cell>
          <cell r="G174" t="str">
            <v>ERX3995906,ERX3996111</v>
          </cell>
          <cell r="H174" t="str">
            <v>H136__EumJub_GrassyIs__LIB3,H136__EumJub_GrassyIs__LIB3</v>
          </cell>
          <cell r="I174" t="str">
            <v>ERR3994488,ERR3994693</v>
          </cell>
          <cell r="J174" t="str">
            <v>H136__EumJub_GrassyIs</v>
          </cell>
          <cell r="K174" t="str">
            <v>H136</v>
          </cell>
        </row>
        <row r="175">
          <cell r="A175" t="str">
            <v>H124</v>
          </cell>
          <cell r="B175" t="str">
            <v>PRJEB37019</v>
          </cell>
          <cell r="C175" t="str">
            <v>ERP120305</v>
          </cell>
          <cell r="D175" t="str">
            <v>ERS4408731</v>
          </cell>
          <cell r="E175" t="str">
            <v>SAMEA6649239</v>
          </cell>
          <cell r="F175" t="str">
            <v>H124__EumJub_GrassyIs</v>
          </cell>
          <cell r="G175" t="str">
            <v>ERX3995925,ERX3996072</v>
          </cell>
          <cell r="H175" t="str">
            <v>H124__EumJub_GrassyIs__LIB3,H124__EumJub_GrassyIs__LIB3</v>
          </cell>
          <cell r="I175" t="str">
            <v>ERR3994507,ERR3994654</v>
          </cell>
          <cell r="J175" t="str">
            <v>H124__EumJub_GrassyIs</v>
          </cell>
          <cell r="K175" t="str">
            <v>H124</v>
          </cell>
        </row>
        <row r="176">
          <cell r="A176" t="str">
            <v>H123</v>
          </cell>
          <cell r="B176" t="str">
            <v>PRJEB37019</v>
          </cell>
          <cell r="C176" t="str">
            <v>ERP120305</v>
          </cell>
          <cell r="D176" t="str">
            <v>ERS4408460</v>
          </cell>
          <cell r="E176" t="str">
            <v>SAMEA6648967</v>
          </cell>
          <cell r="F176" t="str">
            <v>H123__EumJub_GrassyIs</v>
          </cell>
          <cell r="G176" t="str">
            <v>ERX3995841,ERX3996340</v>
          </cell>
          <cell r="H176" t="str">
            <v>H123__EumJub_GrassyIs__LIB3,H123__EumJub_GrassyIs__LIB3</v>
          </cell>
          <cell r="I176" t="str">
            <v>ERR3994423,ERR3994922</v>
          </cell>
          <cell r="J176" t="str">
            <v>H123__EumJub_GrassyIs</v>
          </cell>
          <cell r="K176" t="str">
            <v>H123</v>
          </cell>
        </row>
        <row r="177">
          <cell r="A177" t="str">
            <v>H135</v>
          </cell>
          <cell r="B177" t="str">
            <v>PRJEB37019</v>
          </cell>
          <cell r="C177" t="str">
            <v>ERP120305</v>
          </cell>
          <cell r="D177" t="str">
            <v>ERS4408527</v>
          </cell>
          <cell r="E177" t="str">
            <v>SAMEA6649034</v>
          </cell>
          <cell r="F177" t="str">
            <v>H135__EumJub_GrassyIs</v>
          </cell>
          <cell r="G177" t="str">
            <v>ERX3996038,ERX3996317</v>
          </cell>
          <cell r="H177" t="str">
            <v>H135__EumJub_GrassyIs__LIB3,H135__EumJub_GrassyIs__LIB3</v>
          </cell>
          <cell r="I177" t="str">
            <v>ERR3994620,ERR3994899</v>
          </cell>
          <cell r="J177" t="str">
            <v>H135__EumJub_GrassyIs</v>
          </cell>
          <cell r="K177" t="str">
            <v>H135</v>
          </cell>
        </row>
        <row r="178">
          <cell r="A178" t="str">
            <v>H155</v>
          </cell>
          <cell r="B178" t="str">
            <v>PRJEB37019</v>
          </cell>
          <cell r="C178" t="str">
            <v>ERP120305</v>
          </cell>
          <cell r="D178" t="str">
            <v>ERS4408720</v>
          </cell>
          <cell r="E178" t="str">
            <v>SAMEA6649228</v>
          </cell>
          <cell r="F178" t="str">
            <v>H155__EumJub_GrassyIs</v>
          </cell>
          <cell r="G178" t="str">
            <v>ERX3996170,ERX3996329</v>
          </cell>
          <cell r="H178" t="str">
            <v>H155__EumJub_GrassyIs__LIB3,H155__EumJub_GrassyIs__LIB3</v>
          </cell>
          <cell r="I178" t="str">
            <v>ERR3994752,ERR3994911</v>
          </cell>
          <cell r="J178" t="str">
            <v>H155__EumJub_GrassyIs</v>
          </cell>
          <cell r="K178" t="str">
            <v>H155</v>
          </cell>
        </row>
        <row r="179">
          <cell r="A179" t="str">
            <v>H134</v>
          </cell>
          <cell r="B179" t="str">
            <v>PRJEB37019</v>
          </cell>
          <cell r="C179" t="str">
            <v>ERP120305</v>
          </cell>
          <cell r="D179" t="str">
            <v>ERS4408498</v>
          </cell>
          <cell r="E179" t="str">
            <v>SAMEA6649005</v>
          </cell>
          <cell r="F179" t="str">
            <v>H134__EumJub_GrassyIs</v>
          </cell>
          <cell r="G179" t="str">
            <v>ERX3996092,ERX3996264</v>
          </cell>
          <cell r="H179" t="str">
            <v>H134__EumJub_GrassyIs__LIB3,H134__EumJub_GrassyIs__LIB3</v>
          </cell>
          <cell r="I179" t="str">
            <v>ERR3994674,ERR3994846</v>
          </cell>
          <cell r="J179" t="str">
            <v>H134__EumJub_GrassyIs</v>
          </cell>
          <cell r="K179" t="str">
            <v>H134</v>
          </cell>
        </row>
        <row r="180">
          <cell r="A180" t="str">
            <v>Grey174</v>
          </cell>
          <cell r="B180" t="str">
            <v>PRJEB37019</v>
          </cell>
          <cell r="C180" t="str">
            <v>ERP120305</v>
          </cell>
          <cell r="D180" t="str">
            <v>ERS4408487</v>
          </cell>
          <cell r="E180" t="str">
            <v>SAMEA6648994</v>
          </cell>
          <cell r="F180" t="str">
            <v>Grey174__HalGry_StLawrence</v>
          </cell>
          <cell r="G180" t="str">
            <v>ERX3996027</v>
          </cell>
          <cell r="H180" t="str">
            <v>Grey174__HalGry_StLawrence__Lib6</v>
          </cell>
          <cell r="I180" t="str">
            <v>ERR3994609</v>
          </cell>
          <cell r="J180" t="str">
            <v>Grey174__HalGry_StLawrence</v>
          </cell>
          <cell r="K180" t="str">
            <v>Grey174</v>
          </cell>
        </row>
        <row r="181">
          <cell r="A181" t="str">
            <v>Grey3920</v>
          </cell>
          <cell r="B181" t="str">
            <v>PRJEB37019</v>
          </cell>
          <cell r="C181" t="str">
            <v>ERP120305</v>
          </cell>
          <cell r="D181" t="str">
            <v>ERS4408710</v>
          </cell>
          <cell r="E181" t="str">
            <v>SAMEA6649218</v>
          </cell>
          <cell r="F181" t="str">
            <v>Grey3920__HalGry_StLawrence</v>
          </cell>
          <cell r="G181" t="str">
            <v>ERX3996187</v>
          </cell>
          <cell r="H181" t="str">
            <v>Grey3920__HalGry_StLawrence__Lib6</v>
          </cell>
          <cell r="I181" t="str">
            <v>ERR3994769</v>
          </cell>
          <cell r="J181" t="str">
            <v>Grey3920__HalGry_StLawrence</v>
          </cell>
          <cell r="K181" t="str">
            <v>Grey3920</v>
          </cell>
        </row>
        <row r="182">
          <cell r="A182" t="str">
            <v>HG293</v>
          </cell>
          <cell r="B182" t="str">
            <v>PRJEB37019</v>
          </cell>
          <cell r="C182" t="str">
            <v>ERP120305</v>
          </cell>
          <cell r="D182" t="str">
            <v>ERS4408564</v>
          </cell>
          <cell r="E182" t="str">
            <v>SAMEA6649071</v>
          </cell>
          <cell r="F182" t="str">
            <v>HG293__HalGry_Scotland</v>
          </cell>
          <cell r="G182" t="str">
            <v>ERX3995782,ERX3996273</v>
          </cell>
          <cell r="H182" t="str">
            <v>HG293__HalGry_Scotland__LIB1,HG293__HalGry_Scotland__LIB1.1</v>
          </cell>
          <cell r="I182" t="str">
            <v>ERR3994364,ERR3994855</v>
          </cell>
          <cell r="J182" t="str">
            <v>HG293__HalGry_Scotland</v>
          </cell>
          <cell r="K182" t="str">
            <v>HG293</v>
          </cell>
        </row>
        <row r="183">
          <cell r="A183" t="str">
            <v>HG22</v>
          </cell>
          <cell r="B183" t="str">
            <v>PRJEB37019</v>
          </cell>
          <cell r="C183" t="str">
            <v>ERP120305</v>
          </cell>
          <cell r="D183" t="str">
            <v>ERS4408494</v>
          </cell>
          <cell r="E183" t="str">
            <v>SAMEA6649001</v>
          </cell>
          <cell r="F183" t="str">
            <v>HG22__HalGry_Scotland</v>
          </cell>
          <cell r="G183" t="str">
            <v>ERX3995891,ERX3996159</v>
          </cell>
          <cell r="H183" t="str">
            <v>HG22__HalGry_Scotland__LIB1.1,HG22__HalGry_Scotland__LIB1</v>
          </cell>
          <cell r="I183" t="str">
            <v>ERR3994473,ERR3994741</v>
          </cell>
          <cell r="J183" t="str">
            <v>HG22__HalGry_Scotland</v>
          </cell>
          <cell r="K183" t="str">
            <v>HG22</v>
          </cell>
        </row>
        <row r="184">
          <cell r="A184" t="str">
            <v>Grey3947</v>
          </cell>
          <cell r="B184" t="str">
            <v>PRJEB37019</v>
          </cell>
          <cell r="C184" t="str">
            <v>ERP120305</v>
          </cell>
          <cell r="D184" t="str">
            <v>ERS4408641</v>
          </cell>
          <cell r="E184" t="str">
            <v>SAMEA6649148</v>
          </cell>
          <cell r="F184" t="str">
            <v>Grey3947__HalGry_StLawrence</v>
          </cell>
          <cell r="G184" t="str">
            <v>ERX3996283</v>
          </cell>
          <cell r="H184" t="str">
            <v>Grey3947__HalGry_StLawrence__Lib6</v>
          </cell>
          <cell r="I184" t="str">
            <v>ERR3994865</v>
          </cell>
          <cell r="J184" t="str">
            <v>Grey3947__HalGry_StLawrence</v>
          </cell>
          <cell r="K184" t="str">
            <v>Grey3947</v>
          </cell>
        </row>
        <row r="185">
          <cell r="A185" t="str">
            <v>Grey161</v>
          </cell>
          <cell r="B185" t="str">
            <v>PRJEB37019</v>
          </cell>
          <cell r="C185" t="str">
            <v>ERP120305</v>
          </cell>
          <cell r="D185" t="str">
            <v>ERS4408852</v>
          </cell>
          <cell r="E185" t="str">
            <v>SAMEA6649360</v>
          </cell>
          <cell r="F185" t="str">
            <v>Grey161__HalGry_StLawrence</v>
          </cell>
          <cell r="G185" t="str">
            <v>ERX3996409</v>
          </cell>
          <cell r="H185" t="str">
            <v>Grey161__HalGry_StLawrence__Lib6</v>
          </cell>
          <cell r="I185" t="str">
            <v>ERR3994991</v>
          </cell>
          <cell r="J185" t="str">
            <v>Grey161__HalGry_StLawrence</v>
          </cell>
          <cell r="K185" t="str">
            <v>Grey161</v>
          </cell>
        </row>
        <row r="186">
          <cell r="A186" t="str">
            <v>HG34</v>
          </cell>
          <cell r="B186" t="str">
            <v>PRJEB37019</v>
          </cell>
          <cell r="C186" t="str">
            <v>ERP120305</v>
          </cell>
          <cell r="D186" t="str">
            <v>ERS4408581</v>
          </cell>
          <cell r="E186" t="str">
            <v>SAMEA6649088</v>
          </cell>
          <cell r="F186" t="str">
            <v>HG34__HalGry_Scotland</v>
          </cell>
          <cell r="G186" t="str">
            <v>ERX3996104,ERX3996332</v>
          </cell>
          <cell r="H186" t="str">
            <v>HG34__HalGry_Scotland__LIB1.1,HG34__HalGry_Scotland__LIB1</v>
          </cell>
          <cell r="I186" t="str">
            <v>ERR3994686,ERR3994914</v>
          </cell>
          <cell r="J186" t="str">
            <v>HG34__HalGry_Scotland</v>
          </cell>
          <cell r="K186" t="str">
            <v>HG34</v>
          </cell>
        </row>
        <row r="187">
          <cell r="A187" t="str">
            <v>Grey3952</v>
          </cell>
          <cell r="B187" t="str">
            <v>PRJEB37019</v>
          </cell>
          <cell r="C187" t="str">
            <v>ERP120305</v>
          </cell>
          <cell r="D187" t="str">
            <v>ERS4408410</v>
          </cell>
          <cell r="E187" t="str">
            <v>SAMEA6648917</v>
          </cell>
          <cell r="F187" t="str">
            <v>Grey3952__HalGry_StLawrence</v>
          </cell>
          <cell r="G187" t="str">
            <v>ERX3996377</v>
          </cell>
          <cell r="H187" t="str">
            <v>Grey3952__HalGry_StLawrence__Lib6</v>
          </cell>
          <cell r="I187" t="str">
            <v>ERR3994959</v>
          </cell>
          <cell r="J187" t="str">
            <v>Grey3952__HalGry_StLawrence</v>
          </cell>
          <cell r="K187" t="str">
            <v>Grey3952</v>
          </cell>
        </row>
        <row r="188">
          <cell r="A188" t="str">
            <v>Grey98</v>
          </cell>
          <cell r="B188" t="str">
            <v>PRJEB37019</v>
          </cell>
          <cell r="C188" t="str">
            <v>ERP120305</v>
          </cell>
          <cell r="D188" t="str">
            <v>ERS4408593</v>
          </cell>
          <cell r="E188" t="str">
            <v>SAMEA6649100</v>
          </cell>
          <cell r="F188" t="str">
            <v>Grey98__HalGry_StLawrence</v>
          </cell>
          <cell r="G188" t="str">
            <v>ERX3996196</v>
          </cell>
          <cell r="H188" t="str">
            <v>Grey98__HalGry_StLawrence__Lib6</v>
          </cell>
          <cell r="I188" t="str">
            <v>ERR3994778</v>
          </cell>
          <cell r="J188" t="str">
            <v>Grey98__HalGry_StLawrence</v>
          </cell>
          <cell r="K188" t="str">
            <v>Grey98</v>
          </cell>
        </row>
        <row r="189">
          <cell r="A189" t="str">
            <v>ES2641</v>
          </cell>
          <cell r="B189" t="str">
            <v>PRJEB37019</v>
          </cell>
          <cell r="C189" t="str">
            <v>ERP120305</v>
          </cell>
          <cell r="D189" t="str">
            <v>ERS4408855</v>
          </cell>
          <cell r="E189" t="str">
            <v>SAMEA6649363</v>
          </cell>
          <cell r="F189" t="str">
            <v>ES2641__MirAng_NAtlantic</v>
          </cell>
          <cell r="G189" t="str">
            <v>ERX3996392</v>
          </cell>
          <cell r="H189" t="str">
            <v>ES2641__MirAng_NAtlantic__Lib4</v>
          </cell>
          <cell r="I189" t="str">
            <v>ERR3994974</v>
          </cell>
          <cell r="J189" t="str">
            <v>ES2641__MirAng_NAtlantic</v>
          </cell>
          <cell r="K189" t="str">
            <v>ES2641</v>
          </cell>
        </row>
        <row r="190">
          <cell r="A190" t="str">
            <v>ES2589</v>
          </cell>
          <cell r="B190" t="str">
            <v>PRJEB37019</v>
          </cell>
          <cell r="C190" t="str">
            <v>ERP120305</v>
          </cell>
          <cell r="D190" t="str">
            <v>ERS4408752</v>
          </cell>
          <cell r="E190" t="str">
            <v>SAMEA6649260</v>
          </cell>
          <cell r="F190" t="str">
            <v>ES2589__MirAng_NAtlantic</v>
          </cell>
          <cell r="G190" t="str">
            <v>ERX3996087</v>
          </cell>
          <cell r="H190" t="str">
            <v>ES2589__MirAng_NAtlantic__Lib4</v>
          </cell>
          <cell r="I190" t="str">
            <v>ERR3994669</v>
          </cell>
          <cell r="J190" t="str">
            <v>ES2589__MirAng_NAtlantic</v>
          </cell>
          <cell r="K190" t="str">
            <v>ES2589</v>
          </cell>
        </row>
        <row r="191">
          <cell r="A191" t="str">
            <v>ES730</v>
          </cell>
          <cell r="B191" t="str">
            <v>PRJEB37019</v>
          </cell>
          <cell r="C191" t="str">
            <v>ERP120305</v>
          </cell>
          <cell r="D191" t="str">
            <v>ERS4408705</v>
          </cell>
          <cell r="E191" t="str">
            <v>SAMEA6649213</v>
          </cell>
          <cell r="F191" t="str">
            <v>ES730__MirAng_NAtlantic</v>
          </cell>
          <cell r="G191" t="str">
            <v>ERX3996083</v>
          </cell>
          <cell r="H191" t="str">
            <v>ES730__MirAng_NAtlantic__Lib4</v>
          </cell>
          <cell r="I191" t="str">
            <v>ERR3994665</v>
          </cell>
          <cell r="J191" t="str">
            <v>ES730__MirAng_NAtlantic</v>
          </cell>
          <cell r="K191" t="str">
            <v>ES730</v>
          </cell>
        </row>
        <row r="192">
          <cell r="A192" t="str">
            <v>ES2586</v>
          </cell>
          <cell r="B192" t="str">
            <v>PRJEB37019</v>
          </cell>
          <cell r="C192" t="str">
            <v>ERP120305</v>
          </cell>
          <cell r="D192" t="str">
            <v>ERS4408441</v>
          </cell>
          <cell r="E192" t="str">
            <v>SAMEA6648948</v>
          </cell>
          <cell r="F192" t="str">
            <v>ES2586__MirAng_NAtlantic</v>
          </cell>
          <cell r="G192" t="str">
            <v>ERX3996029</v>
          </cell>
          <cell r="H192" t="str">
            <v>ES2586__MirAng_NAtlantic__Lib4</v>
          </cell>
          <cell r="I192" t="str">
            <v>ERR3994611</v>
          </cell>
          <cell r="J192" t="str">
            <v>ES2586__MirAng_NAtlantic</v>
          </cell>
          <cell r="K192" t="str">
            <v>ES2586</v>
          </cell>
        </row>
        <row r="193">
          <cell r="A193" t="str">
            <v>ES2588</v>
          </cell>
          <cell r="B193" t="str">
            <v>PRJEB37019</v>
          </cell>
          <cell r="C193" t="str">
            <v>ERP120305</v>
          </cell>
          <cell r="D193" t="str">
            <v>ERS4408596</v>
          </cell>
          <cell r="E193" t="str">
            <v>SAMEA6649103</v>
          </cell>
          <cell r="F193" t="str">
            <v>ES2588__MirAng_NAtlantic</v>
          </cell>
          <cell r="G193" t="str">
            <v>ERX3996289</v>
          </cell>
          <cell r="H193" t="str">
            <v>ES2588__MirAng_NAtlantic__Lib4</v>
          </cell>
          <cell r="I193" t="str">
            <v>ERR3994871</v>
          </cell>
          <cell r="J193" t="str">
            <v>ES2588__MirAng_NAtlantic</v>
          </cell>
          <cell r="K193" t="str">
            <v>ES2588</v>
          </cell>
        </row>
        <row r="194">
          <cell r="A194" t="str">
            <v>ES2624</v>
          </cell>
          <cell r="B194" t="str">
            <v>PRJEB37019</v>
          </cell>
          <cell r="C194" t="str">
            <v>ERP120305</v>
          </cell>
          <cell r="D194" t="str">
            <v>ERS4408801</v>
          </cell>
          <cell r="E194" t="str">
            <v>SAMEA6649309</v>
          </cell>
          <cell r="F194" t="str">
            <v>ES2624__MirAng_NAtlantic</v>
          </cell>
          <cell r="G194" t="str">
            <v>ERX3996403</v>
          </cell>
          <cell r="H194" t="str">
            <v>ES2624__MirAng_NAtlantic__Lib4</v>
          </cell>
          <cell r="I194" t="str">
            <v>ERR3994985</v>
          </cell>
          <cell r="J194" t="str">
            <v>ES2624__MirAng_NAtlantic</v>
          </cell>
          <cell r="K194" t="str">
            <v>ES2624</v>
          </cell>
        </row>
        <row r="195">
          <cell r="A195" t="str">
            <v>ES715</v>
          </cell>
          <cell r="B195" t="str">
            <v>PRJEB37019</v>
          </cell>
          <cell r="C195" t="str">
            <v>ERP120305</v>
          </cell>
          <cell r="D195" t="str">
            <v>ERS4408771</v>
          </cell>
          <cell r="E195" t="str">
            <v>SAMEA6649279</v>
          </cell>
          <cell r="F195" t="str">
            <v>ES715__MirAng_NAtlantic</v>
          </cell>
          <cell r="G195" t="str">
            <v>ERX3995999</v>
          </cell>
          <cell r="H195" t="str">
            <v>ES715__MirAng_NAtlantic__Lib4</v>
          </cell>
          <cell r="I195" t="str">
            <v>ERR3994581</v>
          </cell>
          <cell r="J195" t="str">
            <v>ES715__MirAng_NAtlantic</v>
          </cell>
          <cell r="K195" t="str">
            <v>ES715</v>
          </cell>
        </row>
        <row r="196">
          <cell r="A196" t="str">
            <v>ES703</v>
          </cell>
          <cell r="B196" t="str">
            <v>PRJEB37019</v>
          </cell>
          <cell r="C196" t="str">
            <v>ERP120305</v>
          </cell>
          <cell r="D196" t="str">
            <v>ERS4408436</v>
          </cell>
          <cell r="E196" t="str">
            <v>SAMEA6648943</v>
          </cell>
          <cell r="F196" t="str">
            <v>ES703__MirAng_NAtlantic</v>
          </cell>
          <cell r="G196" t="str">
            <v>ERX3996396</v>
          </cell>
          <cell r="H196" t="str">
            <v>ES703__MirAng_NAtlantic__Lib4</v>
          </cell>
          <cell r="I196" t="str">
            <v>ERR3994978</v>
          </cell>
          <cell r="J196" t="str">
            <v>ES703__MirAng_NAtlantic</v>
          </cell>
          <cell r="K196" t="str">
            <v>ES703</v>
          </cell>
        </row>
        <row r="197">
          <cell r="A197" t="str">
            <v>ES2549</v>
          </cell>
          <cell r="B197" t="str">
            <v>PRJEB37019</v>
          </cell>
          <cell r="C197" t="str">
            <v>ERP120305</v>
          </cell>
          <cell r="D197" t="str">
            <v>ERS4408773</v>
          </cell>
          <cell r="E197" t="str">
            <v>SAMEA6649281</v>
          </cell>
          <cell r="F197" t="str">
            <v>ES2549__MirAng_NAtlantic</v>
          </cell>
          <cell r="G197" t="str">
            <v>ERX3996253</v>
          </cell>
          <cell r="H197" t="str">
            <v>ES2549__MirAng_NAtlantic__Lib4</v>
          </cell>
          <cell r="I197" t="str">
            <v>ERR3994835</v>
          </cell>
          <cell r="J197" t="str">
            <v>ES2549__MirAng_NAtlantic</v>
          </cell>
          <cell r="K197" t="str">
            <v>ES2549</v>
          </cell>
        </row>
        <row r="198">
          <cell r="A198" t="str">
            <v>ES2599</v>
          </cell>
          <cell r="B198" t="str">
            <v>PRJEB37019</v>
          </cell>
          <cell r="C198" t="str">
            <v>ERP120305</v>
          </cell>
          <cell r="D198" t="str">
            <v>ERS4408830</v>
          </cell>
          <cell r="E198" t="str">
            <v>SAMEA6649338</v>
          </cell>
          <cell r="F198" t="str">
            <v>ES2599__MirAng_NAtlantic</v>
          </cell>
          <cell r="G198" t="str">
            <v>ERX3995856</v>
          </cell>
          <cell r="H198" t="str">
            <v>ES2599__MirAng_NAtlantic__Lib4</v>
          </cell>
          <cell r="I198" t="str">
            <v>ERR3994438</v>
          </cell>
          <cell r="J198" t="str">
            <v>ES2599__MirAng_NAtlantic</v>
          </cell>
          <cell r="K198" t="str">
            <v>ES2599</v>
          </cell>
        </row>
        <row r="199">
          <cell r="A199" t="str">
            <v>ES2690</v>
          </cell>
          <cell r="B199" t="str">
            <v>PRJEB37019</v>
          </cell>
          <cell r="C199" t="str">
            <v>ERP120305</v>
          </cell>
          <cell r="D199" t="str">
            <v>ERS4408795</v>
          </cell>
          <cell r="E199" t="str">
            <v>SAMEA6649303</v>
          </cell>
          <cell r="F199" t="str">
            <v>ES2690__MirAng_NAtlantic</v>
          </cell>
          <cell r="G199" t="str">
            <v>ERX3996321</v>
          </cell>
          <cell r="H199" t="str">
            <v>ES2690__MirAng_NAtlantic__Lib4</v>
          </cell>
          <cell r="I199" t="str">
            <v>ERR3994903</v>
          </cell>
          <cell r="J199" t="str">
            <v>ES2690__MirAng_NAtlantic</v>
          </cell>
          <cell r="K199" t="str">
            <v>ES2690</v>
          </cell>
        </row>
        <row r="200">
          <cell r="A200" t="str">
            <v>ES2591</v>
          </cell>
          <cell r="B200" t="str">
            <v>PRJEB37019</v>
          </cell>
          <cell r="C200" t="str">
            <v>ERP120305</v>
          </cell>
          <cell r="D200" t="str">
            <v>ERS4408744</v>
          </cell>
          <cell r="E200" t="str">
            <v>SAMEA6649252</v>
          </cell>
          <cell r="F200" t="str">
            <v>ES2591__MirAng_NAtlantic</v>
          </cell>
          <cell r="G200" t="str">
            <v>ERX3995886</v>
          </cell>
          <cell r="H200" t="str">
            <v>ES2591__MirAng_NAtlantic__Lib4</v>
          </cell>
          <cell r="I200" t="str">
            <v>ERR3994468</v>
          </cell>
          <cell r="J200" t="str">
            <v>ES2591__MirAng_NAtlantic</v>
          </cell>
          <cell r="K200" t="str">
            <v>ES2591</v>
          </cell>
        </row>
        <row r="201">
          <cell r="A201" t="str">
            <v>ES2616</v>
          </cell>
          <cell r="B201" t="str">
            <v>PRJEB37019</v>
          </cell>
          <cell r="C201" t="str">
            <v>ERP120305</v>
          </cell>
          <cell r="D201" t="str">
            <v>ERS4408713</v>
          </cell>
          <cell r="E201" t="str">
            <v>SAMEA6649221</v>
          </cell>
          <cell r="F201" t="str">
            <v>ES2616__MirAng_NAtlantic</v>
          </cell>
          <cell r="G201" t="str">
            <v>ERX3995784</v>
          </cell>
          <cell r="H201" t="str">
            <v>ES2616__MirAng_NAtlantic__Lib4</v>
          </cell>
          <cell r="I201" t="str">
            <v>ERR3994366</v>
          </cell>
          <cell r="J201" t="str">
            <v>ES2616__MirAng_NAtlantic</v>
          </cell>
          <cell r="K201" t="str">
            <v>ES2616</v>
          </cell>
        </row>
        <row r="202">
          <cell r="A202" t="str">
            <v>ES2558</v>
          </cell>
          <cell r="B202" t="str">
            <v>PRJEB37019</v>
          </cell>
          <cell r="C202" t="str">
            <v>ERP120305</v>
          </cell>
          <cell r="D202" t="str">
            <v>ERS4408666</v>
          </cell>
          <cell r="E202" t="str">
            <v>SAMEA6649174</v>
          </cell>
          <cell r="F202" t="str">
            <v>ES2558__MirAng_NAtlantic</v>
          </cell>
          <cell r="G202" t="str">
            <v>ERX3996259</v>
          </cell>
          <cell r="H202" t="str">
            <v>ES2558__MirAng_NAtlantic__Lib4</v>
          </cell>
          <cell r="I202" t="str">
            <v>ERR3994841</v>
          </cell>
          <cell r="J202" t="str">
            <v>ES2558__MirAng_NAtlantic</v>
          </cell>
          <cell r="K202" t="str">
            <v>ES2558</v>
          </cell>
        </row>
        <row r="203">
          <cell r="A203" t="str">
            <v>ES2636</v>
          </cell>
          <cell r="B203" t="str">
            <v>PRJEB37019</v>
          </cell>
          <cell r="C203" t="str">
            <v>ERP120305</v>
          </cell>
          <cell r="D203" t="str">
            <v>ERS4408667</v>
          </cell>
          <cell r="E203" t="str">
            <v>SAMEA6649175</v>
          </cell>
          <cell r="F203" t="str">
            <v>ES2636__MirAng_NAtlantic</v>
          </cell>
          <cell r="G203" t="str">
            <v>ERX3995760</v>
          </cell>
          <cell r="H203" t="str">
            <v>ES2636__MirAng_NAtlantic__Lib4</v>
          </cell>
          <cell r="I203" t="str">
            <v>ERR3994342</v>
          </cell>
          <cell r="J203" t="str">
            <v>ES2636__MirAng_NAtlantic</v>
          </cell>
          <cell r="K203" t="str">
            <v>ES2636</v>
          </cell>
        </row>
        <row r="204">
          <cell r="A204" t="str">
            <v>M96480</v>
          </cell>
          <cell r="B204" t="str">
            <v>PRJEB37019</v>
          </cell>
          <cell r="C204" t="str">
            <v>ERP120305</v>
          </cell>
          <cell r="D204" t="str">
            <v>ERS4408489</v>
          </cell>
          <cell r="E204" t="str">
            <v>SAMEA6648996</v>
          </cell>
          <cell r="F204" t="str">
            <v>M96480__MirLeo_SAtlantic</v>
          </cell>
          <cell r="G204" t="str">
            <v>ERX3995824</v>
          </cell>
          <cell r="H204" t="str">
            <v>M96480__MirLeo_SAtlantic__LIB1.1</v>
          </cell>
          <cell r="I204" t="str">
            <v>ERR3994406</v>
          </cell>
          <cell r="J204" t="str">
            <v>M96480__MirLeo_SAtlantic</v>
          </cell>
          <cell r="K204" t="str">
            <v>M96480</v>
          </cell>
        </row>
        <row r="205">
          <cell r="A205" t="str">
            <v>M96484</v>
          </cell>
          <cell r="B205" t="str">
            <v>PRJEB37019</v>
          </cell>
          <cell r="C205" t="str">
            <v>ERP120305</v>
          </cell>
          <cell r="D205" t="str">
            <v>ERS4408631</v>
          </cell>
          <cell r="E205" t="str">
            <v>SAMEA6649138</v>
          </cell>
          <cell r="F205" t="str">
            <v>M96484__MirLeo_SAtlantic</v>
          </cell>
          <cell r="G205" t="str">
            <v>ERX3996330</v>
          </cell>
          <cell r="H205" t="str">
            <v>M96484__MirLeo_SAtlantic__LIB1.1</v>
          </cell>
          <cell r="I205" t="str">
            <v>ERR3994912</v>
          </cell>
          <cell r="J205" t="str">
            <v>M96484__MirLeo_SAtlantic</v>
          </cell>
          <cell r="K205" t="str">
            <v>M96484</v>
          </cell>
        </row>
        <row r="206">
          <cell r="A206" t="str">
            <v>M96416</v>
          </cell>
          <cell r="B206" t="str">
            <v>PRJEB37019</v>
          </cell>
          <cell r="C206" t="str">
            <v>ERP120305</v>
          </cell>
          <cell r="D206" t="str">
            <v>ERS4408552</v>
          </cell>
          <cell r="E206" t="str">
            <v>SAMEA6649059</v>
          </cell>
          <cell r="F206" t="str">
            <v>M96416__MirLeo_SAtlantic</v>
          </cell>
          <cell r="G206" t="str">
            <v>ERX3995997</v>
          </cell>
          <cell r="H206" t="str">
            <v>M96416__MirLeo_SAtlantic__LIB1.1</v>
          </cell>
          <cell r="I206" t="str">
            <v>ERR3994579</v>
          </cell>
          <cell r="J206" t="str">
            <v>M96416__MirLeo_SAtlantic</v>
          </cell>
          <cell r="K206" t="str">
            <v>M96416</v>
          </cell>
        </row>
        <row r="207">
          <cell r="A207" t="str">
            <v>M96474</v>
          </cell>
          <cell r="B207" t="str">
            <v>PRJEB37019</v>
          </cell>
          <cell r="C207" t="str">
            <v>ERP120305</v>
          </cell>
          <cell r="D207" t="str">
            <v>ERS4408492</v>
          </cell>
          <cell r="E207" t="str">
            <v>SAMEA6648999</v>
          </cell>
          <cell r="F207" t="str">
            <v>M96474__MirLeo_SAtlantic</v>
          </cell>
          <cell r="G207" t="str">
            <v>ERX3996369</v>
          </cell>
          <cell r="H207" t="str">
            <v>M96474__MirLeo_SAtlantic__LIB1.1</v>
          </cell>
          <cell r="I207" t="str">
            <v>ERR3994951</v>
          </cell>
          <cell r="J207" t="str">
            <v>M96474__MirLeo_SAtlantic</v>
          </cell>
          <cell r="K207" t="str">
            <v>M96474</v>
          </cell>
        </row>
        <row r="208">
          <cell r="A208" t="str">
            <v>M96410</v>
          </cell>
          <cell r="B208" t="str">
            <v>PRJEB37019</v>
          </cell>
          <cell r="C208" t="str">
            <v>ERP120305</v>
          </cell>
          <cell r="D208" t="str">
            <v>ERS4408445</v>
          </cell>
          <cell r="E208" t="str">
            <v>SAMEA6648952</v>
          </cell>
          <cell r="F208" t="str">
            <v>M96410__MirLeo_SAtlantic</v>
          </cell>
          <cell r="G208" t="str">
            <v>ERX3995803</v>
          </cell>
          <cell r="H208" t="str">
            <v>M96410__MirLeo_SAtlantic__LIB1.1</v>
          </cell>
          <cell r="I208" t="str">
            <v>ERR3994385</v>
          </cell>
          <cell r="J208" t="str">
            <v>M96410__MirLeo_SAtlantic</v>
          </cell>
          <cell r="K208" t="str">
            <v>M96410</v>
          </cell>
        </row>
        <row r="209">
          <cell r="A209" t="str">
            <v>M96404</v>
          </cell>
          <cell r="B209" t="str">
            <v>PRJEB37019</v>
          </cell>
          <cell r="C209" t="str">
            <v>ERP120305</v>
          </cell>
          <cell r="D209" t="str">
            <v>ERS4408660</v>
          </cell>
          <cell r="E209" t="str">
            <v>SAMEA6649167</v>
          </cell>
          <cell r="F209" t="str">
            <v>M96404__MirLeo_SAtlantic</v>
          </cell>
          <cell r="G209" t="str">
            <v>ERX3996068</v>
          </cell>
          <cell r="H209" t="str">
            <v>M96404__MirLeo_SAtlantic__LIB1.1</v>
          </cell>
          <cell r="I209" t="str">
            <v>ERR3994650</v>
          </cell>
          <cell r="J209" t="str">
            <v>M96404__MirLeo_SAtlantic</v>
          </cell>
          <cell r="K209" t="str">
            <v>M96404</v>
          </cell>
        </row>
        <row r="210">
          <cell r="A210" t="str">
            <v>M96414</v>
          </cell>
          <cell r="B210" t="str">
            <v>PRJEB37019</v>
          </cell>
          <cell r="C210" t="str">
            <v>ERP120305</v>
          </cell>
          <cell r="D210" t="str">
            <v>ERS4408495</v>
          </cell>
          <cell r="E210" t="str">
            <v>SAMEA6649002</v>
          </cell>
          <cell r="F210" t="str">
            <v>M96414__MirLeo_SAtlantic</v>
          </cell>
          <cell r="G210" t="str">
            <v>ERX3996385</v>
          </cell>
          <cell r="H210" t="str">
            <v>M96414__MirLeo_SAtlantic__LIB1.1</v>
          </cell>
          <cell r="I210" t="str">
            <v>ERR3994967</v>
          </cell>
          <cell r="J210" t="str">
            <v>M96414__MirLeo_SAtlantic</v>
          </cell>
          <cell r="K210" t="str">
            <v>M96414</v>
          </cell>
        </row>
        <row r="211">
          <cell r="A211" t="str">
            <v>M96406</v>
          </cell>
          <cell r="B211" t="str">
            <v>PRJEB37019</v>
          </cell>
          <cell r="C211" t="str">
            <v>ERP120305</v>
          </cell>
          <cell r="D211" t="str">
            <v>ERS4408528</v>
          </cell>
          <cell r="E211" t="str">
            <v>SAMEA6649035</v>
          </cell>
          <cell r="F211" t="str">
            <v>M96406__MirLeo_SAtlantic</v>
          </cell>
          <cell r="G211" t="str">
            <v>ERX3996167</v>
          </cell>
          <cell r="H211" t="str">
            <v>M96406__MirLeo_SAtlantic__LIB1.1</v>
          </cell>
          <cell r="I211" t="str">
            <v>ERR3994749</v>
          </cell>
          <cell r="J211" t="str">
            <v>M96406__MirLeo_SAtlantic</v>
          </cell>
          <cell r="K211" t="str">
            <v>M96406</v>
          </cell>
        </row>
        <row r="212">
          <cell r="A212" t="str">
            <v>M960430</v>
          </cell>
          <cell r="B212" t="str">
            <v>PRJEB37019</v>
          </cell>
          <cell r="C212" t="str">
            <v>ERP120305</v>
          </cell>
          <cell r="D212" t="str">
            <v>ERS4408614</v>
          </cell>
          <cell r="E212" t="str">
            <v>SAMEA6649121</v>
          </cell>
          <cell r="F212" t="str">
            <v>M960430__MirLeo_SAtlantic</v>
          </cell>
          <cell r="G212" t="str">
            <v>ERX3996267</v>
          </cell>
          <cell r="H212" t="str">
            <v>M960430__MirLeo_SAtlantic__LIB1.1</v>
          </cell>
          <cell r="I212" t="str">
            <v>ERR3994849</v>
          </cell>
          <cell r="J212" t="str">
            <v>M960430__MirLeo_SAtlantic</v>
          </cell>
          <cell r="K212" t="str">
            <v>M960430</v>
          </cell>
        </row>
        <row r="213">
          <cell r="A213" t="str">
            <v>M96405</v>
          </cell>
          <cell r="B213" t="str">
            <v>PRJEB37019</v>
          </cell>
          <cell r="C213" t="str">
            <v>ERP120305</v>
          </cell>
          <cell r="D213" t="str">
            <v>ERS4408607</v>
          </cell>
          <cell r="E213" t="str">
            <v>SAMEA6649114</v>
          </cell>
          <cell r="F213" t="str">
            <v>M96405__MirLeo_SAtlantic</v>
          </cell>
          <cell r="G213" t="str">
            <v>ERX3995970</v>
          </cell>
          <cell r="H213" t="str">
            <v>M96405__MirLeo_SAtlantic__LIB1.1</v>
          </cell>
          <cell r="I213" t="str">
            <v>ERR3994552</v>
          </cell>
          <cell r="J213" t="str">
            <v>M96405__MirLeo_SAtlantic</v>
          </cell>
          <cell r="K213" t="str">
            <v>M96405</v>
          </cell>
        </row>
        <row r="214">
          <cell r="A214" t="str">
            <v>M96476</v>
          </cell>
          <cell r="B214" t="str">
            <v>PRJEB37019</v>
          </cell>
          <cell r="C214" t="str">
            <v>ERP120305</v>
          </cell>
          <cell r="D214" t="str">
            <v>ERS4408591</v>
          </cell>
          <cell r="E214" t="str">
            <v>SAMEA6649098</v>
          </cell>
          <cell r="F214" t="str">
            <v>M96476__MirLeo_SAtlantic</v>
          </cell>
          <cell r="G214" t="str">
            <v>ERX3996173</v>
          </cell>
          <cell r="H214" t="str">
            <v>M96476__MirLeo_SAtlantic__LIB1.1</v>
          </cell>
          <cell r="I214" t="str">
            <v>ERR3994755</v>
          </cell>
          <cell r="J214" t="str">
            <v>M96476__MirLeo_SAtlantic</v>
          </cell>
          <cell r="K214" t="str">
            <v>M96476</v>
          </cell>
        </row>
        <row r="215">
          <cell r="A215" t="str">
            <v>Wal15</v>
          </cell>
          <cell r="B215" t="str">
            <v>PRJEB37019</v>
          </cell>
          <cell r="C215" t="str">
            <v>ERP120305</v>
          </cell>
          <cell r="D215" t="str">
            <v>ERS4408642</v>
          </cell>
          <cell r="E215" t="str">
            <v>SAMEA6649149</v>
          </cell>
          <cell r="F215" t="str">
            <v>Wal15__OdoRos_Svalbard</v>
          </cell>
          <cell r="G215" t="str">
            <v>ERX3996206</v>
          </cell>
          <cell r="H215" t="str">
            <v>Wal15__OdoRos_Svalbard__Lib6</v>
          </cell>
          <cell r="I215" t="str">
            <v>ERR3994788</v>
          </cell>
          <cell r="J215" t="str">
            <v>Wal15__OdoRos_Svalbard</v>
          </cell>
          <cell r="K215" t="str">
            <v>Wal15</v>
          </cell>
        </row>
        <row r="216">
          <cell r="A216" t="str">
            <v>Wal2</v>
          </cell>
          <cell r="B216" t="str">
            <v>PRJEB37019</v>
          </cell>
          <cell r="C216" t="str">
            <v>ERP120305</v>
          </cell>
          <cell r="D216" t="str">
            <v>ERS4408464</v>
          </cell>
          <cell r="E216" t="str">
            <v>SAMEA6648971</v>
          </cell>
          <cell r="F216" t="str">
            <v>Wal2__OdoRos_Svalbard</v>
          </cell>
          <cell r="G216" t="str">
            <v>ERX3995957</v>
          </cell>
          <cell r="H216" t="str">
            <v>Wal2__OdoRos_Svalbard__Lib6</v>
          </cell>
          <cell r="I216" t="str">
            <v>ERR3994539</v>
          </cell>
          <cell r="J216" t="str">
            <v>Wal2__OdoRos_Svalbard</v>
          </cell>
          <cell r="K216" t="str">
            <v>Wal2</v>
          </cell>
        </row>
        <row r="217">
          <cell r="A217" t="str">
            <v>Wal10</v>
          </cell>
          <cell r="B217" t="str">
            <v>PRJEB37019</v>
          </cell>
          <cell r="C217" t="str">
            <v>ERP120305</v>
          </cell>
          <cell r="D217" t="str">
            <v>ERS4408514</v>
          </cell>
          <cell r="E217" t="str">
            <v>SAMEA6649021</v>
          </cell>
          <cell r="F217" t="str">
            <v>Wal10__OdoRos_Svalbard</v>
          </cell>
          <cell r="G217" t="str">
            <v>ERX3996387</v>
          </cell>
          <cell r="H217" t="str">
            <v>Wal10__OdoRos_Svalbard__Lib6</v>
          </cell>
          <cell r="I217" t="str">
            <v>ERR3994969</v>
          </cell>
          <cell r="J217" t="str">
            <v>Wal10__OdoRos_Svalbard</v>
          </cell>
          <cell r="K217" t="str">
            <v>Wal10</v>
          </cell>
        </row>
        <row r="218">
          <cell r="A218" t="str">
            <v>Wal7</v>
          </cell>
          <cell r="B218" t="str">
            <v>PRJEB37019</v>
          </cell>
          <cell r="C218" t="str">
            <v>ERP120305</v>
          </cell>
          <cell r="D218" t="str">
            <v>ERS4408475</v>
          </cell>
          <cell r="E218" t="str">
            <v>SAMEA6648982</v>
          </cell>
          <cell r="F218" t="str">
            <v>Wal7__OdoRos_Svalbard</v>
          </cell>
          <cell r="G218" t="str">
            <v>ERX3995835</v>
          </cell>
          <cell r="H218" t="str">
            <v>Wal7__OdoRos_Svalbard__Lib6</v>
          </cell>
          <cell r="I218" t="str">
            <v>ERR3994417</v>
          </cell>
          <cell r="J218" t="str">
            <v>Wal7__OdoRos_Svalbard</v>
          </cell>
          <cell r="K218" t="str">
            <v>Wal7</v>
          </cell>
        </row>
        <row r="219">
          <cell r="A219" t="str">
            <v>Wal14</v>
          </cell>
          <cell r="B219" t="str">
            <v>PRJEB37019</v>
          </cell>
          <cell r="C219" t="str">
            <v>ERP120305</v>
          </cell>
          <cell r="D219" t="str">
            <v>ERS4408755</v>
          </cell>
          <cell r="E219" t="str">
            <v>SAMEA6649263</v>
          </cell>
          <cell r="F219" t="str">
            <v>Wal14__OdoRos_Svalbard</v>
          </cell>
          <cell r="G219" t="str">
            <v>ERX3996095</v>
          </cell>
          <cell r="H219" t="str">
            <v>Wal14__OdoRos_Svalbard__Lib6</v>
          </cell>
          <cell r="I219" t="str">
            <v>ERR3994677</v>
          </cell>
          <cell r="J219" t="str">
            <v>Wal14__OdoRos_Svalbard</v>
          </cell>
          <cell r="K219" t="str">
            <v>Wal14</v>
          </cell>
        </row>
        <row r="220">
          <cell r="A220" t="str">
            <v>Wal13</v>
          </cell>
          <cell r="B220" t="str">
            <v>PRJEB37019</v>
          </cell>
          <cell r="C220" t="str">
            <v>ERP120305</v>
          </cell>
          <cell r="D220" t="str">
            <v>ERS4408650</v>
          </cell>
          <cell r="E220" t="str">
            <v>SAMEA6649157</v>
          </cell>
          <cell r="F220" t="str">
            <v>Wal13__OdoRos_Svalbard</v>
          </cell>
          <cell r="G220" t="str">
            <v>ERX3996284</v>
          </cell>
          <cell r="H220" t="str">
            <v>Wal13__OdoRos_Svalbard__Lib6</v>
          </cell>
          <cell r="I220" t="str">
            <v>ERR3994866</v>
          </cell>
          <cell r="J220" t="str">
            <v>Wal13__OdoRos_Svalbard</v>
          </cell>
          <cell r="K220" t="str">
            <v>Wal13</v>
          </cell>
        </row>
        <row r="221">
          <cell r="A221" t="str">
            <v>Wal3</v>
          </cell>
          <cell r="B221" t="str">
            <v>PRJEB37019</v>
          </cell>
          <cell r="C221" t="str">
            <v>ERP120305</v>
          </cell>
          <cell r="D221" t="str">
            <v>ERS4408640</v>
          </cell>
          <cell r="E221" t="str">
            <v>SAMEA6649147</v>
          </cell>
          <cell r="F221" t="str">
            <v>Wal3__OdoRos_Svalbard</v>
          </cell>
          <cell r="G221" t="str">
            <v>ERX3996039</v>
          </cell>
          <cell r="H221" t="str">
            <v>Wal3__OdoRos_Svalbard__Lib6</v>
          </cell>
          <cell r="I221" t="str">
            <v>ERR3994621</v>
          </cell>
          <cell r="J221" t="str">
            <v>Wal3__OdoRos_Svalbard</v>
          </cell>
          <cell r="K221" t="str">
            <v>Wal3</v>
          </cell>
        </row>
        <row r="222">
          <cell r="A222" t="str">
            <v>Wal11</v>
          </cell>
          <cell r="B222" t="str">
            <v>PRJEB37019</v>
          </cell>
          <cell r="C222" t="str">
            <v>ERP120305</v>
          </cell>
          <cell r="D222" t="str">
            <v>ERS4408697</v>
          </cell>
          <cell r="E222" t="str">
            <v>SAMEA6649205</v>
          </cell>
          <cell r="F222" t="str">
            <v>Wal11__OdoRos_Svalbard</v>
          </cell>
          <cell r="G222" t="str">
            <v>ERX3995831</v>
          </cell>
          <cell r="H222" t="str">
            <v>Wal11__OdoRos_Svalbard__Lib6</v>
          </cell>
          <cell r="I222" t="str">
            <v>ERR3994413</v>
          </cell>
          <cell r="J222" t="str">
            <v>Wal11__OdoRos_Svalbard</v>
          </cell>
          <cell r="K222" t="str">
            <v>Wal11</v>
          </cell>
        </row>
        <row r="223">
          <cell r="A223" t="str">
            <v>Wal12</v>
          </cell>
          <cell r="B223" t="str">
            <v>PRJEB37019</v>
          </cell>
          <cell r="C223" t="str">
            <v>ERP120305</v>
          </cell>
          <cell r="D223" t="str">
            <v>ERS4408469</v>
          </cell>
          <cell r="E223" t="str">
            <v>SAMEA6648976</v>
          </cell>
          <cell r="F223" t="str">
            <v>Wal12__OdoRos_Svalbard</v>
          </cell>
          <cell r="G223" t="str">
            <v>ERX3996391</v>
          </cell>
          <cell r="H223" t="str">
            <v>Wal12__OdoRos_Svalbard__Lib6</v>
          </cell>
          <cell r="I223" t="str">
            <v>ERR3994973</v>
          </cell>
          <cell r="J223" t="str">
            <v>Wal12__OdoRos_Svalbard</v>
          </cell>
          <cell r="K223" t="str">
            <v>Wal12</v>
          </cell>
        </row>
        <row r="224">
          <cell r="A224" t="str">
            <v>Wal9</v>
          </cell>
          <cell r="B224" t="str">
            <v>PRJEB37019</v>
          </cell>
          <cell r="C224" t="str">
            <v>ERP120305</v>
          </cell>
          <cell r="D224" t="str">
            <v>ERS4408621</v>
          </cell>
          <cell r="E224" t="str">
            <v>SAMEA6649128</v>
          </cell>
          <cell r="F224" t="str">
            <v>Wal9__OdoRos_Svalbard</v>
          </cell>
          <cell r="G224" t="str">
            <v>ERX3996225</v>
          </cell>
          <cell r="H224" t="str">
            <v>Wal9__OdoRos_Svalbard__Lib6</v>
          </cell>
          <cell r="I224" t="str">
            <v>ERR3994807</v>
          </cell>
          <cell r="J224" t="str">
            <v>Wal9__OdoRos_Svalbard</v>
          </cell>
          <cell r="K224" t="str">
            <v>Wal9</v>
          </cell>
        </row>
        <row r="225">
          <cell r="A225" t="str">
            <v>Wal1</v>
          </cell>
          <cell r="B225" t="str">
            <v>PRJEB37019</v>
          </cell>
          <cell r="C225" t="str">
            <v>ERP120305</v>
          </cell>
          <cell r="D225" t="str">
            <v>ERS4408444</v>
          </cell>
          <cell r="E225" t="str">
            <v>SAMEA6648951</v>
          </cell>
          <cell r="F225" t="str">
            <v>Wal1__OdoRos_Svalbard</v>
          </cell>
          <cell r="G225" t="str">
            <v>ERX3995790</v>
          </cell>
          <cell r="H225" t="str">
            <v>Wal1__OdoRos_Svalbard__Lib6</v>
          </cell>
          <cell r="I225" t="str">
            <v>ERR3994372</v>
          </cell>
          <cell r="J225" t="str">
            <v>Wal1__OdoRos_Svalbard</v>
          </cell>
          <cell r="K225" t="str">
            <v>Wal1</v>
          </cell>
        </row>
        <row r="226">
          <cell r="A226" t="str">
            <v>Wal8</v>
          </cell>
          <cell r="B226" t="str">
            <v>PRJEB37019</v>
          </cell>
          <cell r="C226" t="str">
            <v>ERP120305</v>
          </cell>
          <cell r="D226" t="str">
            <v>ERS4408402</v>
          </cell>
          <cell r="E226" t="str">
            <v>SAMEA6648909</v>
          </cell>
          <cell r="F226" t="str">
            <v>Wal8__OdoRos_Svalbard</v>
          </cell>
          <cell r="G226" t="str">
            <v>ERX3995757</v>
          </cell>
          <cell r="H226" t="str">
            <v>Wal8__OdoRos_Svalbard__Lib6</v>
          </cell>
          <cell r="I226" t="str">
            <v>ERR3994339</v>
          </cell>
          <cell r="J226" t="str">
            <v>Wal8__OdoRos_Svalbard</v>
          </cell>
          <cell r="K226" t="str">
            <v>Wal8</v>
          </cell>
        </row>
        <row r="227">
          <cell r="A227" t="str">
            <v>Harp142</v>
          </cell>
          <cell r="B227" t="str">
            <v>PRJEB37019</v>
          </cell>
          <cell r="C227" t="str">
            <v>ERP120305</v>
          </cell>
          <cell r="D227" t="str">
            <v>ERS4408639</v>
          </cell>
          <cell r="E227" t="str">
            <v>SAMEA6649146</v>
          </cell>
          <cell r="F227" t="str">
            <v>Harp142__PagGro_StLawrence</v>
          </cell>
          <cell r="G227" t="str">
            <v>ERX3995984</v>
          </cell>
          <cell r="H227" t="str">
            <v>Harp142__PagGro_StLawrence__Lib6</v>
          </cell>
          <cell r="I227" t="str">
            <v>ERR3994566</v>
          </cell>
          <cell r="J227" t="str">
            <v>Harp142__PagGro_StLawrence</v>
          </cell>
          <cell r="K227" t="str">
            <v>Harp142</v>
          </cell>
        </row>
        <row r="228">
          <cell r="A228" t="str">
            <v>Harp140</v>
          </cell>
          <cell r="B228" t="str">
            <v>PRJEB37019</v>
          </cell>
          <cell r="C228" t="str">
            <v>ERP120305</v>
          </cell>
          <cell r="D228" t="str">
            <v>ERS4408406</v>
          </cell>
          <cell r="E228" t="str">
            <v>SAMEA6648913</v>
          </cell>
          <cell r="F228" t="str">
            <v>Harp140__PagGro_StLawrence</v>
          </cell>
          <cell r="G228" t="str">
            <v>ERX3995926</v>
          </cell>
          <cell r="H228" t="str">
            <v>Harp140__PagGro_StLawrence__Lib6</v>
          </cell>
          <cell r="I228" t="str">
            <v>ERR3994508</v>
          </cell>
          <cell r="J228" t="str">
            <v>Harp140__PagGro_StLawrence</v>
          </cell>
          <cell r="K228" t="str">
            <v>Harp140</v>
          </cell>
        </row>
        <row r="229">
          <cell r="A229" t="str">
            <v>Harp130</v>
          </cell>
          <cell r="B229" t="str">
            <v>PRJEB37019</v>
          </cell>
          <cell r="C229" t="str">
            <v>ERP120305</v>
          </cell>
          <cell r="D229" t="str">
            <v>ERS4408600</v>
          </cell>
          <cell r="E229" t="str">
            <v>SAMEA6649107</v>
          </cell>
          <cell r="F229" t="str">
            <v>Harp130__PagGro_StLawrence</v>
          </cell>
          <cell r="G229" t="str">
            <v>ERX3996371</v>
          </cell>
          <cell r="H229" t="str">
            <v>Harp130__PagGro_StLawrence__Lib6</v>
          </cell>
          <cell r="I229" t="str">
            <v>ERR3994953</v>
          </cell>
          <cell r="J229" t="str">
            <v>Harp130__PagGro_StLawrence</v>
          </cell>
          <cell r="K229" t="str">
            <v>Harp130</v>
          </cell>
        </row>
        <row r="230">
          <cell r="A230" t="str">
            <v>Harp121</v>
          </cell>
          <cell r="B230" t="str">
            <v>PRJEB37019</v>
          </cell>
          <cell r="C230" t="str">
            <v>ERP120305</v>
          </cell>
          <cell r="D230" t="str">
            <v>ERS4408529</v>
          </cell>
          <cell r="E230" t="str">
            <v>SAMEA6649036</v>
          </cell>
          <cell r="F230" t="str">
            <v>Harp121__PagGro_StLawrence</v>
          </cell>
          <cell r="G230" t="str">
            <v>ERX3995818</v>
          </cell>
          <cell r="H230" t="str">
            <v>Harp121__PagGro_StLawrence__Lib6</v>
          </cell>
          <cell r="I230" t="str">
            <v>ERR3994400</v>
          </cell>
          <cell r="J230" t="str">
            <v>Harp121__PagGro_StLawrence</v>
          </cell>
          <cell r="K230" t="str">
            <v>Harp121</v>
          </cell>
        </row>
        <row r="231">
          <cell r="A231" t="str">
            <v>Harp113</v>
          </cell>
          <cell r="B231" t="str">
            <v>PRJEB37019</v>
          </cell>
          <cell r="C231" t="str">
            <v>ERP120305</v>
          </cell>
          <cell r="D231" t="str">
            <v>ERS4408622</v>
          </cell>
          <cell r="E231" t="str">
            <v>SAMEA6649129</v>
          </cell>
          <cell r="F231" t="str">
            <v>Harp113__PagGro_StLawrence</v>
          </cell>
          <cell r="G231" t="str">
            <v>ERX3995894</v>
          </cell>
          <cell r="H231" t="str">
            <v>Harp113__PagGro_StLawrence__Lib6</v>
          </cell>
          <cell r="I231" t="str">
            <v>ERR3994476</v>
          </cell>
          <cell r="J231" t="str">
            <v>Harp113__PagGro_StLawrence</v>
          </cell>
          <cell r="K231" t="str">
            <v>Harp113</v>
          </cell>
        </row>
        <row r="232">
          <cell r="A232" t="str">
            <v>Harp145</v>
          </cell>
          <cell r="B232" t="str">
            <v>PRJEB37019</v>
          </cell>
          <cell r="C232" t="str">
            <v>ERP120305</v>
          </cell>
          <cell r="D232" t="str">
            <v>ERS4408848</v>
          </cell>
          <cell r="E232" t="str">
            <v>SAMEA6649356</v>
          </cell>
          <cell r="F232" t="str">
            <v>Harp145__PagGro_StLawrence</v>
          </cell>
          <cell r="G232" t="str">
            <v>ERX3996059</v>
          </cell>
          <cell r="H232" t="str">
            <v>Harp145__PagGro_StLawrence__Lib6</v>
          </cell>
          <cell r="I232" t="str">
            <v>ERR3994641</v>
          </cell>
          <cell r="J232" t="str">
            <v>Harp145__PagGro_StLawrence</v>
          </cell>
          <cell r="K232" t="str">
            <v>Harp145</v>
          </cell>
        </row>
        <row r="233">
          <cell r="A233" t="str">
            <v>Harp149</v>
          </cell>
          <cell r="B233" t="str">
            <v>PRJEB37019</v>
          </cell>
          <cell r="C233" t="str">
            <v>ERP120305</v>
          </cell>
          <cell r="D233" t="str">
            <v>ERS4408414</v>
          </cell>
          <cell r="E233" t="str">
            <v>SAMEA6648921</v>
          </cell>
          <cell r="F233" t="str">
            <v>Harp149__PagGro_StLawrence</v>
          </cell>
          <cell r="G233" t="str">
            <v>ERX3995876</v>
          </cell>
          <cell r="H233" t="str">
            <v>Harp149__PagGro_StLawrence__Lib6</v>
          </cell>
          <cell r="I233" t="str">
            <v>ERR3994458</v>
          </cell>
          <cell r="J233" t="str">
            <v>Harp149__PagGro_StLawrence</v>
          </cell>
          <cell r="K233" t="str">
            <v>Harp149</v>
          </cell>
        </row>
        <row r="234">
          <cell r="A234" t="str">
            <v>Harp106</v>
          </cell>
          <cell r="B234" t="str">
            <v>PRJEB37019</v>
          </cell>
          <cell r="C234" t="str">
            <v>ERP120305</v>
          </cell>
          <cell r="D234" t="str">
            <v>ERS4408590</v>
          </cell>
          <cell r="E234" t="str">
            <v>SAMEA6649097</v>
          </cell>
          <cell r="F234" t="str">
            <v>Harp106__PagGro_StLawrence</v>
          </cell>
          <cell r="G234" t="str">
            <v>ERX3995902</v>
          </cell>
          <cell r="H234" t="str">
            <v>Harp106__PagGro_StLawrence__Lib6</v>
          </cell>
          <cell r="I234" t="str">
            <v>ERR3994484</v>
          </cell>
          <cell r="J234" t="str">
            <v>Harp106__PagGro_StLawrence</v>
          </cell>
          <cell r="K234" t="str">
            <v>Harp106</v>
          </cell>
        </row>
        <row r="235">
          <cell r="A235" t="str">
            <v>Harp127</v>
          </cell>
          <cell r="B235" t="str">
            <v>PRJEB37019</v>
          </cell>
          <cell r="C235" t="str">
            <v>ERP120305</v>
          </cell>
          <cell r="D235" t="str">
            <v>ERS4408411</v>
          </cell>
          <cell r="E235" t="str">
            <v>SAMEA6648918</v>
          </cell>
          <cell r="F235" t="str">
            <v>Harp127__PagGro_StLawrence</v>
          </cell>
          <cell r="G235" t="str">
            <v>ERX3996205</v>
          </cell>
          <cell r="H235" t="str">
            <v>Harp127__PagGro_StLawrence__Lib6</v>
          </cell>
          <cell r="I235" t="str">
            <v>ERR3994787</v>
          </cell>
          <cell r="J235" t="str">
            <v>Harp127__PagGro_StLawrence</v>
          </cell>
          <cell r="K235" t="str">
            <v>Harp127</v>
          </cell>
        </row>
        <row r="236">
          <cell r="A236" t="str">
            <v>Harbour1023</v>
          </cell>
          <cell r="B236" t="str">
            <v>PRJEB37019</v>
          </cell>
          <cell r="C236" t="str">
            <v>ERP120305</v>
          </cell>
          <cell r="D236" t="str">
            <v>ERS4408688</v>
          </cell>
          <cell r="E236" t="str">
            <v>SAMEA6649196</v>
          </cell>
          <cell r="F236" t="str">
            <v>Harbour1023__PhoVit_Svalbard</v>
          </cell>
          <cell r="G236" t="str">
            <v>ERX3995879</v>
          </cell>
          <cell r="H236" t="str">
            <v>Harbour1023__PhoVit_Svalbard__Lib6</v>
          </cell>
          <cell r="I236" t="str">
            <v>ERR3994461</v>
          </cell>
          <cell r="J236" t="str">
            <v>Harbour1023__PhoVit_Svalbard</v>
          </cell>
          <cell r="K236" t="str">
            <v>Harbour1023</v>
          </cell>
        </row>
        <row r="237">
          <cell r="A237" t="str">
            <v>Harbour1081</v>
          </cell>
          <cell r="B237" t="str">
            <v>PRJEB37019</v>
          </cell>
          <cell r="C237" t="str">
            <v>ERP120305</v>
          </cell>
          <cell r="D237" t="str">
            <v>ERS4408774</v>
          </cell>
          <cell r="E237" t="str">
            <v>SAMEA6649282</v>
          </cell>
          <cell r="F237" t="str">
            <v>Harbour1081__PhoVit_Svalbard</v>
          </cell>
          <cell r="G237" t="str">
            <v>ERX3995792</v>
          </cell>
          <cell r="H237" t="str">
            <v>Harbour1081__PhoVit_Svalbard__Lib6</v>
          </cell>
          <cell r="I237" t="str">
            <v>ERR3994374</v>
          </cell>
          <cell r="J237" t="str">
            <v>Harbour1081__PhoVit_Svalbard</v>
          </cell>
          <cell r="K237" t="str">
            <v>Harbour1081</v>
          </cell>
        </row>
        <row r="238">
          <cell r="A238" t="str">
            <v>Harbour1084</v>
          </cell>
          <cell r="B238" t="str">
            <v>PRJEB37019</v>
          </cell>
          <cell r="C238" t="str">
            <v>ERP120305</v>
          </cell>
          <cell r="D238" t="str">
            <v>ERS4408405</v>
          </cell>
          <cell r="E238" t="str">
            <v>SAMEA6648912</v>
          </cell>
          <cell r="F238" t="str">
            <v>Harbour1084__PhoVit_Svalbard</v>
          </cell>
          <cell r="G238" t="str">
            <v>ERX3996212</v>
          </cell>
          <cell r="H238" t="str">
            <v>Harbour1084__PhoVit_Svalbard__Lib6</v>
          </cell>
          <cell r="I238" t="str">
            <v>ERR3994794</v>
          </cell>
          <cell r="J238" t="str">
            <v>Harbour1084__PhoVit_Svalbard</v>
          </cell>
          <cell r="K238" t="str">
            <v>Harbour1084</v>
          </cell>
        </row>
        <row r="239">
          <cell r="A239" t="str">
            <v>Harbour1036</v>
          </cell>
          <cell r="B239" t="str">
            <v>PRJEB37019</v>
          </cell>
          <cell r="C239" t="str">
            <v>ERP120305</v>
          </cell>
          <cell r="D239" t="str">
            <v>ERS4408570</v>
          </cell>
          <cell r="E239" t="str">
            <v>SAMEA6649077</v>
          </cell>
          <cell r="F239" t="str">
            <v>Harbour1036__PhoVit_Svalbard</v>
          </cell>
          <cell r="G239" t="str">
            <v>ERX3996363</v>
          </cell>
          <cell r="H239" t="str">
            <v>Harbour1036__PhoVit_Svalbard__Lib6</v>
          </cell>
          <cell r="I239" t="str">
            <v>ERR3994945</v>
          </cell>
          <cell r="J239" t="str">
            <v>Harbour1036__PhoVit_Svalbard</v>
          </cell>
          <cell r="K239" t="str">
            <v>Harbour1036</v>
          </cell>
        </row>
        <row r="240">
          <cell r="A240" t="str">
            <v>Harbour1096</v>
          </cell>
          <cell r="B240" t="str">
            <v>PRJEB37019</v>
          </cell>
          <cell r="C240" t="str">
            <v>ERP120305</v>
          </cell>
          <cell r="D240" t="str">
            <v>ERS4408700</v>
          </cell>
          <cell r="E240" t="str">
            <v>SAMEA6649208</v>
          </cell>
          <cell r="F240" t="str">
            <v>Harbour1096__PhoVit_Svalbard</v>
          </cell>
          <cell r="G240" t="str">
            <v>ERX3996117</v>
          </cell>
          <cell r="H240" t="str">
            <v>Harbour1096__PhoVit_Svalbard__Lib6</v>
          </cell>
          <cell r="I240" t="str">
            <v>ERR3994699</v>
          </cell>
          <cell r="J240" t="str">
            <v>Harbour1096__PhoVit_Svalbard</v>
          </cell>
          <cell r="K240" t="str">
            <v>Harbour1096</v>
          </cell>
        </row>
        <row r="241">
          <cell r="A241" t="str">
            <v>Harbour1094</v>
          </cell>
          <cell r="B241" t="str">
            <v>PRJEB37019</v>
          </cell>
          <cell r="C241" t="str">
            <v>ERP120305</v>
          </cell>
          <cell r="D241" t="str">
            <v>ERS4408540</v>
          </cell>
          <cell r="E241" t="str">
            <v>SAMEA6649047</v>
          </cell>
          <cell r="F241" t="str">
            <v>Harbour1094__PhoVit_Svalbard</v>
          </cell>
          <cell r="G241" t="str">
            <v>ERX3996395</v>
          </cell>
          <cell r="H241" t="str">
            <v>Harbour1094__PhoVit_Svalbard__Lib6</v>
          </cell>
          <cell r="I241" t="str">
            <v>ERR3994977</v>
          </cell>
          <cell r="J241" t="str">
            <v>Harbour1094__PhoVit_Svalbard</v>
          </cell>
          <cell r="K241" t="str">
            <v>Harbour1094</v>
          </cell>
        </row>
        <row r="242">
          <cell r="A242" t="str">
            <v>Harbour1020</v>
          </cell>
          <cell r="B242" t="str">
            <v>PRJEB37019</v>
          </cell>
          <cell r="C242" t="str">
            <v>ERP120305</v>
          </cell>
          <cell r="D242" t="str">
            <v>ERS4408427</v>
          </cell>
          <cell r="E242" t="str">
            <v>SAMEA6648934</v>
          </cell>
          <cell r="F242" t="str">
            <v>Harbour1020__PhoVit_Svalbard</v>
          </cell>
          <cell r="G242" t="str">
            <v>ERX3996471</v>
          </cell>
          <cell r="H242" t="str">
            <v>Harbour1020__PhoVit_Svalbard__Lib6</v>
          </cell>
          <cell r="I242" t="str">
            <v>ERR3995053</v>
          </cell>
          <cell r="J242" t="str">
            <v>Harbour1020__PhoVit_Svalbard</v>
          </cell>
          <cell r="K242" t="str">
            <v>Harbour1020</v>
          </cell>
        </row>
        <row r="243">
          <cell r="A243" t="str">
            <v>Harbour1071</v>
          </cell>
          <cell r="B243" t="str">
            <v>PRJEB37019</v>
          </cell>
          <cell r="C243" t="str">
            <v>ERP120305</v>
          </cell>
          <cell r="D243" t="str">
            <v>ERS4408800</v>
          </cell>
          <cell r="E243" t="str">
            <v>SAMEA6649308</v>
          </cell>
          <cell r="F243" t="str">
            <v>Harbour1071__PhoVit_Svalbard</v>
          </cell>
          <cell r="G243" t="str">
            <v>ERX3996053</v>
          </cell>
          <cell r="H243" t="str">
            <v>Harbour1071__PhoVit_Svalbard__Lib6</v>
          </cell>
          <cell r="I243" t="str">
            <v>ERR3994635</v>
          </cell>
          <cell r="J243" t="str">
            <v>Harbour1071__PhoVit_Svalbard</v>
          </cell>
          <cell r="K243" t="str">
            <v>Harbour1071</v>
          </cell>
        </row>
        <row r="244">
          <cell r="A244" t="str">
            <v>Harbour1070</v>
          </cell>
          <cell r="B244" t="str">
            <v>PRJEB37019</v>
          </cell>
          <cell r="C244" t="str">
            <v>ERP120305</v>
          </cell>
          <cell r="D244" t="str">
            <v>ERS4408409</v>
          </cell>
          <cell r="E244" t="str">
            <v>SAMEA6648916</v>
          </cell>
          <cell r="F244" t="str">
            <v>Harbour1070__PhoVit_Svalbard</v>
          </cell>
          <cell r="G244" t="str">
            <v>ERX3996272</v>
          </cell>
          <cell r="H244" t="str">
            <v>Harbour1070__PhoVit_Svalbard__Lib6</v>
          </cell>
          <cell r="I244" t="str">
            <v>ERR3994854</v>
          </cell>
          <cell r="J244" t="str">
            <v>Harbour1070__PhoVit_Svalbard</v>
          </cell>
          <cell r="K244" t="str">
            <v>Harbour1070</v>
          </cell>
        </row>
        <row r="245">
          <cell r="A245" t="str">
            <v>Harbour1029</v>
          </cell>
          <cell r="B245" t="str">
            <v>PRJEB37019</v>
          </cell>
          <cell r="C245" t="str">
            <v>ERP120305</v>
          </cell>
          <cell r="D245" t="str">
            <v>ERS4408431</v>
          </cell>
          <cell r="E245" t="str">
            <v>SAMEA6648938</v>
          </cell>
          <cell r="F245" t="str">
            <v>Harbour1029__PhoVit_Svalbard</v>
          </cell>
          <cell r="G245" t="str">
            <v>ERX3995795</v>
          </cell>
          <cell r="H245" t="str">
            <v>Harbour1029__PhoVit_Svalbard__Lib6</v>
          </cell>
          <cell r="I245" t="str">
            <v>ERR3994377</v>
          </cell>
          <cell r="J245" t="str">
            <v>Harbour1029__PhoVit_Svalbard</v>
          </cell>
          <cell r="K245" t="str">
            <v>Harbour1029</v>
          </cell>
        </row>
        <row r="246">
          <cell r="A246" t="str">
            <v>Harbour1028</v>
          </cell>
          <cell r="B246" t="str">
            <v>PRJEB37019</v>
          </cell>
          <cell r="C246" t="str">
            <v>ERP120305</v>
          </cell>
          <cell r="D246" t="str">
            <v>ERS4408679</v>
          </cell>
          <cell r="E246" t="str">
            <v>SAMEA6649187</v>
          </cell>
          <cell r="F246" t="str">
            <v>Harbour1028__PhoVit_Svalbard</v>
          </cell>
          <cell r="G246" t="str">
            <v>ERX3996389</v>
          </cell>
          <cell r="H246" t="str">
            <v>Harbour1028__PhoVit_Svalbard__Lib6</v>
          </cell>
          <cell r="I246" t="str">
            <v>ERR3994971</v>
          </cell>
          <cell r="J246" t="str">
            <v>Harbour1028__PhoVit_Svalbard</v>
          </cell>
          <cell r="K246" t="str">
            <v>Harbour1028</v>
          </cell>
        </row>
        <row r="247">
          <cell r="A247" t="str">
            <v>Harbour1098</v>
          </cell>
          <cell r="B247" t="str">
            <v>PRJEB37019</v>
          </cell>
          <cell r="C247" t="str">
            <v>ERP120305</v>
          </cell>
          <cell r="D247" t="str">
            <v>ERS4408762</v>
          </cell>
          <cell r="E247" t="str">
            <v>SAMEA6649270</v>
          </cell>
          <cell r="F247" t="str">
            <v>Harbour1098__PhoVit_Svalbard</v>
          </cell>
          <cell r="G247" t="str">
            <v>ERX3995943</v>
          </cell>
          <cell r="H247" t="str">
            <v>Harbour1098__PhoVit_Svalbard__Lib6</v>
          </cell>
          <cell r="I247" t="str">
            <v>ERR3994525</v>
          </cell>
          <cell r="J247" t="str">
            <v>Harbour1098__PhoVit_Svalbard</v>
          </cell>
          <cell r="K247" t="str">
            <v>Harbour1098</v>
          </cell>
        </row>
        <row r="248">
          <cell r="A248" t="str">
            <v>Harbour1077</v>
          </cell>
          <cell r="B248" t="str">
            <v>PRJEB37019</v>
          </cell>
          <cell r="C248" t="str">
            <v>ERP120305</v>
          </cell>
          <cell r="D248" t="str">
            <v>ERS4408605</v>
          </cell>
          <cell r="E248" t="str">
            <v>SAMEA6649112</v>
          </cell>
          <cell r="F248" t="str">
            <v>Harbour1077__PhoVit_Svalbard</v>
          </cell>
          <cell r="G248" t="str">
            <v>ERX3996260</v>
          </cell>
          <cell r="H248" t="str">
            <v>Harbour1077__PhoVit_Svalbard__Lib6</v>
          </cell>
          <cell r="I248" t="str">
            <v>ERR3994842</v>
          </cell>
          <cell r="J248" t="str">
            <v>Harbour1077__PhoVit_Svalbard</v>
          </cell>
          <cell r="K248" t="str">
            <v>Harbour1077</v>
          </cell>
        </row>
        <row r="249">
          <cell r="A249" t="str">
            <v>Ring0002</v>
          </cell>
          <cell r="B249" t="str">
            <v>PRJEB37019</v>
          </cell>
          <cell r="C249" t="str">
            <v>ERP120305</v>
          </cell>
          <cell r="D249" t="str">
            <v>ERS4408853</v>
          </cell>
          <cell r="E249" t="str">
            <v>SAMEA6649361</v>
          </cell>
          <cell r="F249" t="str">
            <v>Ring0002__PusHis_Svalbard</v>
          </cell>
          <cell r="G249" t="str">
            <v>ERX3996228</v>
          </cell>
          <cell r="H249" t="str">
            <v>Ring0002__PusHis_Svalbard__Lib6</v>
          </cell>
          <cell r="I249" t="str">
            <v>ERR3994810</v>
          </cell>
          <cell r="J249" t="str">
            <v>Ring0002__PusHis_Svalbard</v>
          </cell>
          <cell r="K249" t="str">
            <v>Ring0002</v>
          </cell>
        </row>
        <row r="250">
          <cell r="A250" t="str">
            <v>NN907</v>
          </cell>
          <cell r="B250" t="str">
            <v>PRJEB37019</v>
          </cell>
          <cell r="C250" t="str">
            <v>ERP120305</v>
          </cell>
          <cell r="D250" t="str">
            <v>ERS4408691</v>
          </cell>
          <cell r="E250" t="str">
            <v>SAMEA6649199</v>
          </cell>
          <cell r="F250" t="str">
            <v>NN907__PusHis_Baltic</v>
          </cell>
          <cell r="G250" t="str">
            <v>ERX3995961,ERX3996019,ERX3996146</v>
          </cell>
          <cell r="H250" t="str">
            <v>NN907__PusHis_Baltic__LIB1.1,NN907__PusHis_Baltic__Lib4,NN907__PusHis_Baltic__LIB1</v>
          </cell>
          <cell r="I250" t="str">
            <v>ERR3994543,ERR3994601,ERR3994728</v>
          </cell>
          <cell r="J250" t="str">
            <v>NN907__PusHis_Baltic</v>
          </cell>
          <cell r="K250" t="str">
            <v>NN907</v>
          </cell>
        </row>
        <row r="251">
          <cell r="A251" t="str">
            <v>Ring17</v>
          </cell>
          <cell r="B251" t="str">
            <v>PRJEB37019</v>
          </cell>
          <cell r="C251" t="str">
            <v>ERP120305</v>
          </cell>
          <cell r="D251" t="str">
            <v>ERS4408842</v>
          </cell>
          <cell r="E251" t="str">
            <v>SAMEA6649350</v>
          </cell>
          <cell r="F251" t="str">
            <v>Ring17__PusHis_Svalbard</v>
          </cell>
          <cell r="G251" t="str">
            <v>ERX3996180</v>
          </cell>
          <cell r="H251" t="str">
            <v>Ring17__PusHis_Svalbard__Lib6</v>
          </cell>
          <cell r="I251" t="str">
            <v>ERR3994762</v>
          </cell>
          <cell r="J251" t="str">
            <v>Ring17__PusHis_Svalbard</v>
          </cell>
          <cell r="K251" t="str">
            <v>Ring17</v>
          </cell>
        </row>
        <row r="252">
          <cell r="A252">
            <v>2555</v>
          </cell>
          <cell r="B252" t="str">
            <v>PRJEB37019</v>
          </cell>
          <cell r="C252" t="str">
            <v>ERP120305</v>
          </cell>
          <cell r="D252" t="str">
            <v>ERS4408571</v>
          </cell>
          <cell r="E252" t="str">
            <v>SAMEA6649078</v>
          </cell>
          <cell r="F252" t="str">
            <v>2555__PusHis_Saimaa</v>
          </cell>
          <cell r="G252" t="str">
            <v>ERX3995938,ERX3996185,ERX3996447</v>
          </cell>
          <cell r="H252" t="str">
            <v>2555__PusHis_Saimaa__LIB3,2555__PusHis_Saimaa__Lib4,2555__PusHis_Saimaa__LIB3</v>
          </cell>
          <cell r="I252" t="str">
            <v>ERR3994520,ERR3994767,ERR3995029</v>
          </cell>
          <cell r="J252" t="str">
            <v>2555__PusHis_Saimaa</v>
          </cell>
          <cell r="K252" t="str">
            <v>2555</v>
          </cell>
        </row>
        <row r="253">
          <cell r="A253" t="str">
            <v>N1007</v>
          </cell>
          <cell r="B253" t="str">
            <v>PRJEB37019</v>
          </cell>
          <cell r="C253" t="str">
            <v>ERP120305</v>
          </cell>
          <cell r="D253" t="str">
            <v>ERS4408702</v>
          </cell>
          <cell r="E253" t="str">
            <v>SAMEA6649210</v>
          </cell>
          <cell r="F253" t="str">
            <v>N1007__PusHis_Baltic</v>
          </cell>
          <cell r="G253" t="str">
            <v>ERX3995858,ERX3996162,ERX3996279</v>
          </cell>
          <cell r="H253" t="str">
            <v>N1007__PusHis_Baltic__LIB1.1,N1007__PusHis_Baltic__LIB1,N1007__PusHis_Baltic__Lib4</v>
          </cell>
          <cell r="I253" t="str">
            <v>ERR3994440,ERR3994744,ERR3994861</v>
          </cell>
          <cell r="J253" t="str">
            <v>N1007__PusHis_Baltic</v>
          </cell>
          <cell r="K253" t="str">
            <v>N1007</v>
          </cell>
        </row>
        <row r="254">
          <cell r="A254">
            <v>2499</v>
          </cell>
          <cell r="B254" t="str">
            <v>PRJEB37019</v>
          </cell>
          <cell r="C254" t="str">
            <v>ERP120305</v>
          </cell>
          <cell r="D254" t="str">
            <v>ERS4408832</v>
          </cell>
          <cell r="E254" t="str">
            <v>SAMEA6649340</v>
          </cell>
          <cell r="F254" t="str">
            <v>2499__PusHis_Saimaa</v>
          </cell>
          <cell r="G254" t="str">
            <v>ERX3996081,ERX3996137</v>
          </cell>
          <cell r="H254" t="str">
            <v>2499__PusHis_Saimaa__LIB1.1,2499__PusHis_Saimaa__LIB1</v>
          </cell>
          <cell r="I254" t="str">
            <v>ERR3994663,ERR3994719</v>
          </cell>
          <cell r="J254" t="str">
            <v>2499__PusHis_Saimaa</v>
          </cell>
          <cell r="K254" t="str">
            <v>2499</v>
          </cell>
        </row>
        <row r="255">
          <cell r="A255" t="str">
            <v>Ring1</v>
          </cell>
          <cell r="B255" t="str">
            <v>PRJEB37019</v>
          </cell>
          <cell r="C255" t="str">
            <v>ERP120305</v>
          </cell>
          <cell r="D255" t="str">
            <v>ERS4408766</v>
          </cell>
          <cell r="E255" t="str">
            <v>SAMEA6649274</v>
          </cell>
          <cell r="F255" t="str">
            <v>Ring1__PusHis_Svalbard</v>
          </cell>
          <cell r="G255" t="str">
            <v>ERX3996163</v>
          </cell>
          <cell r="H255" t="str">
            <v>Ring1__PusHis_Svalbard__Lib6</v>
          </cell>
          <cell r="I255" t="str">
            <v>ERR3994745</v>
          </cell>
          <cell r="J255" t="str">
            <v>Ring1__PusHis_Svalbard</v>
          </cell>
          <cell r="K255" t="str">
            <v>Ring1</v>
          </cell>
        </row>
        <row r="256">
          <cell r="A256" t="str">
            <v>N407</v>
          </cell>
          <cell r="B256" t="str">
            <v>PRJEB37019</v>
          </cell>
          <cell r="C256" t="str">
            <v>ERP120305</v>
          </cell>
          <cell r="D256" t="str">
            <v>ERS4408796</v>
          </cell>
          <cell r="E256" t="str">
            <v>SAMEA6649304</v>
          </cell>
          <cell r="F256" t="str">
            <v>N407__PusHis_Baltic</v>
          </cell>
          <cell r="G256" t="str">
            <v>ERX3995761,ERX3996010,ERX3996442</v>
          </cell>
          <cell r="H256" t="str">
            <v>N407__PusHis_Baltic__LIB1,N407__PusHis_Baltic__LIB1.1,N407__PusHis_Baltic__Lib4</v>
          </cell>
          <cell r="I256" t="str">
            <v>ERR3994343,ERR3994592,ERR3995024</v>
          </cell>
          <cell r="J256" t="str">
            <v>N407__PusHis_Baltic</v>
          </cell>
          <cell r="K256" t="str">
            <v>N407</v>
          </cell>
        </row>
        <row r="257">
          <cell r="A257">
            <v>2557</v>
          </cell>
          <cell r="B257" t="str">
            <v>PRJEB37019</v>
          </cell>
          <cell r="C257" t="str">
            <v>ERP120305</v>
          </cell>
          <cell r="D257" t="str">
            <v>ERS4408717</v>
          </cell>
          <cell r="E257" t="str">
            <v>SAMEA6649225</v>
          </cell>
          <cell r="F257" t="str">
            <v>2557__PusHis_Saimaa</v>
          </cell>
          <cell r="G257" t="str">
            <v>ERX3996278,ERX3996374,ERX3996394</v>
          </cell>
          <cell r="H257" t="str">
            <v>2557__PusHis_Saimaa__LIB1,2557__PusHis_Saimaa__LIB1.1,2557__PusHis_Saimaa__Lib4</v>
          </cell>
          <cell r="I257" t="str">
            <v>ERR3994860,ERR3994956,ERR3994976</v>
          </cell>
          <cell r="J257" t="str">
            <v>2557__PusHis_Saimaa</v>
          </cell>
          <cell r="K257" t="str">
            <v>2557</v>
          </cell>
        </row>
        <row r="258">
          <cell r="A258">
            <v>2497</v>
          </cell>
          <cell r="B258" t="str">
            <v>PRJEB37019</v>
          </cell>
          <cell r="C258" t="str">
            <v>ERP120305</v>
          </cell>
          <cell r="D258" t="str">
            <v>ERS4408671</v>
          </cell>
          <cell r="E258" t="str">
            <v>SAMEA6649179</v>
          </cell>
          <cell r="F258" t="str">
            <v>2497__PusHis_Saimaa</v>
          </cell>
          <cell r="G258" t="str">
            <v>ERX3995851,ERX3996123</v>
          </cell>
          <cell r="H258" t="str">
            <v>2497__PusHis_Saimaa__LIB1,2497__PusHis_Saimaa__LIB1.1</v>
          </cell>
          <cell r="I258" t="str">
            <v>ERR3994433,ERR3994705</v>
          </cell>
          <cell r="J258" t="str">
            <v>2497__PusHis_Saimaa</v>
          </cell>
          <cell r="K258" t="str">
            <v>2497</v>
          </cell>
        </row>
        <row r="259">
          <cell r="A259">
            <v>2561</v>
          </cell>
          <cell r="B259" t="str">
            <v>PRJEB37019</v>
          </cell>
          <cell r="C259" t="str">
            <v>ERP120305</v>
          </cell>
          <cell r="D259" t="str">
            <v>ERS4408437</v>
          </cell>
          <cell r="E259" t="str">
            <v>SAMEA6648944</v>
          </cell>
          <cell r="F259" t="str">
            <v>2561__PusHis_Saimaa</v>
          </cell>
          <cell r="G259" t="str">
            <v>ERX3996023,ERX3996219,ERX3996299</v>
          </cell>
          <cell r="H259" t="str">
            <v>2561__PusHis_Saimaa__Lib4,2561__PusHis_Saimaa__LIB1,2561__PusHis_Saimaa__LIB1.1</v>
          </cell>
          <cell r="I259" t="str">
            <v>ERR3994605,ERR3994801,ERR3994881</v>
          </cell>
          <cell r="J259" t="str">
            <v>2561__PusHis_Saimaa</v>
          </cell>
          <cell r="K259" t="str">
            <v>2561</v>
          </cell>
        </row>
        <row r="260">
          <cell r="A260">
            <v>2496</v>
          </cell>
          <cell r="B260" t="str">
            <v>PRJEB37019</v>
          </cell>
          <cell r="C260" t="str">
            <v>ERP120305</v>
          </cell>
          <cell r="D260" t="str">
            <v>ERS4408747</v>
          </cell>
          <cell r="E260" t="str">
            <v>SAMEA6649255</v>
          </cell>
          <cell r="F260" t="str">
            <v>2496__PusHis_Saimaa</v>
          </cell>
          <cell r="G260" t="str">
            <v>ERX3995934,ERX3996406,ERX3996482</v>
          </cell>
          <cell r="H260" t="str">
            <v>2496__PusHis_Saimaa__LIB1.1,2496__PusHis_Saimaa__LIB1,2496__PusHis_Saimaa__Lib4</v>
          </cell>
          <cell r="I260" t="str">
            <v>ERR3994516,ERR3994988,ERR3995064</v>
          </cell>
          <cell r="J260" t="str">
            <v>2496__PusHis_Saimaa</v>
          </cell>
          <cell r="K260" t="str">
            <v>2496</v>
          </cell>
        </row>
        <row r="261">
          <cell r="A261" t="str">
            <v>Ringxxx</v>
          </cell>
          <cell r="B261" t="str">
            <v>PRJEB37019</v>
          </cell>
          <cell r="C261" t="str">
            <v>ERP120305</v>
          </cell>
          <cell r="D261" t="str">
            <v>ERS4408829</v>
          </cell>
          <cell r="E261" t="str">
            <v>SAMEA6649337</v>
          </cell>
          <cell r="F261" t="str">
            <v>Ringxxx__PusHis_Svalbard</v>
          </cell>
          <cell r="G261" t="str">
            <v>ERX3995964</v>
          </cell>
          <cell r="H261" t="str">
            <v>Ringxxx__PusHis_Svalbard__Lib6</v>
          </cell>
          <cell r="I261" t="str">
            <v>ERR3994546</v>
          </cell>
          <cell r="J261" t="str">
            <v>Ringxxx__PusHis_Svalbard</v>
          </cell>
          <cell r="K261" t="str">
            <v>Ringxxx</v>
          </cell>
        </row>
        <row r="262">
          <cell r="A262">
            <v>2550</v>
          </cell>
          <cell r="B262" t="str">
            <v>PRJEB37019</v>
          </cell>
          <cell r="C262" t="str">
            <v>ERP120305</v>
          </cell>
          <cell r="D262" t="str">
            <v>ERS4408430</v>
          </cell>
          <cell r="E262" t="str">
            <v>SAMEA6648937</v>
          </cell>
          <cell r="F262" t="str">
            <v>2550__PusHis_Saimaa</v>
          </cell>
          <cell r="G262" t="str">
            <v>ERX3996031,ERX3996233,ERX3996359</v>
          </cell>
          <cell r="H262" t="str">
            <v>2550__PusHis_Saimaa__LIB1,2550__PusHis_Saimaa__Lib4,2550__PusHis_Saimaa__LIB1.1</v>
          </cell>
          <cell r="I262" t="str">
            <v>ERR3994613,ERR3994815,ERR3994941</v>
          </cell>
          <cell r="J262" t="str">
            <v>2550__PusHis_Saimaa</v>
          </cell>
          <cell r="K262" t="str">
            <v>2550</v>
          </cell>
        </row>
        <row r="263">
          <cell r="A263">
            <v>2551</v>
          </cell>
          <cell r="B263" t="str">
            <v>PRJEB37019</v>
          </cell>
          <cell r="C263" t="str">
            <v>ERP120305</v>
          </cell>
          <cell r="D263" t="str">
            <v>ERS4408859</v>
          </cell>
          <cell r="E263" t="str">
            <v>SAMEA6649367</v>
          </cell>
          <cell r="F263" t="str">
            <v>2551__PusHis_Saimaa</v>
          </cell>
          <cell r="G263" t="str">
            <v>ERX3995939,ERX3996399,ERX3996428</v>
          </cell>
          <cell r="H263" t="str">
            <v>2551__PusHis_Saimaa__LIB1,2551__PusHis_Saimaa__Lib4,2551__PusHis_Saimaa__LIB1.1</v>
          </cell>
          <cell r="I263" t="str">
            <v>ERR3994521,ERR3994981,ERR3995010</v>
          </cell>
          <cell r="J263" t="str">
            <v>2551__PusHis_Saimaa</v>
          </cell>
          <cell r="K263" t="str">
            <v>2551</v>
          </cell>
        </row>
        <row r="264">
          <cell r="A264" t="str">
            <v>NN1207</v>
          </cell>
          <cell r="B264" t="str">
            <v>PRJEB37019</v>
          </cell>
          <cell r="C264" t="str">
            <v>ERP120305</v>
          </cell>
          <cell r="D264" t="str">
            <v>ERS4408780</v>
          </cell>
          <cell r="E264" t="str">
            <v>SAMEA6649288</v>
          </cell>
          <cell r="F264" t="str">
            <v>NN1207__PusHis_Baltic</v>
          </cell>
          <cell r="G264" t="str">
            <v>ERX3996042,ERX3996360</v>
          </cell>
          <cell r="H264" t="str">
            <v>NN1207__PusHis_Baltic__LIB1.1,NN1207__PusHis_Baltic__LIB1</v>
          </cell>
          <cell r="I264" t="str">
            <v>ERR3994624,ERR3994942</v>
          </cell>
          <cell r="J264" t="str">
            <v>NN1207__PusHis_Baltic</v>
          </cell>
          <cell r="K264" t="str">
            <v>NN1207</v>
          </cell>
        </row>
        <row r="265">
          <cell r="A265" t="str">
            <v>NN507</v>
          </cell>
          <cell r="B265" t="str">
            <v>PRJEB37019</v>
          </cell>
          <cell r="C265" t="str">
            <v>ERP120305</v>
          </cell>
          <cell r="D265" t="str">
            <v>ERS4408450</v>
          </cell>
          <cell r="E265" t="str">
            <v>SAMEA6648957</v>
          </cell>
          <cell r="F265" t="str">
            <v>NN507__PusHis_Baltic</v>
          </cell>
          <cell r="G265" t="str">
            <v>ERX3996046,ERX3996486</v>
          </cell>
          <cell r="H265" t="str">
            <v>NN507__PusHis_Baltic__LIB1,NN507__PusHis_Baltic__LIB1.1</v>
          </cell>
          <cell r="I265" t="str">
            <v>ERR3994628,ERR3995068</v>
          </cell>
          <cell r="J265" t="str">
            <v>NN507__PusHis_Baltic</v>
          </cell>
          <cell r="K265" t="str">
            <v>NN507</v>
          </cell>
        </row>
        <row r="266">
          <cell r="A266" t="str">
            <v>N707</v>
          </cell>
          <cell r="B266" t="str">
            <v>PRJEB37019</v>
          </cell>
          <cell r="C266" t="str">
            <v>ERP120305</v>
          </cell>
          <cell r="D266" t="str">
            <v>ERS4408711</v>
          </cell>
          <cell r="E266" t="str">
            <v>SAMEA6649219</v>
          </cell>
          <cell r="F266" t="str">
            <v>N707__PusHis_Baltic</v>
          </cell>
          <cell r="G266" t="str">
            <v>ERX3995830,ERX3996200</v>
          </cell>
          <cell r="H266" t="str">
            <v>N707__PusHis_Baltic__LIB1.1,N707__PusHis_Baltic__LIB1</v>
          </cell>
          <cell r="I266" t="str">
            <v>ERR3994412,ERR3994782</v>
          </cell>
          <cell r="J266" t="str">
            <v>N707__PusHis_Baltic</v>
          </cell>
          <cell r="K266" t="str">
            <v>N707</v>
          </cell>
        </row>
        <row r="267">
          <cell r="A267" t="str">
            <v>Ring13</v>
          </cell>
          <cell r="B267" t="str">
            <v>PRJEB37019</v>
          </cell>
          <cell r="C267" t="str">
            <v>ERP120305</v>
          </cell>
          <cell r="D267" t="str">
            <v>ERS4408772</v>
          </cell>
          <cell r="E267" t="str">
            <v>SAMEA6649280</v>
          </cell>
          <cell r="F267" t="str">
            <v>Ring13__PusHis_Svalbard</v>
          </cell>
          <cell r="G267" t="str">
            <v>ERX3996065</v>
          </cell>
          <cell r="H267" t="str">
            <v>Ring13__PusHis_Svalbard__Lib6</v>
          </cell>
          <cell r="I267" t="str">
            <v>ERR3994647</v>
          </cell>
          <cell r="J267" t="str">
            <v>Ring13__PusHis_Svalbard</v>
          </cell>
          <cell r="K267" t="str">
            <v>Ring13</v>
          </cell>
        </row>
        <row r="268">
          <cell r="A268" t="str">
            <v>Ring9</v>
          </cell>
          <cell r="B268" t="str">
            <v>PRJEB37019</v>
          </cell>
          <cell r="C268" t="str">
            <v>ERP120305</v>
          </cell>
          <cell r="D268" t="str">
            <v>ERS4408634</v>
          </cell>
          <cell r="E268" t="str">
            <v>SAMEA6649141</v>
          </cell>
          <cell r="F268" t="str">
            <v>Ring9__PusHis_Svalbard</v>
          </cell>
          <cell r="G268" t="str">
            <v>ERX3995820</v>
          </cell>
          <cell r="H268" t="str">
            <v>Ring9__PusHis_Svalbard__Lib6</v>
          </cell>
          <cell r="I268" t="str">
            <v>ERR3994402</v>
          </cell>
          <cell r="J268" t="str">
            <v>Ring9__PusHis_Svalbard</v>
          </cell>
          <cell r="K268" t="str">
            <v>Ring9</v>
          </cell>
        </row>
        <row r="269">
          <cell r="A269" t="str">
            <v>Ring4</v>
          </cell>
          <cell r="B269" t="str">
            <v>PRJEB37019</v>
          </cell>
          <cell r="C269" t="str">
            <v>ERP120305</v>
          </cell>
          <cell r="D269" t="str">
            <v>ERS4408669</v>
          </cell>
          <cell r="E269" t="str">
            <v>SAMEA6649177</v>
          </cell>
          <cell r="F269" t="str">
            <v>Ring4__PusHis_Svalbard</v>
          </cell>
          <cell r="G269" t="str">
            <v>ERX3996048</v>
          </cell>
          <cell r="H269" t="str">
            <v>Ring4__PusHis_Svalbard__Lib6</v>
          </cell>
          <cell r="I269" t="str">
            <v>ERR3994630</v>
          </cell>
          <cell r="J269" t="str">
            <v>Ring4__PusHis_Svalbard</v>
          </cell>
          <cell r="K269" t="str">
            <v>Ring4</v>
          </cell>
        </row>
        <row r="270">
          <cell r="A270" t="str">
            <v>Ring7</v>
          </cell>
          <cell r="B270" t="str">
            <v>PRJEB37019</v>
          </cell>
          <cell r="C270" t="str">
            <v>ERP120305</v>
          </cell>
          <cell r="D270" t="str">
            <v>ERS4408502</v>
          </cell>
          <cell r="E270" t="str">
            <v>SAMEA6649009</v>
          </cell>
          <cell r="F270" t="str">
            <v>Ring7__PusHis_Svalbard</v>
          </cell>
          <cell r="G270" t="str">
            <v>ERX3995959</v>
          </cell>
          <cell r="H270" t="str">
            <v>Ring7__PusHis_Svalbard__Lib6</v>
          </cell>
          <cell r="I270" t="str">
            <v>ERR3994541</v>
          </cell>
          <cell r="J270" t="str">
            <v>Ring7__PusHis_Svalbard</v>
          </cell>
          <cell r="K270" t="str">
            <v>Ring7</v>
          </cell>
        </row>
        <row r="271">
          <cell r="A271" t="str">
            <v>NN206</v>
          </cell>
          <cell r="B271" t="str">
            <v>PRJEB37019</v>
          </cell>
          <cell r="C271" t="str">
            <v>ERP120305</v>
          </cell>
          <cell r="D271" t="str">
            <v>ERS4408724</v>
          </cell>
          <cell r="E271" t="str">
            <v>SAMEA6649232</v>
          </cell>
          <cell r="F271" t="str">
            <v>NN206__PusHis_Baltic</v>
          </cell>
          <cell r="G271" t="str">
            <v>ERX3995801,ERX3995826,ERX3995929</v>
          </cell>
          <cell r="H271" t="str">
            <v>NN206__PusHis_Baltic__Lib4,NN206__PusHis_Baltic__LIB1,NN206__PusHis_Baltic__LIB1.1</v>
          </cell>
          <cell r="I271" t="str">
            <v>ERR3994383,ERR3994408,ERR3994511</v>
          </cell>
          <cell r="J271" t="str">
            <v>NN206__PusHis_Baltic</v>
          </cell>
          <cell r="K271" t="str">
            <v>NN206</v>
          </cell>
        </row>
        <row r="272">
          <cell r="A272" t="str">
            <v>Ring14</v>
          </cell>
          <cell r="B272" t="str">
            <v>PRJEB37019</v>
          </cell>
          <cell r="C272" t="str">
            <v>ERP120305</v>
          </cell>
          <cell r="D272" t="str">
            <v>ERS4408561</v>
          </cell>
          <cell r="E272" t="str">
            <v>SAMEA6649068</v>
          </cell>
          <cell r="F272" t="str">
            <v>Ring14__PusHis_Svalbard</v>
          </cell>
          <cell r="G272" t="str">
            <v>ERX3996429</v>
          </cell>
          <cell r="H272" t="str">
            <v>Ring14__PusHis_Svalbard__Lib6</v>
          </cell>
          <cell r="I272" t="str">
            <v>ERR3995011</v>
          </cell>
          <cell r="J272" t="str">
            <v>Ring14__PusHis_Svalbard</v>
          </cell>
          <cell r="K272" t="str">
            <v>Ring14</v>
          </cell>
        </row>
        <row r="273">
          <cell r="A273" t="str">
            <v>Ring6</v>
          </cell>
          <cell r="B273" t="str">
            <v>PRJEB37019</v>
          </cell>
          <cell r="C273" t="str">
            <v>ERP120305</v>
          </cell>
          <cell r="D273" t="str">
            <v>ERS4408576</v>
          </cell>
          <cell r="E273" t="str">
            <v>SAMEA6649083</v>
          </cell>
          <cell r="F273" t="str">
            <v>Ring6__PusHis_Svalbard</v>
          </cell>
          <cell r="G273" t="str">
            <v>ERX3995945</v>
          </cell>
          <cell r="H273" t="str">
            <v>Ring6__PusHis_Svalbard__Lib6</v>
          </cell>
          <cell r="I273" t="str">
            <v>ERR3994527</v>
          </cell>
          <cell r="J273" t="str">
            <v>Ring6__PusHis_Svalbard</v>
          </cell>
          <cell r="K273" t="str">
            <v>Ring6</v>
          </cell>
        </row>
        <row r="274">
          <cell r="A274">
            <v>2525</v>
          </cell>
          <cell r="B274" t="str">
            <v>PRJEB37019</v>
          </cell>
          <cell r="C274" t="str">
            <v>ERP120305</v>
          </cell>
          <cell r="D274" t="str">
            <v>ERS4408580</v>
          </cell>
          <cell r="E274" t="str">
            <v>SAMEA6649087</v>
          </cell>
          <cell r="F274" t="str">
            <v>2525__PusHis_Saimaa</v>
          </cell>
          <cell r="G274" t="str">
            <v>ERX3995968,ERX3996040,ERX3996364</v>
          </cell>
          <cell r="H274" t="str">
            <v>2525__PusHis_Saimaa__LIB3,2525__PusHis_Saimaa__Lib4,2525__PusHis_Saimaa__LIB3</v>
          </cell>
          <cell r="I274" t="str">
            <v>ERR3994550,ERR3994622,ERR3994946</v>
          </cell>
          <cell r="J274" t="str">
            <v>2525__PusHis_Saimaa</v>
          </cell>
          <cell r="K274" t="str">
            <v>2525</v>
          </cell>
        </row>
        <row r="275">
          <cell r="A275" t="str">
            <v>Ringxx</v>
          </cell>
          <cell r="B275" t="str">
            <v>PRJEB37019</v>
          </cell>
          <cell r="C275" t="str">
            <v>ERP120305</v>
          </cell>
          <cell r="D275" t="str">
            <v>ERS4408823</v>
          </cell>
          <cell r="E275" t="str">
            <v>SAMEA6649331</v>
          </cell>
          <cell r="F275" t="str">
            <v>Ringxx__PusHis_Svalbard</v>
          </cell>
          <cell r="G275" t="str">
            <v>ERX3995778</v>
          </cell>
          <cell r="H275" t="str">
            <v>Ringxx__PusHis_Svalbard__Lib6</v>
          </cell>
          <cell r="I275" t="str">
            <v>ERR3994360</v>
          </cell>
          <cell r="J275" t="str">
            <v>Ringxx__PusHis_Svalbard</v>
          </cell>
          <cell r="K275" t="str">
            <v>Ringxx</v>
          </cell>
        </row>
        <row r="276">
          <cell r="A276" t="str">
            <v>Ring15</v>
          </cell>
          <cell r="B276" t="str">
            <v>PRJEB37019</v>
          </cell>
          <cell r="C276" t="str">
            <v>ERP120305</v>
          </cell>
          <cell r="D276" t="str">
            <v>ERS4408659</v>
          </cell>
          <cell r="E276" t="str">
            <v>SAMEA6649166</v>
          </cell>
          <cell r="F276" t="str">
            <v>Ring15__PusHis_Svalbard</v>
          </cell>
          <cell r="G276" t="str">
            <v>ERX3996230</v>
          </cell>
          <cell r="H276" t="str">
            <v>Ring15__PusHis_Svalbard__Lib6</v>
          </cell>
          <cell r="I276" t="str">
            <v>ERR3994812</v>
          </cell>
          <cell r="J276" t="str">
            <v>Ring15__PusHis_Svalbard</v>
          </cell>
          <cell r="K276" t="str">
            <v>Ring15</v>
          </cell>
        </row>
        <row r="277">
          <cell r="A277">
            <v>2474</v>
          </cell>
          <cell r="B277" t="str">
            <v>PRJEB37019</v>
          </cell>
          <cell r="C277" t="str">
            <v>ERP120305</v>
          </cell>
          <cell r="D277" t="str">
            <v>ERS4408500</v>
          </cell>
          <cell r="E277" t="str">
            <v>SAMEA6649007</v>
          </cell>
          <cell r="F277" t="str">
            <v>2474__PusHis_Saimaa</v>
          </cell>
          <cell r="G277" t="str">
            <v>ERX3995951,ERX3996296</v>
          </cell>
          <cell r="H277" t="str">
            <v>2474__PusHis_Saimaa__LIB1,2474__PusHis_Saimaa__LIB1.1</v>
          </cell>
          <cell r="I277" t="str">
            <v>ERR3994533,ERR3994878</v>
          </cell>
          <cell r="J277" t="str">
            <v>2474__PusHis_Saimaa</v>
          </cell>
          <cell r="K277" t="str">
            <v>2474</v>
          </cell>
        </row>
        <row r="278">
          <cell r="A278" t="str">
            <v>Ring10</v>
          </cell>
          <cell r="B278" t="str">
            <v>PRJEB37019</v>
          </cell>
          <cell r="C278" t="str">
            <v>ERP120305</v>
          </cell>
          <cell r="D278" t="str">
            <v>ERS4408626</v>
          </cell>
          <cell r="E278" t="str">
            <v>SAMEA6649133</v>
          </cell>
          <cell r="F278" t="str">
            <v>Ring10__PusHis_Svalbard</v>
          </cell>
          <cell r="G278" t="str">
            <v>ERX3995871</v>
          </cell>
          <cell r="H278" t="str">
            <v>Ring10__PusHis_Svalbard__Lib6</v>
          </cell>
          <cell r="I278" t="str">
            <v>ERR3994453</v>
          </cell>
          <cell r="J278" t="str">
            <v>Ring10__PusHis_Svalbard</v>
          </cell>
          <cell r="K278" t="str">
            <v>Ring10</v>
          </cell>
        </row>
        <row r="279">
          <cell r="A279" t="str">
            <v>NN1407</v>
          </cell>
          <cell r="B279" t="str">
            <v>PRJEB37019</v>
          </cell>
          <cell r="C279" t="str">
            <v>ERP120305</v>
          </cell>
          <cell r="D279" t="str">
            <v>ERS4408503</v>
          </cell>
          <cell r="E279" t="str">
            <v>SAMEA6649010</v>
          </cell>
          <cell r="F279" t="str">
            <v>NN1407__PusHis_Baltic</v>
          </cell>
          <cell r="G279" t="str">
            <v>ERX3996192,ERX3996298,ERX3996446</v>
          </cell>
          <cell r="H279" t="str">
            <v>NN1407__PusHis_Baltic__Lib4,NN1407__PusHis_Baltic__LIB1.1,NN1407__PusHis_Baltic__LIB1</v>
          </cell>
          <cell r="I279" t="str">
            <v>ERR3994774,ERR3994880,ERR3995028</v>
          </cell>
          <cell r="J279" t="str">
            <v>NN1407__PusHis_Baltic</v>
          </cell>
          <cell r="K279" t="str">
            <v>NN1407</v>
          </cell>
        </row>
        <row r="280">
          <cell r="A280" t="str">
            <v>Ring25</v>
          </cell>
          <cell r="B280" t="str">
            <v>PRJEB37019</v>
          </cell>
          <cell r="C280" t="str">
            <v>ERP120305</v>
          </cell>
          <cell r="D280" t="str">
            <v>ERS4408585</v>
          </cell>
          <cell r="E280" t="str">
            <v>SAMEA6649092</v>
          </cell>
          <cell r="F280" t="str">
            <v>Ring25__PusHis_Svalbard</v>
          </cell>
          <cell r="G280" t="str">
            <v>ERX3996213</v>
          </cell>
          <cell r="H280" t="str">
            <v>Ring25__PusHis_Svalbard__Lib6</v>
          </cell>
          <cell r="I280" t="str">
            <v>ERR3994795</v>
          </cell>
          <cell r="J280" t="str">
            <v>Ring25__PusHis_Svalbard</v>
          </cell>
          <cell r="K280" t="str">
            <v>Ring25</v>
          </cell>
        </row>
        <row r="281">
          <cell r="A281" t="str">
            <v>NN108</v>
          </cell>
          <cell r="B281" t="str">
            <v>PRJEB37019</v>
          </cell>
          <cell r="C281" t="str">
            <v>ERP120305</v>
          </cell>
          <cell r="D281" t="str">
            <v>ERS4408602</v>
          </cell>
          <cell r="E281" t="str">
            <v>SAMEA6649109</v>
          </cell>
          <cell r="F281" t="str">
            <v>NN108__PusHis_Baltic</v>
          </cell>
          <cell r="G281" t="str">
            <v>ERX3995844,ERX3996239,ERX3996255</v>
          </cell>
          <cell r="H281" t="str">
            <v>NN108__PusHis_Baltic__LIB1.1,NN108__PusHis_Baltic__LIB1,NN108__PusHis_Baltic__Lib4</v>
          </cell>
          <cell r="I281" t="str">
            <v>ERR3994426,ERR3994821,ERR3994837</v>
          </cell>
          <cell r="J281" t="str">
            <v>NN108__PusHis_Baltic</v>
          </cell>
          <cell r="K281" t="str">
            <v>NN108</v>
          </cell>
        </row>
        <row r="282">
          <cell r="A282" t="str">
            <v>Zcal9</v>
          </cell>
          <cell r="B282" t="str">
            <v>PRJEB37019</v>
          </cell>
          <cell r="C282" t="str">
            <v>ERP120305</v>
          </cell>
          <cell r="D282" t="str">
            <v>ERS4408837</v>
          </cell>
          <cell r="E282" t="str">
            <v>SAMEA6649345</v>
          </cell>
          <cell r="F282" t="str">
            <v>Zcal9__ZalCal_GCal1</v>
          </cell>
          <cell r="G282" t="str">
            <v>ERX3996153</v>
          </cell>
          <cell r="H282" t="str">
            <v>Zcal9__ZalCal_GCal1__Lib5</v>
          </cell>
          <cell r="I282" t="str">
            <v>ERR3994735</v>
          </cell>
          <cell r="J282" t="str">
            <v>Zcal9__ZalCal_GCal1</v>
          </cell>
          <cell r="K282" t="str">
            <v>Zcal9</v>
          </cell>
        </row>
        <row r="283">
          <cell r="A283" t="str">
            <v>Zcal14</v>
          </cell>
          <cell r="B283" t="str">
            <v>PRJEB37019</v>
          </cell>
          <cell r="C283" t="str">
            <v>ERP120305</v>
          </cell>
          <cell r="D283" t="str">
            <v>ERS4408838</v>
          </cell>
          <cell r="E283" t="str">
            <v>SAMEA6649346</v>
          </cell>
          <cell r="F283" t="str">
            <v>Zcal14__ZalCal_GCal1</v>
          </cell>
          <cell r="G283" t="str">
            <v>ERX3995865</v>
          </cell>
          <cell r="H283" t="str">
            <v>Zcal14__ZalCal_GCal1__Lib5</v>
          </cell>
          <cell r="I283" t="str">
            <v>ERR3994447</v>
          </cell>
          <cell r="J283" t="str">
            <v>Zcal14__ZalCal_GCal1</v>
          </cell>
          <cell r="K283" t="str">
            <v>Zcal14</v>
          </cell>
        </row>
        <row r="284">
          <cell r="A284" t="str">
            <v>Zcal81</v>
          </cell>
          <cell r="B284" t="str">
            <v>PRJEB37019</v>
          </cell>
          <cell r="C284" t="str">
            <v>ERP120305</v>
          </cell>
          <cell r="D284" t="str">
            <v>ERS4408798</v>
          </cell>
          <cell r="E284" t="str">
            <v>SAMEA6649306</v>
          </cell>
          <cell r="F284" t="str">
            <v>Zcal81__ZalCal_SMargarita</v>
          </cell>
          <cell r="G284" t="str">
            <v>ERX3995870</v>
          </cell>
          <cell r="H284" t="str">
            <v>Zcal81__ZalCal_SMargarita__Lib5</v>
          </cell>
          <cell r="I284" t="str">
            <v>ERR3994452</v>
          </cell>
          <cell r="J284" t="str">
            <v>Zcal81__ZalCal_SMargarita</v>
          </cell>
          <cell r="K284" t="str">
            <v>Zcal81</v>
          </cell>
        </row>
        <row r="285">
          <cell r="A285" t="str">
            <v>Zcal83</v>
          </cell>
          <cell r="B285" t="str">
            <v>PRJEB37019</v>
          </cell>
          <cell r="C285" t="str">
            <v>ERP120305</v>
          </cell>
          <cell r="D285" t="str">
            <v>ERS4408675</v>
          </cell>
          <cell r="E285" t="str">
            <v>SAMEA6649183</v>
          </cell>
          <cell r="F285" t="str">
            <v>Zcal83__ZalCal_SMargarita</v>
          </cell>
          <cell r="G285" t="str">
            <v>ERX3996320</v>
          </cell>
          <cell r="H285" t="str">
            <v>Zcal83__ZalCal_SMargarita__Lib5</v>
          </cell>
          <cell r="I285" t="str">
            <v>ERR3994902</v>
          </cell>
          <cell r="J285" t="str">
            <v>Zcal83__ZalCal_SMargarita</v>
          </cell>
          <cell r="K285" t="str">
            <v>Zcal83</v>
          </cell>
        </row>
        <row r="286">
          <cell r="A286" t="str">
            <v>Zcal44</v>
          </cell>
          <cell r="B286" t="str">
            <v>PRJEB37019</v>
          </cell>
          <cell r="C286" t="str">
            <v>ERP120305</v>
          </cell>
          <cell r="D286" t="str">
            <v>ERS4408857</v>
          </cell>
          <cell r="E286" t="str">
            <v>SAMEA6649365</v>
          </cell>
          <cell r="F286" t="str">
            <v>Zcal44__ZalCal_GCal3</v>
          </cell>
          <cell r="G286" t="str">
            <v>ERX3996069</v>
          </cell>
          <cell r="H286" t="str">
            <v>Zcal44__ZalCal_GCal3__Lib5</v>
          </cell>
          <cell r="I286" t="str">
            <v>ERR3994651</v>
          </cell>
          <cell r="J286" t="str">
            <v>Zcal44__ZalCal_GCal3</v>
          </cell>
          <cell r="K286" t="str">
            <v>Zcal44</v>
          </cell>
        </row>
        <row r="287">
          <cell r="A287" t="str">
            <v>ZC8208</v>
          </cell>
          <cell r="B287" t="str">
            <v>PRJEB37019</v>
          </cell>
          <cell r="C287" t="str">
            <v>ERP120305</v>
          </cell>
          <cell r="D287" t="str">
            <v>ERS4408652</v>
          </cell>
          <cell r="E287" t="str">
            <v>SAMEA6649159</v>
          </cell>
          <cell r="F287" t="str">
            <v>ZC8208__ZalCal_SMiguel</v>
          </cell>
          <cell r="G287" t="str">
            <v>ERX3995789</v>
          </cell>
          <cell r="H287" t="str">
            <v>ZC8208__ZalCal_SMiguel__Lib7</v>
          </cell>
          <cell r="I287" t="str">
            <v>ERR3994371</v>
          </cell>
          <cell r="J287" t="str">
            <v>ZC8208__ZalCal_SMiguel</v>
          </cell>
          <cell r="K287" t="str">
            <v>ZC8208</v>
          </cell>
        </row>
        <row r="288">
          <cell r="A288" t="str">
            <v>Zcal11</v>
          </cell>
          <cell r="B288" t="str">
            <v>PRJEB37019</v>
          </cell>
          <cell r="C288" t="str">
            <v>ERP120305</v>
          </cell>
          <cell r="D288" t="str">
            <v>ERS4408694</v>
          </cell>
          <cell r="E288" t="str">
            <v>SAMEA6649202</v>
          </cell>
          <cell r="F288" t="str">
            <v>Zcal11__ZalCal_GCal1</v>
          </cell>
          <cell r="G288" t="str">
            <v>ERX3996158</v>
          </cell>
          <cell r="H288" t="str">
            <v>Zcal11__ZalCal_GCal1__Lib5</v>
          </cell>
          <cell r="I288" t="str">
            <v>ERR3994740</v>
          </cell>
          <cell r="J288" t="str">
            <v>Zcal11__ZalCal_GCal1</v>
          </cell>
          <cell r="K288" t="str">
            <v>Zcal11</v>
          </cell>
        </row>
        <row r="289">
          <cell r="A289" t="str">
            <v>Zcal60</v>
          </cell>
          <cell r="B289" t="str">
            <v>PRJEB37019</v>
          </cell>
          <cell r="C289" t="str">
            <v>ERP120305</v>
          </cell>
          <cell r="D289" t="str">
            <v>ERS4408617</v>
          </cell>
          <cell r="E289" t="str">
            <v>SAMEA6649124</v>
          </cell>
          <cell r="F289" t="str">
            <v>Zcal60__ZalCal_GCal4</v>
          </cell>
          <cell r="G289" t="str">
            <v>ERX3995927</v>
          </cell>
          <cell r="H289" t="str">
            <v>Zcal60__ZalCal_GCal4__Lib5</v>
          </cell>
          <cell r="I289" t="str">
            <v>ERR3994509</v>
          </cell>
          <cell r="J289" t="str">
            <v>Zcal60__ZalCal_GCal4</v>
          </cell>
          <cell r="K289" t="str">
            <v>Zcal60</v>
          </cell>
        </row>
        <row r="290">
          <cell r="A290" t="str">
            <v>Zcal39</v>
          </cell>
          <cell r="B290" t="str">
            <v>PRJEB37019</v>
          </cell>
          <cell r="C290" t="str">
            <v>ERP120305</v>
          </cell>
          <cell r="D290" t="str">
            <v>ERS4408782</v>
          </cell>
          <cell r="E290" t="str">
            <v>SAMEA6649290</v>
          </cell>
          <cell r="F290" t="str">
            <v>Zcal39__ZalCal_GCal3</v>
          </cell>
          <cell r="G290" t="str">
            <v>ERX3995881</v>
          </cell>
          <cell r="H290" t="str">
            <v>Zcal39__ZalCal_GCal3__Lib5</v>
          </cell>
          <cell r="I290" t="str">
            <v>ERR3994463</v>
          </cell>
          <cell r="J290" t="str">
            <v>Zcal39__ZalCal_GCal3</v>
          </cell>
          <cell r="K290" t="str">
            <v>Zcal39</v>
          </cell>
        </row>
        <row r="291">
          <cell r="A291" t="str">
            <v>Zcal19</v>
          </cell>
          <cell r="B291" t="str">
            <v>PRJEB37019</v>
          </cell>
          <cell r="C291" t="str">
            <v>ERP120305</v>
          </cell>
          <cell r="D291" t="str">
            <v>ERS4408704</v>
          </cell>
          <cell r="E291" t="str">
            <v>SAMEA6649212</v>
          </cell>
          <cell r="F291" t="str">
            <v>Zcal19__ZalCal_GCal2</v>
          </cell>
          <cell r="G291" t="str">
            <v>ERX3996067</v>
          </cell>
          <cell r="H291" t="str">
            <v>Zcal19__ZalCal_GCal2__Lib5</v>
          </cell>
          <cell r="I291" t="str">
            <v>ERR3994649</v>
          </cell>
          <cell r="J291" t="str">
            <v>Zcal19__ZalCal_GCal2</v>
          </cell>
          <cell r="K291" t="str">
            <v>Zcal19</v>
          </cell>
        </row>
        <row r="292">
          <cell r="A292" t="str">
            <v>Zcal13</v>
          </cell>
          <cell r="B292" t="str">
            <v>PRJEB37019</v>
          </cell>
          <cell r="C292" t="str">
            <v>ERP120305</v>
          </cell>
          <cell r="D292" t="str">
            <v>ERS4408813</v>
          </cell>
          <cell r="E292" t="str">
            <v>SAMEA6649321</v>
          </cell>
          <cell r="F292" t="str">
            <v>Zcal13__ZalCal_GCal1</v>
          </cell>
          <cell r="G292" t="str">
            <v>ERX3996025</v>
          </cell>
          <cell r="H292" t="str">
            <v>Zcal13__ZalCal_GCal1__Lib5</v>
          </cell>
          <cell r="I292" t="str">
            <v>ERR3994607</v>
          </cell>
          <cell r="J292" t="str">
            <v>Zcal13__ZalCal_GCal1</v>
          </cell>
          <cell r="K292" t="str">
            <v>Zcal13</v>
          </cell>
        </row>
        <row r="293">
          <cell r="A293" t="str">
            <v>Zcal43</v>
          </cell>
          <cell r="B293" t="str">
            <v>PRJEB37019</v>
          </cell>
          <cell r="C293" t="str">
            <v>ERP120305</v>
          </cell>
          <cell r="D293" t="str">
            <v>ERS4408825</v>
          </cell>
          <cell r="E293" t="str">
            <v>SAMEA6649333</v>
          </cell>
          <cell r="F293" t="str">
            <v>Zcal43__ZalCal_GCal3</v>
          </cell>
          <cell r="G293" t="str">
            <v>ERX3996133</v>
          </cell>
          <cell r="H293" t="str">
            <v>Zcal43__ZalCal_GCal3__Lib5</v>
          </cell>
          <cell r="I293" t="str">
            <v>ERR3994715</v>
          </cell>
          <cell r="J293" t="str">
            <v>Zcal43__ZalCal_GCal3</v>
          </cell>
          <cell r="K293" t="str">
            <v>Zcal43</v>
          </cell>
        </row>
        <row r="294">
          <cell r="A294" t="str">
            <v>Zcal57</v>
          </cell>
          <cell r="B294" t="str">
            <v>PRJEB37019</v>
          </cell>
          <cell r="C294" t="str">
            <v>ERP120305</v>
          </cell>
          <cell r="D294" t="str">
            <v>ERS4408812</v>
          </cell>
          <cell r="E294" t="str">
            <v>SAMEA6649320</v>
          </cell>
          <cell r="F294" t="str">
            <v>Zcal57__ZalCal_GCal4</v>
          </cell>
          <cell r="G294" t="str">
            <v>ERX3995857</v>
          </cell>
          <cell r="H294" t="str">
            <v>Zcal57__ZalCal_GCal4__Lib5</v>
          </cell>
          <cell r="I294" t="str">
            <v>ERR3994439</v>
          </cell>
          <cell r="J294" t="str">
            <v>Zcal57__ZalCal_GCal4</v>
          </cell>
          <cell r="K294" t="str">
            <v>Zcal57</v>
          </cell>
        </row>
        <row r="295">
          <cell r="A295" t="str">
            <v>ZC8201</v>
          </cell>
          <cell r="B295" t="str">
            <v>PRJEB37019</v>
          </cell>
          <cell r="C295" t="str">
            <v>ERP120305</v>
          </cell>
          <cell r="D295" t="str">
            <v>ERS4408452</v>
          </cell>
          <cell r="E295" t="str">
            <v>SAMEA6648959</v>
          </cell>
          <cell r="F295" t="str">
            <v>ZC8201__ZalCal_SMiguel</v>
          </cell>
          <cell r="G295" t="str">
            <v>ERX3996168</v>
          </cell>
          <cell r="H295" t="str">
            <v>ZC8201__ZalCal_SMiguel__Lib7</v>
          </cell>
          <cell r="I295" t="str">
            <v>ERR3994750</v>
          </cell>
          <cell r="J295" t="str">
            <v>ZC8201__ZalCal_SMiguel</v>
          </cell>
          <cell r="K295" t="str">
            <v>ZC8201</v>
          </cell>
        </row>
        <row r="296">
          <cell r="A296" t="str">
            <v>Zcal45</v>
          </cell>
          <cell r="B296" t="str">
            <v>PRJEB37019</v>
          </cell>
          <cell r="C296" t="str">
            <v>ERP120305</v>
          </cell>
          <cell r="D296" t="str">
            <v>ERS4408768</v>
          </cell>
          <cell r="E296" t="str">
            <v>SAMEA6649276</v>
          </cell>
          <cell r="F296" t="str">
            <v>Zcal45__ZalCal_GCal3</v>
          </cell>
          <cell r="G296" t="str">
            <v>ERX3996144</v>
          </cell>
          <cell r="H296" t="str">
            <v>Zcal45__ZalCal_GCal3__Lib5</v>
          </cell>
          <cell r="I296" t="str">
            <v>ERR3994726</v>
          </cell>
          <cell r="J296" t="str">
            <v>Zcal45__ZalCal_GCal3</v>
          </cell>
          <cell r="K296" t="str">
            <v>Zcal45</v>
          </cell>
        </row>
        <row r="297">
          <cell r="A297" t="str">
            <v>Zcal30</v>
          </cell>
          <cell r="B297" t="str">
            <v>PRJEB37019</v>
          </cell>
          <cell r="C297" t="str">
            <v>ERP120305</v>
          </cell>
          <cell r="D297" t="str">
            <v>ERS4408656</v>
          </cell>
          <cell r="E297" t="str">
            <v>SAMEA6649163</v>
          </cell>
          <cell r="F297" t="str">
            <v>Zcal30__ZalCal_GCal2</v>
          </cell>
          <cell r="G297" t="str">
            <v>ERX3996020</v>
          </cell>
          <cell r="H297" t="str">
            <v>Zcal30__ZalCal_GCal2__Lib5</v>
          </cell>
          <cell r="I297" t="str">
            <v>ERR3994602</v>
          </cell>
          <cell r="J297" t="str">
            <v>Zcal30__ZalCal_GCal2</v>
          </cell>
          <cell r="K297" t="str">
            <v>Zcal30</v>
          </cell>
        </row>
        <row r="298">
          <cell r="A298" t="str">
            <v>ZC8209</v>
          </cell>
          <cell r="B298" t="str">
            <v>PRJEB37019</v>
          </cell>
          <cell r="C298" t="str">
            <v>ERP120305</v>
          </cell>
          <cell r="D298" t="str">
            <v>ERS4408831</v>
          </cell>
          <cell r="E298" t="str">
            <v>SAMEA6649339</v>
          </cell>
          <cell r="F298" t="str">
            <v>ZC8209__ZalCal_SMiguel</v>
          </cell>
          <cell r="G298" t="str">
            <v>ERX3996088</v>
          </cell>
          <cell r="H298" t="str">
            <v>ZC8209__ZalCal_SMiguel__Lib7</v>
          </cell>
          <cell r="I298" t="str">
            <v>ERR3994670</v>
          </cell>
          <cell r="J298" t="str">
            <v>ZC8209__ZalCal_SMiguel</v>
          </cell>
          <cell r="K298" t="str">
            <v>ZC8209</v>
          </cell>
        </row>
        <row r="299">
          <cell r="A299" t="str">
            <v>Zcal15</v>
          </cell>
          <cell r="B299" t="str">
            <v>PRJEB37019</v>
          </cell>
          <cell r="C299" t="str">
            <v>ERP120305</v>
          </cell>
          <cell r="D299" t="str">
            <v>ERS4408750</v>
          </cell>
          <cell r="E299" t="str">
            <v>SAMEA6649258</v>
          </cell>
          <cell r="F299" t="str">
            <v>Zcal15__ZalCal_GCal1</v>
          </cell>
          <cell r="G299" t="str">
            <v>ERX3996217</v>
          </cell>
          <cell r="H299" t="str">
            <v>Zcal15__ZalCal_GCal1__Lib5</v>
          </cell>
          <cell r="I299" t="str">
            <v>ERR3994799</v>
          </cell>
          <cell r="J299" t="str">
            <v>Zcal15__ZalCal_GCal1</v>
          </cell>
          <cell r="K299" t="str">
            <v>Zcal15</v>
          </cell>
        </row>
        <row r="300">
          <cell r="A300" t="str">
            <v>Zcal27</v>
          </cell>
          <cell r="B300" t="str">
            <v>PRJEB37019</v>
          </cell>
          <cell r="C300" t="str">
            <v>ERP120305</v>
          </cell>
          <cell r="D300" t="str">
            <v>ERS4408815</v>
          </cell>
          <cell r="E300" t="str">
            <v>SAMEA6649323</v>
          </cell>
          <cell r="F300" t="str">
            <v>Zcal27__ZalCal_GCal2</v>
          </cell>
          <cell r="G300" t="str">
            <v>ERX3996176</v>
          </cell>
          <cell r="H300" t="str">
            <v>Zcal27__ZalCal_GCal2__Lib5</v>
          </cell>
          <cell r="I300" t="str">
            <v>ERR3994758</v>
          </cell>
          <cell r="J300" t="str">
            <v>Zcal27__ZalCal_GCal2</v>
          </cell>
          <cell r="K300" t="str">
            <v>Zcal27</v>
          </cell>
        </row>
        <row r="301">
          <cell r="A301" t="str">
            <v>Zcal22</v>
          </cell>
          <cell r="B301" t="str">
            <v>PRJEB37019</v>
          </cell>
          <cell r="C301" t="str">
            <v>ERP120305</v>
          </cell>
          <cell r="D301" t="str">
            <v>ERS4408676</v>
          </cell>
          <cell r="E301" t="str">
            <v>SAMEA6649184</v>
          </cell>
          <cell r="F301" t="str">
            <v>Zcal22__ZalCal_GCal2</v>
          </cell>
          <cell r="G301" t="str">
            <v>ERX3996022</v>
          </cell>
          <cell r="H301" t="str">
            <v>Zcal22__ZalCal_GCal2__Lib5</v>
          </cell>
          <cell r="I301" t="str">
            <v>ERR3994604</v>
          </cell>
          <cell r="J301" t="str">
            <v>Zcal22__ZalCal_GCal2</v>
          </cell>
          <cell r="K301" t="str">
            <v>Zcal22</v>
          </cell>
        </row>
        <row r="302">
          <cell r="A302" t="str">
            <v>Zcal64</v>
          </cell>
          <cell r="B302" t="str">
            <v>PRJEB37019</v>
          </cell>
          <cell r="C302" t="str">
            <v>ERP120305</v>
          </cell>
          <cell r="D302" t="str">
            <v>ERS4408497</v>
          </cell>
          <cell r="E302" t="str">
            <v>SAMEA6649004</v>
          </cell>
          <cell r="F302" t="str">
            <v>Zcal64__ZalCal_GCal4</v>
          </cell>
          <cell r="G302" t="str">
            <v>ERX3996127</v>
          </cell>
          <cell r="H302" t="str">
            <v>Zcal64__ZalCal_GCal4__Lib5</v>
          </cell>
          <cell r="I302" t="str">
            <v>ERR3994709</v>
          </cell>
          <cell r="J302" t="str">
            <v>Zcal64__ZalCal_GCal4</v>
          </cell>
          <cell r="K302" t="str">
            <v>Zcal64</v>
          </cell>
        </row>
        <row r="303">
          <cell r="A303" t="str">
            <v>Zcal73</v>
          </cell>
          <cell r="B303" t="str">
            <v>PRJEB37019</v>
          </cell>
          <cell r="C303" t="str">
            <v>ERP120305</v>
          </cell>
          <cell r="D303" t="str">
            <v>ERS4408793</v>
          </cell>
          <cell r="E303" t="str">
            <v>SAMEA6649301</v>
          </cell>
          <cell r="F303" t="str">
            <v>Zcal73__ZalCal_SMargarita</v>
          </cell>
          <cell r="G303" t="str">
            <v>ERX3996120</v>
          </cell>
          <cell r="H303" t="str">
            <v>Zcal73__ZalCal_SMargarita__Lib5</v>
          </cell>
          <cell r="I303" t="str">
            <v>ERR3994702</v>
          </cell>
          <cell r="J303" t="str">
            <v>Zcal73__ZalCal_SMargarita</v>
          </cell>
          <cell r="K303" t="str">
            <v>Zcal73</v>
          </cell>
        </row>
        <row r="304">
          <cell r="A304" t="str">
            <v>Zcal38</v>
          </cell>
          <cell r="B304" t="str">
            <v>PRJEB37019</v>
          </cell>
          <cell r="C304" t="str">
            <v>ERP120305</v>
          </cell>
          <cell r="D304" t="str">
            <v>ERS4408730</v>
          </cell>
          <cell r="E304" t="str">
            <v>SAMEA6649238</v>
          </cell>
          <cell r="F304" t="str">
            <v>Zcal38__ZalCal_GCal3</v>
          </cell>
          <cell r="G304" t="str">
            <v>ERX3995967</v>
          </cell>
          <cell r="H304" t="str">
            <v>Zcal38__ZalCal_GCal3__Lib5</v>
          </cell>
          <cell r="I304" t="str">
            <v>ERR3994549</v>
          </cell>
          <cell r="J304" t="str">
            <v>Zcal38__ZalCal_GCal3</v>
          </cell>
          <cell r="K304" t="str">
            <v>Zcal38</v>
          </cell>
        </row>
        <row r="305">
          <cell r="A305" t="str">
            <v>Zcal32</v>
          </cell>
          <cell r="B305" t="str">
            <v>PRJEB37019</v>
          </cell>
          <cell r="C305" t="str">
            <v>ERP120305</v>
          </cell>
          <cell r="D305" t="str">
            <v>ERS4408627</v>
          </cell>
          <cell r="E305" t="str">
            <v>SAMEA6649134</v>
          </cell>
          <cell r="F305" t="str">
            <v>Zcal32__ZalCal_GCal3</v>
          </cell>
          <cell r="G305" t="str">
            <v>ERX3996434</v>
          </cell>
          <cell r="H305" t="str">
            <v>Zcal32__ZalCal_GCal3__Lib5</v>
          </cell>
          <cell r="I305" t="str">
            <v>ERR3995016</v>
          </cell>
          <cell r="J305" t="str">
            <v>Zcal32__ZalCal_GCal3</v>
          </cell>
          <cell r="K305" t="str">
            <v>Zcal32</v>
          </cell>
        </row>
        <row r="306">
          <cell r="A306" t="str">
            <v>ZC8207</v>
          </cell>
          <cell r="B306" t="str">
            <v>PRJEB37019</v>
          </cell>
          <cell r="C306" t="str">
            <v>ERP120305</v>
          </cell>
          <cell r="D306" t="str">
            <v>ERS4408777</v>
          </cell>
          <cell r="E306" t="str">
            <v>SAMEA6649285</v>
          </cell>
          <cell r="F306" t="str">
            <v>ZC8207__ZalCal_SMiguel</v>
          </cell>
          <cell r="G306" t="str">
            <v>ERX3996209</v>
          </cell>
          <cell r="H306" t="str">
            <v>ZC8207__ZalCal_SMiguel__Lib7</v>
          </cell>
          <cell r="I306" t="str">
            <v>ERR3994791</v>
          </cell>
          <cell r="J306" t="str">
            <v>ZC8207__ZalCal_SMiguel</v>
          </cell>
          <cell r="K306" t="str">
            <v>ZC8207</v>
          </cell>
        </row>
        <row r="307">
          <cell r="A307" t="str">
            <v>Zcal68</v>
          </cell>
          <cell r="B307" t="str">
            <v>PRJEB37019</v>
          </cell>
          <cell r="C307" t="str">
            <v>ERP120305</v>
          </cell>
          <cell r="D307" t="str">
            <v>ERS4408807</v>
          </cell>
          <cell r="E307" t="str">
            <v>SAMEA6649315</v>
          </cell>
          <cell r="F307" t="str">
            <v>Zcal68__ZalCal_GCal4</v>
          </cell>
          <cell r="G307" t="str">
            <v>ERX3996033</v>
          </cell>
          <cell r="H307" t="str">
            <v>Zcal68__ZalCal_GCal4__Lib5</v>
          </cell>
          <cell r="I307" t="str">
            <v>ERR3994615</v>
          </cell>
          <cell r="J307" t="str">
            <v>Zcal68__ZalCal_GCal4</v>
          </cell>
          <cell r="K307" t="str">
            <v>Zcal68</v>
          </cell>
        </row>
        <row r="308">
          <cell r="A308" t="str">
            <v>Zcal76</v>
          </cell>
          <cell r="B308" t="str">
            <v>PRJEB37019</v>
          </cell>
          <cell r="C308" t="str">
            <v>ERP120305</v>
          </cell>
          <cell r="D308" t="str">
            <v>ERS4408696</v>
          </cell>
          <cell r="E308" t="str">
            <v>SAMEA6649204</v>
          </cell>
          <cell r="F308" t="str">
            <v>Zcal76__ZalCal_SMargarita</v>
          </cell>
          <cell r="G308" t="str">
            <v>ERX3996121</v>
          </cell>
          <cell r="H308" t="str">
            <v>Zcal76__ZalCal_SMargarita__Lib5</v>
          </cell>
          <cell r="I308" t="str">
            <v>ERR3994703</v>
          </cell>
          <cell r="J308" t="str">
            <v>Zcal76__ZalCal_SMargarita</v>
          </cell>
          <cell r="K308" t="str">
            <v>Zcal76</v>
          </cell>
        </row>
        <row r="309">
          <cell r="A309" t="str">
            <v>Zcal55</v>
          </cell>
          <cell r="B309" t="str">
            <v>PRJEB37019</v>
          </cell>
          <cell r="C309" t="str">
            <v>ERP120305</v>
          </cell>
          <cell r="D309" t="str">
            <v>ERS4408468</v>
          </cell>
          <cell r="E309" t="str">
            <v>SAMEA6648975</v>
          </cell>
          <cell r="F309" t="str">
            <v>Zcal55__ZalCal_GCal3</v>
          </cell>
          <cell r="G309" t="str">
            <v>ERX3996135</v>
          </cell>
          <cell r="H309" t="str">
            <v>Zcal55__ZalCal_GCal3__Lib5</v>
          </cell>
          <cell r="I309" t="str">
            <v>ERR3994717</v>
          </cell>
          <cell r="J309" t="str">
            <v>Zcal55__ZalCal_GCal3</v>
          </cell>
          <cell r="K309" t="str">
            <v>Zcal55</v>
          </cell>
        </row>
        <row r="310">
          <cell r="A310" t="str">
            <v>Zcal37</v>
          </cell>
          <cell r="B310" t="str">
            <v>PRJEB37019</v>
          </cell>
          <cell r="C310" t="str">
            <v>ERP120305</v>
          </cell>
          <cell r="D310" t="str">
            <v>ERS4408836</v>
          </cell>
          <cell r="E310" t="str">
            <v>SAMEA6649344</v>
          </cell>
          <cell r="F310" t="str">
            <v>Zcal37__ZalCal_GCal3</v>
          </cell>
          <cell r="G310" t="str">
            <v>ERX3996402</v>
          </cell>
          <cell r="H310" t="str">
            <v>Zcal37__ZalCal_GCal3__Lib5</v>
          </cell>
          <cell r="I310" t="str">
            <v>ERR3994984</v>
          </cell>
          <cell r="J310" t="str">
            <v>Zcal37__ZalCal_GCal3</v>
          </cell>
          <cell r="K310" t="str">
            <v>Zcal37</v>
          </cell>
        </row>
        <row r="311">
          <cell r="A311" t="str">
            <v>Zcal35</v>
          </cell>
          <cell r="B311" t="str">
            <v>PRJEB37019</v>
          </cell>
          <cell r="C311" t="str">
            <v>ERP120305</v>
          </cell>
          <cell r="D311" t="str">
            <v>ERS4408565</v>
          </cell>
          <cell r="E311" t="str">
            <v>SAMEA6649072</v>
          </cell>
          <cell r="F311" t="str">
            <v>Zcal35__ZalCal_GCal3</v>
          </cell>
          <cell r="G311" t="str">
            <v>ERX3995948</v>
          </cell>
          <cell r="H311" t="str">
            <v>Zcal35__ZalCal_GCal3__Lib5</v>
          </cell>
          <cell r="I311" t="str">
            <v>ERR3994530</v>
          </cell>
          <cell r="J311" t="str">
            <v>Zcal35__ZalCal_GCal3</v>
          </cell>
          <cell r="K311" t="str">
            <v>Zcal35</v>
          </cell>
        </row>
        <row r="312">
          <cell r="A312" t="str">
            <v>Zcal71</v>
          </cell>
          <cell r="B312" t="str">
            <v>PRJEB37019</v>
          </cell>
          <cell r="C312" t="str">
            <v>ERP120305</v>
          </cell>
          <cell r="D312" t="str">
            <v>ERS4408661</v>
          </cell>
          <cell r="E312" t="str">
            <v>SAMEA6649169</v>
          </cell>
          <cell r="F312" t="str">
            <v>Zcal71__ZalCal_SMargarita</v>
          </cell>
          <cell r="G312" t="str">
            <v>ERX3996141</v>
          </cell>
          <cell r="H312" t="str">
            <v>Zcal71__ZalCal_SMargarita__Lib5</v>
          </cell>
          <cell r="I312" t="str">
            <v>ERR3994723</v>
          </cell>
          <cell r="J312" t="str">
            <v>Zcal71__ZalCal_SMargarita</v>
          </cell>
          <cell r="K312" t="str">
            <v>Zcal71</v>
          </cell>
        </row>
        <row r="313">
          <cell r="A313" t="str">
            <v>ZC8210</v>
          </cell>
          <cell r="B313" t="str">
            <v>PRJEB37019</v>
          </cell>
          <cell r="C313" t="str">
            <v>ERP120305</v>
          </cell>
          <cell r="D313" t="str">
            <v>ERS4408776</v>
          </cell>
          <cell r="E313" t="str">
            <v>SAMEA6649284</v>
          </cell>
          <cell r="F313" t="str">
            <v>ZC8210__ZalCal_SMiguel</v>
          </cell>
          <cell r="G313" t="str">
            <v>ERX3996056</v>
          </cell>
          <cell r="H313" t="str">
            <v>ZC8210__ZalCal_SMiguel__Lib7</v>
          </cell>
          <cell r="I313" t="str">
            <v>ERR3994638</v>
          </cell>
          <cell r="J313" t="str">
            <v>ZC8210__ZalCal_SMiguel</v>
          </cell>
          <cell r="K313" t="str">
            <v>ZC8210</v>
          </cell>
        </row>
        <row r="314">
          <cell r="A314" t="str">
            <v>Zcal72</v>
          </cell>
          <cell r="B314" t="str">
            <v>PRJEB37019</v>
          </cell>
          <cell r="C314" t="str">
            <v>ERP120305</v>
          </cell>
          <cell r="D314" t="str">
            <v>ERS4408480</v>
          </cell>
          <cell r="E314" t="str">
            <v>SAMEA6648987</v>
          </cell>
          <cell r="F314" t="str">
            <v>Zcal72__ZalCal_SMargarita</v>
          </cell>
          <cell r="G314" t="str">
            <v>ERX3996381</v>
          </cell>
          <cell r="H314" t="str">
            <v>Zcal72__ZalCal_SMargarita__Lib5</v>
          </cell>
          <cell r="I314" t="str">
            <v>ERR3994963</v>
          </cell>
          <cell r="J314" t="str">
            <v>Zcal72__ZalCal_SMargarita</v>
          </cell>
          <cell r="K314" t="str">
            <v>Zcal72</v>
          </cell>
        </row>
        <row r="315">
          <cell r="A315" t="str">
            <v>Zcal48</v>
          </cell>
          <cell r="B315" t="str">
            <v>PRJEB37019</v>
          </cell>
          <cell r="C315" t="str">
            <v>ERP120305</v>
          </cell>
          <cell r="D315" t="str">
            <v>ERS4408462</v>
          </cell>
          <cell r="E315" t="str">
            <v>SAMEA6648969</v>
          </cell>
          <cell r="F315" t="str">
            <v>Zcal48__ZalCal_GCal3</v>
          </cell>
          <cell r="G315" t="str">
            <v>ERX3996002</v>
          </cell>
          <cell r="H315" t="str">
            <v>Zcal48__ZalCal_GCal3__Lib5</v>
          </cell>
          <cell r="I315" t="str">
            <v>ERR3994584</v>
          </cell>
          <cell r="J315" t="str">
            <v>Zcal48__ZalCal_GCal3</v>
          </cell>
          <cell r="K315" t="str">
            <v>Zcal48</v>
          </cell>
        </row>
        <row r="316">
          <cell r="A316" t="str">
            <v>Zcal80</v>
          </cell>
          <cell r="B316" t="str">
            <v>PRJEB37019</v>
          </cell>
          <cell r="C316" t="str">
            <v>ERP120305</v>
          </cell>
          <cell r="D316" t="str">
            <v>ERS4408761</v>
          </cell>
          <cell r="E316" t="str">
            <v>SAMEA6649269</v>
          </cell>
          <cell r="F316" t="str">
            <v>Zcal80__ZalCal_SMargarita</v>
          </cell>
          <cell r="G316" t="str">
            <v>ERX3996110</v>
          </cell>
          <cell r="H316" t="str">
            <v>Zcal80__ZalCal_SMargarita__Lib5</v>
          </cell>
          <cell r="I316" t="str">
            <v>ERR3994692</v>
          </cell>
          <cell r="J316" t="str">
            <v>Zcal80__ZalCal_SMargarita</v>
          </cell>
          <cell r="K316" t="str">
            <v>Zcal80</v>
          </cell>
        </row>
        <row r="317">
          <cell r="A317" t="str">
            <v>Zcal41</v>
          </cell>
          <cell r="B317" t="str">
            <v>PRJEB37019</v>
          </cell>
          <cell r="C317" t="str">
            <v>ERP120305</v>
          </cell>
          <cell r="D317" t="str">
            <v>ERS4408714</v>
          </cell>
          <cell r="E317" t="str">
            <v>SAMEA6649222</v>
          </cell>
          <cell r="F317" t="str">
            <v>Zcal41__ZalCal_GCal3</v>
          </cell>
          <cell r="G317" t="str">
            <v>ERX3996211</v>
          </cell>
          <cell r="H317" t="str">
            <v>Zcal41__ZalCal_GCal3__Lib5</v>
          </cell>
          <cell r="I317" t="str">
            <v>ERR3994793</v>
          </cell>
          <cell r="J317" t="str">
            <v>Zcal41__ZalCal_GCal3</v>
          </cell>
          <cell r="K317" t="str">
            <v>Zcal41</v>
          </cell>
        </row>
        <row r="318">
          <cell r="A318" t="str">
            <v>Zcal24</v>
          </cell>
          <cell r="B318" t="str">
            <v>PRJEB37019</v>
          </cell>
          <cell r="C318" t="str">
            <v>ERP120305</v>
          </cell>
          <cell r="D318" t="str">
            <v>ERS4408606</v>
          </cell>
          <cell r="E318" t="str">
            <v>SAMEA6649113</v>
          </cell>
          <cell r="F318" t="str">
            <v>Zcal24__ZalCal_GCal2</v>
          </cell>
          <cell r="G318" t="str">
            <v>ERX3995873</v>
          </cell>
          <cell r="H318" t="str">
            <v>Zcal24__ZalCal_GCal2__Lib5</v>
          </cell>
          <cell r="I318" t="str">
            <v>ERR3994455</v>
          </cell>
          <cell r="J318" t="str">
            <v>Zcal24__ZalCal_GCal2</v>
          </cell>
          <cell r="K318" t="str">
            <v>Zcal24</v>
          </cell>
        </row>
        <row r="319">
          <cell r="A319" t="str">
            <v>Zcal42</v>
          </cell>
          <cell r="B319" t="str">
            <v>PRJEB37019</v>
          </cell>
          <cell r="C319" t="str">
            <v>ERP120305</v>
          </cell>
          <cell r="D319" t="str">
            <v>ERS4408442</v>
          </cell>
          <cell r="E319" t="str">
            <v>SAMEA6648949</v>
          </cell>
          <cell r="F319" t="str">
            <v>Zcal42__ZalCal_GCal3</v>
          </cell>
          <cell r="G319" t="str">
            <v>ERX3996257</v>
          </cell>
          <cell r="H319" t="str">
            <v>Zcal42__ZalCal_GCal3__Lib5</v>
          </cell>
          <cell r="I319" t="str">
            <v>ERR3994839</v>
          </cell>
          <cell r="J319" t="str">
            <v>Zcal42__ZalCal_GCal3</v>
          </cell>
          <cell r="K319" t="str">
            <v>Zcal42</v>
          </cell>
        </row>
        <row r="320">
          <cell r="A320" t="str">
            <v>Zcal51</v>
          </cell>
          <cell r="B320" t="str">
            <v>PRJEB37019</v>
          </cell>
          <cell r="C320" t="str">
            <v>ERP120305</v>
          </cell>
          <cell r="D320" t="str">
            <v>ERS4408509</v>
          </cell>
          <cell r="E320" t="str">
            <v>SAMEA6649016</v>
          </cell>
          <cell r="F320" t="str">
            <v>Zcal51__ZalCal_GCal3</v>
          </cell>
          <cell r="G320" t="str">
            <v>ERX3995843</v>
          </cell>
          <cell r="H320" t="str">
            <v>Zcal51__ZalCal_GCal3__Lib5</v>
          </cell>
          <cell r="I320" t="str">
            <v>ERR3994425</v>
          </cell>
          <cell r="J320" t="str">
            <v>Zcal51__ZalCal_GCal3</v>
          </cell>
          <cell r="K320" t="str">
            <v>Zcal51</v>
          </cell>
        </row>
        <row r="321">
          <cell r="A321" t="str">
            <v>Zcal25</v>
          </cell>
          <cell r="B321" t="str">
            <v>PRJEB37019</v>
          </cell>
          <cell r="C321" t="str">
            <v>ERP120305</v>
          </cell>
          <cell r="D321" t="str">
            <v>ERS4408507</v>
          </cell>
          <cell r="E321" t="str">
            <v>SAMEA6649014</v>
          </cell>
          <cell r="F321" t="str">
            <v>Zcal25__ZalCal_GCal2</v>
          </cell>
          <cell r="G321" t="str">
            <v>ERX3995769</v>
          </cell>
          <cell r="H321" t="str">
            <v>Zcal25__ZalCal_GCal2__Lib5</v>
          </cell>
          <cell r="I321" t="str">
            <v>ERR3994351</v>
          </cell>
          <cell r="J321" t="str">
            <v>Zcal25__ZalCal_GCal2</v>
          </cell>
          <cell r="K321" t="str">
            <v>Zcal25</v>
          </cell>
        </row>
        <row r="322">
          <cell r="A322" t="str">
            <v>Zcal31</v>
          </cell>
          <cell r="B322" t="str">
            <v>PRJEB37019</v>
          </cell>
          <cell r="C322" t="str">
            <v>ERP120305</v>
          </cell>
          <cell r="D322" t="str">
            <v>ERS4408501</v>
          </cell>
          <cell r="E322" t="str">
            <v>SAMEA6649008</v>
          </cell>
          <cell r="F322" t="str">
            <v>Zcal31__ZalCal_GCal3</v>
          </cell>
          <cell r="G322" t="str">
            <v>ERX3995994</v>
          </cell>
          <cell r="H322" t="str">
            <v>Zcal31__ZalCal_GCal3__Lib5</v>
          </cell>
          <cell r="I322" t="str">
            <v>ERR3994576</v>
          </cell>
          <cell r="J322" t="str">
            <v>Zcal31__ZalCal_GCal3</v>
          </cell>
          <cell r="K322" t="str">
            <v>Zcal31</v>
          </cell>
        </row>
        <row r="323">
          <cell r="A323" t="str">
            <v>Zcal29</v>
          </cell>
          <cell r="B323" t="str">
            <v>PRJEB37019</v>
          </cell>
          <cell r="C323" t="str">
            <v>ERP120305</v>
          </cell>
          <cell r="D323" t="str">
            <v>ERS4408763</v>
          </cell>
          <cell r="E323" t="str">
            <v>SAMEA6649271</v>
          </cell>
          <cell r="F323" t="str">
            <v>Zcal29__ZalCal_GCal2</v>
          </cell>
          <cell r="G323" t="str">
            <v>ERX3996245</v>
          </cell>
          <cell r="H323" t="str">
            <v>Zcal29__ZalCal_GCal2__Lib5</v>
          </cell>
          <cell r="I323" t="str">
            <v>ERR3994827</v>
          </cell>
          <cell r="J323" t="str">
            <v>Zcal29__ZalCal_GCal2</v>
          </cell>
          <cell r="K323" t="str">
            <v>Zcal29</v>
          </cell>
        </row>
        <row r="324">
          <cell r="A324" t="str">
            <v>Zcal77</v>
          </cell>
          <cell r="B324" t="str">
            <v>PRJEB37019</v>
          </cell>
          <cell r="C324" t="str">
            <v>ERP120305</v>
          </cell>
          <cell r="D324" t="str">
            <v>ERS4408553</v>
          </cell>
          <cell r="E324" t="str">
            <v>SAMEA6649060</v>
          </cell>
          <cell r="F324" t="str">
            <v>Zcal77__ZalCal_SMargarita</v>
          </cell>
          <cell r="G324" t="str">
            <v>ERX3996240</v>
          </cell>
          <cell r="H324" t="str">
            <v>Zcal77__ZalCal_SMargarita__Lib5</v>
          </cell>
          <cell r="I324" t="str">
            <v>ERR3994822</v>
          </cell>
          <cell r="J324" t="str">
            <v>Zcal77__ZalCal_SMargarita</v>
          </cell>
          <cell r="K324" t="str">
            <v>Zcal77</v>
          </cell>
        </row>
        <row r="325">
          <cell r="A325" t="str">
            <v>Zcal20</v>
          </cell>
          <cell r="B325" t="str">
            <v>PRJEB37019</v>
          </cell>
          <cell r="C325" t="str">
            <v>ERP120305</v>
          </cell>
          <cell r="D325" t="str">
            <v>ERS4408484</v>
          </cell>
          <cell r="E325" t="str">
            <v>SAMEA6648991</v>
          </cell>
          <cell r="F325" t="str">
            <v>Zcal20__ZalCal_GCal2</v>
          </cell>
          <cell r="G325" t="str">
            <v>ERX3996349</v>
          </cell>
          <cell r="H325" t="str">
            <v>Zcal20__ZalCal_GCal2__Lib5</v>
          </cell>
          <cell r="I325" t="str">
            <v>ERR3994931</v>
          </cell>
          <cell r="J325" t="str">
            <v>Zcal20__ZalCal_GCal2</v>
          </cell>
          <cell r="K325" t="str">
            <v>Zcal20</v>
          </cell>
        </row>
        <row r="326">
          <cell r="A326" t="str">
            <v>Zcal79</v>
          </cell>
          <cell r="B326" t="str">
            <v>PRJEB37019</v>
          </cell>
          <cell r="C326" t="str">
            <v>ERP120305</v>
          </cell>
          <cell r="D326" t="str">
            <v>ERS4408610</v>
          </cell>
          <cell r="E326" t="str">
            <v>SAMEA6649117</v>
          </cell>
          <cell r="F326" t="str">
            <v>Zcal79__ZalCal_SMargarita</v>
          </cell>
          <cell r="G326" t="str">
            <v>ERX3996469</v>
          </cell>
          <cell r="H326" t="str">
            <v>Zcal79__ZalCal_SMargarita__Lib5</v>
          </cell>
          <cell r="I326" t="str">
            <v>ERR3995051</v>
          </cell>
          <cell r="J326" t="str">
            <v>Zcal79__ZalCal_SMargarita</v>
          </cell>
          <cell r="K326" t="str">
            <v>Zcal79</v>
          </cell>
        </row>
        <row r="327">
          <cell r="A327" t="str">
            <v>Zcal84</v>
          </cell>
          <cell r="B327" t="str">
            <v>PRJEB37019</v>
          </cell>
          <cell r="C327" t="str">
            <v>ERP120305</v>
          </cell>
          <cell r="D327" t="str">
            <v>ERS4408648</v>
          </cell>
          <cell r="E327" t="str">
            <v>SAMEA6649155</v>
          </cell>
          <cell r="F327" t="str">
            <v>Zcal84__ZalCal_SMargarita</v>
          </cell>
          <cell r="G327" t="str">
            <v>ERX3995911</v>
          </cell>
          <cell r="H327" t="str">
            <v>Zcal84__ZalCal_SMargarita__Lib5</v>
          </cell>
          <cell r="I327" t="str">
            <v>ERR3994493</v>
          </cell>
          <cell r="J327" t="str">
            <v>Zcal84__ZalCal_SMargarita</v>
          </cell>
          <cell r="K327" t="str">
            <v>Zcal84</v>
          </cell>
        </row>
        <row r="328">
          <cell r="A328" t="str">
            <v>Zcal17</v>
          </cell>
          <cell r="B328" t="str">
            <v>PRJEB37019</v>
          </cell>
          <cell r="C328" t="str">
            <v>ERP120305</v>
          </cell>
          <cell r="D328" t="str">
            <v>ERS4408636</v>
          </cell>
          <cell r="E328" t="str">
            <v>SAMEA6649143</v>
          </cell>
          <cell r="F328" t="str">
            <v>Zcal17__ZalCal_GCal2</v>
          </cell>
          <cell r="G328" t="str">
            <v>ERX3996293</v>
          </cell>
          <cell r="H328" t="str">
            <v>Zcal17__ZalCal_GCal2__Lib5</v>
          </cell>
          <cell r="I328" t="str">
            <v>ERR3994875</v>
          </cell>
          <cell r="J328" t="str">
            <v>Zcal17__ZalCal_GCal2</v>
          </cell>
          <cell r="K328" t="str">
            <v>Zcal17</v>
          </cell>
        </row>
        <row r="329">
          <cell r="A329" t="str">
            <v>Zcal7</v>
          </cell>
          <cell r="B329" t="str">
            <v>PRJEB37019</v>
          </cell>
          <cell r="C329" t="str">
            <v>ERP120305</v>
          </cell>
          <cell r="D329" t="str">
            <v>ERS4408673</v>
          </cell>
          <cell r="E329" t="str">
            <v>SAMEA6649181</v>
          </cell>
          <cell r="F329" t="str">
            <v>Zcal7__ZalCal_GCal1</v>
          </cell>
          <cell r="G329" t="str">
            <v>ERX3995770</v>
          </cell>
          <cell r="H329" t="str">
            <v>Zcal7__ZalCal_GCal1__Lib5</v>
          </cell>
          <cell r="I329" t="str">
            <v>ERR3994352</v>
          </cell>
          <cell r="J329" t="str">
            <v>Zcal7__ZalCal_GCal1</v>
          </cell>
          <cell r="K329" t="str">
            <v>Zcal7</v>
          </cell>
        </row>
        <row r="330">
          <cell r="A330" t="str">
            <v>Zcal58</v>
          </cell>
          <cell r="B330" t="str">
            <v>PRJEB37019</v>
          </cell>
          <cell r="C330" t="str">
            <v>ERP120305</v>
          </cell>
          <cell r="D330" t="str">
            <v>ERS4408695</v>
          </cell>
          <cell r="E330" t="str">
            <v>SAMEA6649203</v>
          </cell>
          <cell r="F330" t="str">
            <v>Zcal58__ZalCal_GCal4</v>
          </cell>
          <cell r="G330" t="str">
            <v>ERX3996252</v>
          </cell>
          <cell r="H330" t="str">
            <v>Zcal58__ZalCal_GCal4__Lib5</v>
          </cell>
          <cell r="I330" t="str">
            <v>ERR3994834</v>
          </cell>
          <cell r="J330" t="str">
            <v>Zcal58__ZalCal_GCal4</v>
          </cell>
          <cell r="K330" t="str">
            <v>Zcal58</v>
          </cell>
        </row>
        <row r="331">
          <cell r="A331" t="str">
            <v>Zcal3</v>
          </cell>
          <cell r="B331" t="str">
            <v>PRJEB37019</v>
          </cell>
          <cell r="C331" t="str">
            <v>ERP120305</v>
          </cell>
          <cell r="D331" t="str">
            <v>ERS4408646</v>
          </cell>
          <cell r="E331" t="str">
            <v>SAMEA6649153</v>
          </cell>
          <cell r="F331" t="str">
            <v>Zcal3__ZalCal_GCal1</v>
          </cell>
          <cell r="G331" t="str">
            <v>ERX3996151</v>
          </cell>
          <cell r="H331" t="str">
            <v>Zcal3__ZalCal_GCal1__Lib5</v>
          </cell>
          <cell r="I331" t="str">
            <v>ERR3994733</v>
          </cell>
          <cell r="J331" t="str">
            <v>Zcal3__ZalCal_GCal1</v>
          </cell>
          <cell r="K331" t="str">
            <v>Zcal3</v>
          </cell>
        </row>
        <row r="332">
          <cell r="A332" t="str">
            <v>ZC8206</v>
          </cell>
          <cell r="B332" t="str">
            <v>PRJEB37019</v>
          </cell>
          <cell r="C332" t="str">
            <v>ERP120305</v>
          </cell>
          <cell r="D332" t="str">
            <v>ERS4408476</v>
          </cell>
          <cell r="E332" t="str">
            <v>SAMEA6648983</v>
          </cell>
          <cell r="F332" t="str">
            <v>ZC8206__ZalCal_SMiguel</v>
          </cell>
          <cell r="G332" t="str">
            <v>ERX3995847</v>
          </cell>
          <cell r="H332" t="str">
            <v>ZC8206__ZalCal_SMiguel__Lib7</v>
          </cell>
          <cell r="I332" t="str">
            <v>ERR3994429</v>
          </cell>
          <cell r="J332" t="str">
            <v>ZC8206__ZalCal_SMiguel</v>
          </cell>
          <cell r="K332" t="str">
            <v>ZC8206</v>
          </cell>
        </row>
        <row r="333">
          <cell r="A333" t="str">
            <v>Zcal54</v>
          </cell>
          <cell r="B333" t="str">
            <v>PRJEB37019</v>
          </cell>
          <cell r="C333" t="str">
            <v>ERP120305</v>
          </cell>
          <cell r="D333" t="str">
            <v>ERS4408434</v>
          </cell>
          <cell r="E333" t="str">
            <v>SAMEA6648941</v>
          </cell>
          <cell r="F333" t="str">
            <v>Zcal54__ZalCal_GCal3</v>
          </cell>
          <cell r="G333" t="str">
            <v>ERX3996465</v>
          </cell>
          <cell r="H333" t="str">
            <v>Zcal54__ZalCal_GCal3__Lib5</v>
          </cell>
          <cell r="I333" t="str">
            <v>ERR3995047</v>
          </cell>
          <cell r="J333" t="str">
            <v>Zcal54__ZalCal_GCal3</v>
          </cell>
          <cell r="K333" t="str">
            <v>Zcal54</v>
          </cell>
        </row>
        <row r="334">
          <cell r="A334" t="str">
            <v>Zcal47</v>
          </cell>
          <cell r="B334" t="str">
            <v>PRJEB37019</v>
          </cell>
          <cell r="C334" t="str">
            <v>ERP120305</v>
          </cell>
          <cell r="D334" t="str">
            <v>ERS4408573</v>
          </cell>
          <cell r="E334" t="str">
            <v>SAMEA6649080</v>
          </cell>
          <cell r="F334" t="str">
            <v>Zcal47__ZalCal_GCal3</v>
          </cell>
          <cell r="G334" t="str">
            <v>ERX3996177</v>
          </cell>
          <cell r="H334" t="str">
            <v>Zcal47__ZalCal_GCal3__Lib5</v>
          </cell>
          <cell r="I334" t="str">
            <v>ERR3994759</v>
          </cell>
          <cell r="J334" t="str">
            <v>Zcal47__ZalCal_GCal3</v>
          </cell>
          <cell r="K334" t="str">
            <v>Zcal47</v>
          </cell>
        </row>
        <row r="335">
          <cell r="A335" t="str">
            <v>Zcal62</v>
          </cell>
          <cell r="B335" t="str">
            <v>PRJEB37019</v>
          </cell>
          <cell r="C335" t="str">
            <v>ERP120305</v>
          </cell>
          <cell r="D335" t="str">
            <v>ERS4408778</v>
          </cell>
          <cell r="E335" t="str">
            <v>SAMEA6649286</v>
          </cell>
          <cell r="F335" t="str">
            <v>Zcal62__ZalCal_GCal4</v>
          </cell>
          <cell r="G335" t="str">
            <v>ERX3995897</v>
          </cell>
          <cell r="H335" t="str">
            <v>Zcal62__ZalCal_GCal4__Lib5</v>
          </cell>
          <cell r="I335" t="str">
            <v>ERR3994479</v>
          </cell>
          <cell r="J335" t="str">
            <v>Zcal62__ZalCal_GCal4</v>
          </cell>
          <cell r="K335" t="str">
            <v>Zcal62</v>
          </cell>
        </row>
        <row r="336">
          <cell r="A336" t="str">
            <v>Zcal53</v>
          </cell>
          <cell r="B336" t="str">
            <v>PRJEB37019</v>
          </cell>
          <cell r="C336" t="str">
            <v>ERP120305</v>
          </cell>
          <cell r="D336" t="str">
            <v>ERS4408404</v>
          </cell>
          <cell r="E336" t="str">
            <v>SAMEA6648911</v>
          </cell>
          <cell r="F336" t="str">
            <v>Zcal53__ZalCal_GCal3</v>
          </cell>
          <cell r="G336" t="str">
            <v>ERX3995775</v>
          </cell>
          <cell r="H336" t="str">
            <v>Zcal53__ZalCal_GCal3__Lib5</v>
          </cell>
          <cell r="I336" t="str">
            <v>ERR3994357</v>
          </cell>
          <cell r="J336" t="str">
            <v>Zcal53__ZalCal_GCal3</v>
          </cell>
          <cell r="K336" t="str">
            <v>Zcal53</v>
          </cell>
        </row>
        <row r="337">
          <cell r="A337" t="str">
            <v>Zcal2</v>
          </cell>
          <cell r="B337" t="str">
            <v>PRJEB37019</v>
          </cell>
          <cell r="C337" t="str">
            <v>ERP120305</v>
          </cell>
          <cell r="D337" t="str">
            <v>ERS4408471</v>
          </cell>
          <cell r="E337" t="str">
            <v>SAMEA6648978</v>
          </cell>
          <cell r="F337" t="str">
            <v>Zcal2__ZalCal_GCal1</v>
          </cell>
          <cell r="G337" t="str">
            <v>ERX3995796</v>
          </cell>
          <cell r="H337" t="str">
            <v>Zcal2__ZalCal_GCal1__Lib5</v>
          </cell>
          <cell r="I337" t="str">
            <v>ERR3994378</v>
          </cell>
          <cell r="J337" t="str">
            <v>Zcal2__ZalCal_GCal1</v>
          </cell>
          <cell r="K337" t="str">
            <v>Zcal2</v>
          </cell>
        </row>
        <row r="338">
          <cell r="A338" t="str">
            <v>Zcal70</v>
          </cell>
          <cell r="B338" t="str">
            <v>PRJEB37019</v>
          </cell>
          <cell r="C338" t="str">
            <v>ERP120305</v>
          </cell>
          <cell r="D338" t="str">
            <v>ERS4408541</v>
          </cell>
          <cell r="E338" t="str">
            <v>SAMEA6649048</v>
          </cell>
          <cell r="F338" t="str">
            <v>Zcal70__ZalCal_GCal4</v>
          </cell>
          <cell r="G338" t="str">
            <v>ERX3995863</v>
          </cell>
          <cell r="H338" t="str">
            <v>Zcal70__ZalCal_GCal4__Lib5</v>
          </cell>
          <cell r="I338" t="str">
            <v>ERR3994445</v>
          </cell>
          <cell r="J338" t="str">
            <v>Zcal70__ZalCal_GCal4</v>
          </cell>
          <cell r="K338" t="str">
            <v>Zcal70</v>
          </cell>
        </row>
        <row r="339">
          <cell r="A339" t="str">
            <v>Zcal40</v>
          </cell>
          <cell r="B339" t="str">
            <v>PRJEB37019</v>
          </cell>
          <cell r="C339" t="str">
            <v>ERP120305</v>
          </cell>
          <cell r="D339" t="str">
            <v>ERS4408736</v>
          </cell>
          <cell r="E339" t="str">
            <v>SAMEA6649244</v>
          </cell>
          <cell r="F339" t="str">
            <v>Zcal40__ZalCal_GCal3</v>
          </cell>
          <cell r="G339" t="str">
            <v>ERX3995936</v>
          </cell>
          <cell r="H339" t="str">
            <v>Zcal40__ZalCal_GCal3__Lib5</v>
          </cell>
          <cell r="I339" t="str">
            <v>ERR3994518</v>
          </cell>
          <cell r="J339" t="str">
            <v>Zcal40__ZalCal_GCal3</v>
          </cell>
          <cell r="K339" t="str">
            <v>Zcal40</v>
          </cell>
        </row>
        <row r="340">
          <cell r="A340" t="str">
            <v>Zcal21</v>
          </cell>
          <cell r="B340" t="str">
            <v>PRJEB37019</v>
          </cell>
          <cell r="C340" t="str">
            <v>ERP120305</v>
          </cell>
          <cell r="D340" t="str">
            <v>ERS4408467</v>
          </cell>
          <cell r="E340" t="str">
            <v>SAMEA6648974</v>
          </cell>
          <cell r="F340" t="str">
            <v>Zcal21__ZalCal_GCal2</v>
          </cell>
          <cell r="G340" t="str">
            <v>ERX3996342</v>
          </cell>
          <cell r="H340" t="str">
            <v>Zcal21__ZalCal_GCal2__Lib5</v>
          </cell>
          <cell r="I340" t="str">
            <v>ERR3994924</v>
          </cell>
          <cell r="J340" t="str">
            <v>Zcal21__ZalCal_GCal2</v>
          </cell>
          <cell r="K340" t="str">
            <v>Zcal21</v>
          </cell>
        </row>
        <row r="341">
          <cell r="A341" t="str">
            <v>ZC8202</v>
          </cell>
          <cell r="B341" t="str">
            <v>PRJEB37019</v>
          </cell>
          <cell r="C341" t="str">
            <v>ERP120305</v>
          </cell>
          <cell r="D341" t="str">
            <v>ERS4408689</v>
          </cell>
          <cell r="E341" t="str">
            <v>SAMEA6649197</v>
          </cell>
          <cell r="F341" t="str">
            <v>ZC8202__ZalCal_SMiguel</v>
          </cell>
          <cell r="G341" t="str">
            <v>ERX3996050</v>
          </cell>
          <cell r="H341" t="str">
            <v>ZC8202__ZalCal_SMiguel__Lib7</v>
          </cell>
          <cell r="I341" t="str">
            <v>ERR3994632</v>
          </cell>
          <cell r="J341" t="str">
            <v>ZC8202__ZalCal_SMiguel</v>
          </cell>
          <cell r="K341" t="str">
            <v>ZC8202</v>
          </cell>
        </row>
        <row r="342">
          <cell r="A342" t="str">
            <v>ZC8203</v>
          </cell>
          <cell r="B342" t="str">
            <v>PRJEB37019</v>
          </cell>
          <cell r="C342" t="str">
            <v>ERP120305</v>
          </cell>
          <cell r="D342" t="str">
            <v>ERS4408558</v>
          </cell>
          <cell r="E342" t="str">
            <v>SAMEA6649065</v>
          </cell>
          <cell r="F342" t="str">
            <v>ZC8203__ZalCal_SMiguel</v>
          </cell>
          <cell r="G342" t="str">
            <v>ERX3995785</v>
          </cell>
          <cell r="H342" t="str">
            <v>ZC8203__ZalCal_SMiguel__Lib7</v>
          </cell>
          <cell r="I342" t="str">
            <v>ERR3994367</v>
          </cell>
          <cell r="J342" t="str">
            <v>ZC8203__ZalCal_SMiguel</v>
          </cell>
          <cell r="K342" t="str">
            <v>ZC8203</v>
          </cell>
        </row>
        <row r="343">
          <cell r="A343" t="str">
            <v>Zcal46</v>
          </cell>
          <cell r="B343" t="str">
            <v>PRJEB37019</v>
          </cell>
          <cell r="C343" t="str">
            <v>ERP120305</v>
          </cell>
          <cell r="D343" t="str">
            <v>ERS4408678</v>
          </cell>
          <cell r="E343" t="str">
            <v>SAMEA6649186</v>
          </cell>
          <cell r="F343" t="str">
            <v>Zcal46__ZalCal_GCal3</v>
          </cell>
          <cell r="G343" t="str">
            <v>ERX3996082</v>
          </cell>
          <cell r="H343" t="str">
            <v>Zcal46__ZalCal_GCal3__Lib5</v>
          </cell>
          <cell r="I343" t="str">
            <v>ERR3994664</v>
          </cell>
          <cell r="J343" t="str">
            <v>Zcal46__ZalCal_GCal3</v>
          </cell>
          <cell r="K343" t="str">
            <v>Zcal46</v>
          </cell>
        </row>
        <row r="344">
          <cell r="A344" t="str">
            <v>ZC8204</v>
          </cell>
          <cell r="B344" t="str">
            <v>PRJEB37019</v>
          </cell>
          <cell r="C344" t="str">
            <v>ERP120305</v>
          </cell>
          <cell r="D344" t="str">
            <v>ERS4408525</v>
          </cell>
          <cell r="E344" t="str">
            <v>SAMEA6649032</v>
          </cell>
          <cell r="F344" t="str">
            <v>ZC8204__ZalCal_SMiguel</v>
          </cell>
          <cell r="G344" t="str">
            <v>ERX3996249</v>
          </cell>
          <cell r="H344" t="str">
            <v>ZC8204__ZalCal_SMiguel__Lib7</v>
          </cell>
          <cell r="I344" t="str">
            <v>ERR3994831</v>
          </cell>
          <cell r="J344" t="str">
            <v>ZC8204__ZalCal_SMiguel</v>
          </cell>
          <cell r="K344" t="str">
            <v>ZC8204</v>
          </cell>
        </row>
        <row r="345">
          <cell r="A345" t="str">
            <v>Zcal28</v>
          </cell>
          <cell r="B345" t="str">
            <v>PRJEB37019</v>
          </cell>
          <cell r="C345" t="str">
            <v>ERP120305</v>
          </cell>
          <cell r="D345" t="str">
            <v>ERS4408699</v>
          </cell>
          <cell r="E345" t="str">
            <v>SAMEA6649207</v>
          </cell>
          <cell r="F345" t="str">
            <v>Zcal28__ZalCal_GCal2</v>
          </cell>
          <cell r="G345" t="str">
            <v>ERX3995767</v>
          </cell>
          <cell r="H345" t="str">
            <v>Zcal28__ZalCal_GCal2__Lib5</v>
          </cell>
          <cell r="I345" t="str">
            <v>ERR3994349</v>
          </cell>
          <cell r="J345" t="str">
            <v>Zcal28__ZalCal_GCal2</v>
          </cell>
          <cell r="K345" t="str">
            <v>Zcal28</v>
          </cell>
        </row>
        <row r="346">
          <cell r="A346" t="str">
            <v>Zcal67</v>
          </cell>
          <cell r="B346" t="str">
            <v>PRJEB37019</v>
          </cell>
          <cell r="C346" t="str">
            <v>ERP120305</v>
          </cell>
          <cell r="D346" t="str">
            <v>ERS4408687</v>
          </cell>
          <cell r="E346" t="str">
            <v>SAMEA6649195</v>
          </cell>
          <cell r="F346" t="str">
            <v>Zcal67__ZalCal_GCal4</v>
          </cell>
          <cell r="G346" t="str">
            <v>ERX3996435</v>
          </cell>
          <cell r="H346" t="str">
            <v>Zcal67__ZalCal_GCal4__Lib5</v>
          </cell>
          <cell r="I346" t="str">
            <v>ERR3995017</v>
          </cell>
          <cell r="J346" t="str">
            <v>Zcal67__ZalCal_GCal4</v>
          </cell>
          <cell r="K346" t="str">
            <v>Zcal67</v>
          </cell>
        </row>
        <row r="347">
          <cell r="A347" t="str">
            <v>Zcal52</v>
          </cell>
          <cell r="B347" t="str">
            <v>PRJEB37019</v>
          </cell>
          <cell r="C347" t="str">
            <v>ERP120305</v>
          </cell>
          <cell r="D347" t="str">
            <v>ERS4408849</v>
          </cell>
          <cell r="E347" t="str">
            <v>SAMEA6649357</v>
          </cell>
          <cell r="F347" t="str">
            <v>Zcal52__ZalCal_GCal3</v>
          </cell>
          <cell r="G347" t="str">
            <v>ERX3996475</v>
          </cell>
          <cell r="H347" t="str">
            <v>Zcal52__ZalCal_GCal3__Lib5</v>
          </cell>
          <cell r="I347" t="str">
            <v>ERR3995057</v>
          </cell>
          <cell r="J347" t="str">
            <v>Zcal52__ZalCal_GCal3</v>
          </cell>
          <cell r="K347" t="str">
            <v>Zcal52</v>
          </cell>
        </row>
        <row r="348">
          <cell r="A348" t="str">
            <v>Zcal85</v>
          </cell>
          <cell r="B348" t="str">
            <v>PRJEB37019</v>
          </cell>
          <cell r="C348" t="str">
            <v>ERP120305</v>
          </cell>
          <cell r="D348" t="str">
            <v>ERS4408734</v>
          </cell>
          <cell r="E348" t="str">
            <v>SAMEA6649242</v>
          </cell>
          <cell r="F348" t="str">
            <v>Zcal85__ZalCal_SMargarita</v>
          </cell>
          <cell r="G348" t="str">
            <v>ERX3996130</v>
          </cell>
          <cell r="H348" t="str">
            <v>Zcal85__ZalCal_SMargarita__Lib5</v>
          </cell>
          <cell r="I348" t="str">
            <v>ERR3994712</v>
          </cell>
          <cell r="J348" t="str">
            <v>Zcal85__ZalCal_SMargarita</v>
          </cell>
          <cell r="K348" t="str">
            <v>Zcal85</v>
          </cell>
        </row>
        <row r="349">
          <cell r="A349" t="str">
            <v>Zcal69</v>
          </cell>
          <cell r="B349" t="str">
            <v>PRJEB37019</v>
          </cell>
          <cell r="C349" t="str">
            <v>ERP120305</v>
          </cell>
          <cell r="D349" t="str">
            <v>ERS4408633</v>
          </cell>
          <cell r="E349" t="str">
            <v>SAMEA6649140</v>
          </cell>
          <cell r="F349" t="str">
            <v>Zcal69__ZalCal_GCal4</v>
          </cell>
          <cell r="G349" t="str">
            <v>ERX3996032</v>
          </cell>
          <cell r="H349" t="str">
            <v>Zcal69__ZalCal_GCal4__Lib5</v>
          </cell>
          <cell r="I349" t="str">
            <v>ERR3994614</v>
          </cell>
          <cell r="J349" t="str">
            <v>Zcal69__ZalCal_GCal4</v>
          </cell>
          <cell r="K349" t="str">
            <v>Zcal69</v>
          </cell>
        </row>
        <row r="350">
          <cell r="A350" t="str">
            <v>Zcal36</v>
          </cell>
          <cell r="B350" t="str">
            <v>PRJEB37019</v>
          </cell>
          <cell r="C350" t="str">
            <v>ERP120305</v>
          </cell>
          <cell r="D350" t="str">
            <v>ERS4408420</v>
          </cell>
          <cell r="E350" t="str">
            <v>SAMEA6648927</v>
          </cell>
          <cell r="F350" t="str">
            <v>Zcal36__ZalCal_GCal3</v>
          </cell>
          <cell r="G350" t="str">
            <v>ERX3995998</v>
          </cell>
          <cell r="H350" t="str">
            <v>Zcal36__ZalCal_GCal3__Lib5</v>
          </cell>
          <cell r="I350" t="str">
            <v>ERR3994580</v>
          </cell>
          <cell r="J350" t="str">
            <v>Zcal36__ZalCal_GCal3</v>
          </cell>
          <cell r="K350" t="str">
            <v>Zcal36</v>
          </cell>
        </row>
        <row r="351">
          <cell r="A351" t="str">
            <v>Zcal82</v>
          </cell>
          <cell r="B351" t="str">
            <v>PRJEB37019</v>
          </cell>
          <cell r="C351" t="str">
            <v>ERP120305</v>
          </cell>
          <cell r="D351" t="str">
            <v>ERS4408578</v>
          </cell>
          <cell r="E351" t="str">
            <v>SAMEA6649085</v>
          </cell>
          <cell r="F351" t="str">
            <v>Zcal82__ZalCal_SMargarita</v>
          </cell>
          <cell r="G351" t="str">
            <v>ERX3996229</v>
          </cell>
          <cell r="H351" t="str">
            <v>Zcal82__ZalCal_SMargarita__Lib5</v>
          </cell>
          <cell r="I351" t="str">
            <v>ERR3994811</v>
          </cell>
          <cell r="J351" t="str">
            <v>Zcal82__ZalCal_SMargarita</v>
          </cell>
          <cell r="K351" t="str">
            <v>Zcal82</v>
          </cell>
        </row>
        <row r="352">
          <cell r="A352" t="str">
            <v>Zcal8</v>
          </cell>
          <cell r="B352" t="str">
            <v>PRJEB37019</v>
          </cell>
          <cell r="C352" t="str">
            <v>ERP120305</v>
          </cell>
          <cell r="D352" t="str">
            <v>ERS4408788</v>
          </cell>
          <cell r="E352" t="str">
            <v>SAMEA6649296</v>
          </cell>
          <cell r="F352" t="str">
            <v>Zcal8__ZalCal_GCal1</v>
          </cell>
          <cell r="G352" t="str">
            <v>ERX3995940</v>
          </cell>
          <cell r="H352" t="str">
            <v>Zcal8__ZalCal_GCal1__Lib5</v>
          </cell>
          <cell r="I352" t="str">
            <v>ERR3994522</v>
          </cell>
          <cell r="J352" t="str">
            <v>Zcal8__ZalCal_GCal1</v>
          </cell>
          <cell r="K352" t="str">
            <v>Zcal8</v>
          </cell>
        </row>
        <row r="353">
          <cell r="A353" t="str">
            <v>Zcal4</v>
          </cell>
          <cell r="B353" t="str">
            <v>PRJEB37019</v>
          </cell>
          <cell r="C353" t="str">
            <v>ERP120305</v>
          </cell>
          <cell r="D353" t="str">
            <v>ERS4408457</v>
          </cell>
          <cell r="E353" t="str">
            <v>SAMEA6648964</v>
          </cell>
          <cell r="F353" t="str">
            <v>Zcal4__ZalCal_GCal1</v>
          </cell>
          <cell r="G353" t="str">
            <v>ERX3996231</v>
          </cell>
          <cell r="H353" t="str">
            <v>Zcal4__ZalCal_GCal1__Lib5</v>
          </cell>
          <cell r="I353" t="str">
            <v>ERR3994813</v>
          </cell>
          <cell r="J353" t="str">
            <v>Zcal4__ZalCal_GCal1</v>
          </cell>
          <cell r="K353" t="str">
            <v>Zcal4</v>
          </cell>
        </row>
        <row r="354">
          <cell r="A354" t="str">
            <v>Zcal18</v>
          </cell>
          <cell r="B354" t="str">
            <v>PRJEB37019</v>
          </cell>
          <cell r="C354" t="str">
            <v>ERP120305</v>
          </cell>
          <cell r="D354" t="str">
            <v>ERS4408760</v>
          </cell>
          <cell r="E354" t="str">
            <v>SAMEA6649268</v>
          </cell>
          <cell r="F354" t="str">
            <v>Zcal18__ZalCal_GCal2</v>
          </cell>
          <cell r="G354" t="str">
            <v>ERX3995979</v>
          </cell>
          <cell r="H354" t="str">
            <v>Zcal18__ZalCal_GCal2__Lib5</v>
          </cell>
          <cell r="I354" t="str">
            <v>ERR3994561</v>
          </cell>
          <cell r="J354" t="str">
            <v>Zcal18__ZalCal_GCal2</v>
          </cell>
          <cell r="K354" t="str">
            <v>Zcal18</v>
          </cell>
        </row>
        <row r="355">
          <cell r="A355" t="str">
            <v>Zcal33</v>
          </cell>
          <cell r="B355" t="str">
            <v>PRJEB37019</v>
          </cell>
          <cell r="C355" t="str">
            <v>ERP120305</v>
          </cell>
          <cell r="D355" t="str">
            <v>ERS4408615</v>
          </cell>
          <cell r="E355" t="str">
            <v>SAMEA6649122</v>
          </cell>
          <cell r="F355" t="str">
            <v>Zcal33__ZalCal_GCal3</v>
          </cell>
          <cell r="G355" t="str">
            <v>ERX3996216</v>
          </cell>
          <cell r="H355" t="str">
            <v>Zcal33__ZalCal_GCal3__Lib5</v>
          </cell>
          <cell r="I355" t="str">
            <v>ERR3994798</v>
          </cell>
          <cell r="J355" t="str">
            <v>Zcal33__ZalCal_GCal3</v>
          </cell>
          <cell r="K355" t="str">
            <v>Zcal33</v>
          </cell>
        </row>
        <row r="356">
          <cell r="A356" t="str">
            <v>Zcal61</v>
          </cell>
          <cell r="B356" t="str">
            <v>PRJEB37019</v>
          </cell>
          <cell r="C356" t="str">
            <v>ERP120305</v>
          </cell>
          <cell r="D356" t="str">
            <v>ERS4408586</v>
          </cell>
          <cell r="E356" t="str">
            <v>SAMEA6649093</v>
          </cell>
          <cell r="F356" t="str">
            <v>Zcal61__ZalCal_GCal4</v>
          </cell>
          <cell r="G356" t="str">
            <v>ERX3996423</v>
          </cell>
          <cell r="H356" t="str">
            <v>Zcal61__ZalCal_GCal4__Lib5</v>
          </cell>
          <cell r="I356" t="str">
            <v>ERR3995005</v>
          </cell>
          <cell r="J356" t="str">
            <v>Zcal61__ZalCal_GCal4</v>
          </cell>
          <cell r="K356" t="str">
            <v>Zcal61</v>
          </cell>
        </row>
        <row r="357">
          <cell r="A357" t="str">
            <v>Zcal74</v>
          </cell>
          <cell r="B357" t="str">
            <v>PRJEB37019</v>
          </cell>
          <cell r="C357" t="str">
            <v>ERP120305</v>
          </cell>
          <cell r="D357" t="str">
            <v>ERS4408759</v>
          </cell>
          <cell r="E357" t="str">
            <v>SAMEA6649267</v>
          </cell>
          <cell r="F357" t="str">
            <v>Zcal74__ZalCal_SMargarita</v>
          </cell>
          <cell r="G357" t="str">
            <v>ERX3995909</v>
          </cell>
          <cell r="H357" t="str">
            <v>Zcal74__ZalCal_SMargarita__Lib5</v>
          </cell>
          <cell r="I357" t="str">
            <v>ERR3994491</v>
          </cell>
          <cell r="J357" t="str">
            <v>Zcal74__ZalCal_SMargarita</v>
          </cell>
          <cell r="K357" t="str">
            <v>Zcal74</v>
          </cell>
        </row>
        <row r="358">
          <cell r="A358" t="str">
            <v>Zcal66</v>
          </cell>
          <cell r="B358" t="str">
            <v>PRJEB37019</v>
          </cell>
          <cell r="C358" t="str">
            <v>ERP120305</v>
          </cell>
          <cell r="D358" t="str">
            <v>ERS4408549</v>
          </cell>
          <cell r="E358" t="str">
            <v>SAMEA6649056</v>
          </cell>
          <cell r="F358" t="str">
            <v>Zcal66__ZalCal_GCal4</v>
          </cell>
          <cell r="G358" t="str">
            <v>ERX3995896</v>
          </cell>
          <cell r="H358" t="str">
            <v>Zcal66__ZalCal_GCal4__Lib5</v>
          </cell>
          <cell r="I358" t="str">
            <v>ERR3994478</v>
          </cell>
          <cell r="J358" t="str">
            <v>Zcal66__ZalCal_GCal4</v>
          </cell>
          <cell r="K358" t="str">
            <v>Zcal66</v>
          </cell>
        </row>
        <row r="359">
          <cell r="A359" t="str">
            <v>Zcal59</v>
          </cell>
          <cell r="B359" t="str">
            <v>PRJEB37019</v>
          </cell>
          <cell r="C359" t="str">
            <v>ERP120305</v>
          </cell>
          <cell r="D359" t="str">
            <v>ERS4408751</v>
          </cell>
          <cell r="E359" t="str">
            <v>SAMEA6649259</v>
          </cell>
          <cell r="F359" t="str">
            <v>Zcal59__ZalCal_GCal4</v>
          </cell>
          <cell r="G359" t="str">
            <v>ERX3996449</v>
          </cell>
          <cell r="H359" t="str">
            <v>Zcal59__ZalCal_GCal4__Lib5</v>
          </cell>
          <cell r="I359" t="str">
            <v>ERR3995031</v>
          </cell>
          <cell r="J359" t="str">
            <v>Zcal59__ZalCal_GCal4</v>
          </cell>
          <cell r="K359" t="str">
            <v>Zcal59</v>
          </cell>
        </row>
        <row r="360">
          <cell r="A360" t="str">
            <v>Zcal6</v>
          </cell>
          <cell r="B360" t="str">
            <v>PRJEB37019</v>
          </cell>
          <cell r="C360" t="str">
            <v>ERP120305</v>
          </cell>
          <cell r="D360" t="str">
            <v>ERS4408719</v>
          </cell>
          <cell r="E360" t="str">
            <v>SAMEA6649227</v>
          </cell>
          <cell r="F360" t="str">
            <v>Zcal6__ZalCal_GCal1</v>
          </cell>
          <cell r="G360" t="str">
            <v>ERX3995832</v>
          </cell>
          <cell r="H360" t="str">
            <v>Zcal6__ZalCal_GCal1__Lib5</v>
          </cell>
          <cell r="I360" t="str">
            <v>ERR3994414</v>
          </cell>
          <cell r="J360" t="str">
            <v>Zcal6__ZalCal_GCal1</v>
          </cell>
          <cell r="K360" t="str">
            <v>Zcal6</v>
          </cell>
        </row>
        <row r="361">
          <cell r="A361" t="str">
            <v>Zcal65</v>
          </cell>
          <cell r="B361" t="str">
            <v>PRJEB37019</v>
          </cell>
          <cell r="C361" t="str">
            <v>ERP120305</v>
          </cell>
          <cell r="D361" t="str">
            <v>ERS4408424</v>
          </cell>
          <cell r="E361" t="str">
            <v>SAMEA6648931</v>
          </cell>
          <cell r="F361" t="str">
            <v>Zcal65__ZalCal_GCal4</v>
          </cell>
          <cell r="G361" t="str">
            <v>ERX3995845</v>
          </cell>
          <cell r="H361" t="str">
            <v>Zcal65__ZalCal_GCal4__Lib5</v>
          </cell>
          <cell r="I361" t="str">
            <v>ERR3994427</v>
          </cell>
          <cell r="J361" t="str">
            <v>Zcal65__ZalCal_GCal4</v>
          </cell>
          <cell r="K361" t="str">
            <v>Zcal65</v>
          </cell>
        </row>
        <row r="362">
          <cell r="A362" t="str">
            <v>Zcal63</v>
          </cell>
          <cell r="B362" t="str">
            <v>PRJEB37019</v>
          </cell>
          <cell r="C362" t="str">
            <v>ERP120305</v>
          </cell>
          <cell r="D362" t="str">
            <v>ERS4408470</v>
          </cell>
          <cell r="E362" t="str">
            <v>SAMEA6648977</v>
          </cell>
          <cell r="F362" t="str">
            <v>Zcal63__ZalCal_GCal4</v>
          </cell>
          <cell r="G362" t="str">
            <v>ERX3996157</v>
          </cell>
          <cell r="H362" t="str">
            <v>Zcal63__ZalCal_GCal4__Lib5</v>
          </cell>
          <cell r="I362" t="str">
            <v>ERR3994739</v>
          </cell>
          <cell r="J362" t="str">
            <v>Zcal63__ZalCal_GCal4</v>
          </cell>
          <cell r="K362" t="str">
            <v>Zcal63</v>
          </cell>
        </row>
        <row r="363">
          <cell r="A363" t="str">
            <v>Zcal34</v>
          </cell>
          <cell r="B363" t="str">
            <v>PRJEB37019</v>
          </cell>
          <cell r="C363" t="str">
            <v>ERP120305</v>
          </cell>
          <cell r="D363" t="str">
            <v>ERS4408588</v>
          </cell>
          <cell r="E363" t="str">
            <v>SAMEA6649095</v>
          </cell>
          <cell r="F363" t="str">
            <v>Zcal34__ZalCal_GCal3</v>
          </cell>
          <cell r="G363" t="str">
            <v>ERX3996425</v>
          </cell>
          <cell r="H363" t="str">
            <v>Zcal34__ZalCal_GCal3__Lib5</v>
          </cell>
          <cell r="I363" t="str">
            <v>ERR3995007</v>
          </cell>
          <cell r="J363" t="str">
            <v>Zcal34__ZalCal_GCal3</v>
          </cell>
          <cell r="K363" t="str">
            <v>Zcal34</v>
          </cell>
        </row>
        <row r="364">
          <cell r="A364" t="str">
            <v>Zcal78</v>
          </cell>
          <cell r="B364" t="str">
            <v>PRJEB37019</v>
          </cell>
          <cell r="C364" t="str">
            <v>ERP120305</v>
          </cell>
          <cell r="D364" t="str">
            <v>ERS4408448</v>
          </cell>
          <cell r="E364" t="str">
            <v>SAMEA6648955</v>
          </cell>
          <cell r="F364" t="str">
            <v>Zcal78__ZalCal_SMargarita</v>
          </cell>
          <cell r="G364" t="str">
            <v>ERX3996142</v>
          </cell>
          <cell r="H364" t="str">
            <v>Zcal78__ZalCal_SMargarita__Lib5</v>
          </cell>
          <cell r="I364" t="str">
            <v>ERR3994724</v>
          </cell>
          <cell r="J364" t="str">
            <v>Zcal78__ZalCal_SMargarita</v>
          </cell>
          <cell r="K364" t="str">
            <v>Zcal78</v>
          </cell>
        </row>
        <row r="365">
          <cell r="A365" t="str">
            <v>Zcal1</v>
          </cell>
          <cell r="B365" t="str">
            <v>PRJEB37019</v>
          </cell>
          <cell r="C365" t="str">
            <v>ERP120305</v>
          </cell>
          <cell r="D365" t="str">
            <v>ERS4408522</v>
          </cell>
          <cell r="E365" t="str">
            <v>SAMEA6649029</v>
          </cell>
          <cell r="F365" t="str">
            <v>Zcal1__ZalCal_GCal1</v>
          </cell>
          <cell r="G365" t="str">
            <v>ERX3995859</v>
          </cell>
          <cell r="H365" t="str">
            <v>Zcal1__ZalCal_GCal1__Lib5</v>
          </cell>
          <cell r="I365" t="str">
            <v>ERR3994441</v>
          </cell>
          <cell r="J365" t="str">
            <v>Zcal1__ZalCal_GCal1</v>
          </cell>
          <cell r="K365" t="str">
            <v>Zcal1</v>
          </cell>
        </row>
        <row r="366">
          <cell r="A366" t="str">
            <v>Zcal23</v>
          </cell>
          <cell r="B366" t="str">
            <v>PRJEB37019</v>
          </cell>
          <cell r="C366" t="str">
            <v>ERP120305</v>
          </cell>
          <cell r="D366" t="str">
            <v>ERS4408577</v>
          </cell>
          <cell r="E366" t="str">
            <v>SAMEA6649084</v>
          </cell>
          <cell r="F366" t="str">
            <v>Zcal23__ZalCal_GCal2</v>
          </cell>
          <cell r="G366" t="str">
            <v>ERX3995869</v>
          </cell>
          <cell r="H366" t="str">
            <v>Zcal23__ZalCal_GCal2__Lib5</v>
          </cell>
          <cell r="I366" t="str">
            <v>ERR3994451</v>
          </cell>
          <cell r="J366" t="str">
            <v>Zcal23__ZalCal_GCal2</v>
          </cell>
          <cell r="K366" t="str">
            <v>Zcal23</v>
          </cell>
        </row>
        <row r="367">
          <cell r="A367" t="str">
            <v>IV7</v>
          </cell>
          <cell r="B367" t="str">
            <v>PRJEB37019</v>
          </cell>
          <cell r="C367" t="str">
            <v>ERP120305</v>
          </cell>
          <cell r="D367" t="str">
            <v>ERS4408784</v>
          </cell>
          <cell r="E367" t="str">
            <v>SAMEA6649292</v>
          </cell>
          <cell r="F367" t="str">
            <v>IV7__ZalWol_IsabelaV</v>
          </cell>
          <cell r="G367" t="str">
            <v>ERX3996052,ERX3996466</v>
          </cell>
          <cell r="H367" t="str">
            <v>IV7__ZalWol_IsabelaV__LIB3,IV7__ZalWol_IsabelaV__LIB3</v>
          </cell>
          <cell r="I367" t="str">
            <v>ERR3994634,ERR3995048</v>
          </cell>
          <cell r="J367" t="str">
            <v>IV7__ZalWol_IsabelaV</v>
          </cell>
          <cell r="K367" t="str">
            <v>IV7</v>
          </cell>
        </row>
        <row r="368">
          <cell r="A368" t="str">
            <v>EG1</v>
          </cell>
          <cell r="B368" t="str">
            <v>PRJEB37019</v>
          </cell>
          <cell r="C368" t="str">
            <v>ERP120305</v>
          </cell>
          <cell r="D368" t="str">
            <v>ERS4408833</v>
          </cell>
          <cell r="E368" t="str">
            <v>SAMEA6649341</v>
          </cell>
          <cell r="F368" t="str">
            <v>EG1__ZalWol_Espanola</v>
          </cell>
          <cell r="G368" t="str">
            <v>ERX3996184,ERX3996281</v>
          </cell>
          <cell r="H368" t="str">
            <v>EG1__ZalWol_Espanola__LIB3,EG1__ZalWol_Espanola__LIB3</v>
          </cell>
          <cell r="I368" t="str">
            <v>ERR3994766,ERR3994863</v>
          </cell>
          <cell r="J368" t="str">
            <v>EG1__ZalWol_Espanola</v>
          </cell>
          <cell r="K368" t="str">
            <v>EG1</v>
          </cell>
        </row>
        <row r="369">
          <cell r="A369" t="str">
            <v>FH12</v>
          </cell>
          <cell r="B369" t="str">
            <v>PRJEB37019</v>
          </cell>
          <cell r="C369" t="str">
            <v>ERP120305</v>
          </cell>
          <cell r="D369" t="str">
            <v>ERS4408708</v>
          </cell>
          <cell r="E369" t="str">
            <v>SAMEA6649216</v>
          </cell>
          <cell r="F369" t="str">
            <v>FH12__ZalWol_Fernandina</v>
          </cell>
          <cell r="G369" t="str">
            <v>ERX3995922,ERX3996103</v>
          </cell>
          <cell r="H369" t="str">
            <v>FH12__ZalWol_Fernandina__LIB3,FH12__ZalWol_Fernandina__LIB3</v>
          </cell>
          <cell r="I369" t="str">
            <v>ERR3994504,ERR3994685</v>
          </cell>
          <cell r="J369" t="str">
            <v>FH12__ZalWol_Fernandina</v>
          </cell>
          <cell r="K369" t="str">
            <v>FH12</v>
          </cell>
        </row>
        <row r="370">
          <cell r="A370" t="str">
            <v>FH1</v>
          </cell>
          <cell r="B370" t="str">
            <v>PRJEB37019</v>
          </cell>
          <cell r="C370" t="str">
            <v>ERP120305</v>
          </cell>
          <cell r="D370" t="str">
            <v>ERS4408490</v>
          </cell>
          <cell r="E370" t="str">
            <v>SAMEA6648997</v>
          </cell>
          <cell r="F370" t="str">
            <v>FH1__ZalWol_Fernandina</v>
          </cell>
          <cell r="G370" t="str">
            <v>ERX3996372,ERX3996382</v>
          </cell>
          <cell r="H370" t="str">
            <v>FH1__ZalWol_Fernandina__LIB3,FH1__ZalWol_Fernandina__LIB3</v>
          </cell>
          <cell r="I370" t="str">
            <v>ERR3994954,ERR3994964</v>
          </cell>
          <cell r="J370" t="str">
            <v>FH1__ZalWol_Fernandina</v>
          </cell>
          <cell r="K370" t="str">
            <v>FH1</v>
          </cell>
        </row>
        <row r="371">
          <cell r="A371" t="str">
            <v>MO5</v>
          </cell>
          <cell r="B371" t="str">
            <v>PRJEB37019</v>
          </cell>
          <cell r="C371" t="str">
            <v>ERP120305</v>
          </cell>
          <cell r="D371" t="str">
            <v>ERS4408533</v>
          </cell>
          <cell r="E371" t="str">
            <v>SAMEA6649040</v>
          </cell>
          <cell r="F371" t="str">
            <v>MO5__ZalWol_Baltra</v>
          </cell>
          <cell r="G371" t="str">
            <v>ERX3995837,ERX3995955</v>
          </cell>
          <cell r="H371" t="str">
            <v>MO5__ZalWol_Baltra__LIB3,MO5__ZalWol_Baltra__LIB3</v>
          </cell>
          <cell r="I371" t="str">
            <v>ERR3994419,ERR3994537</v>
          </cell>
          <cell r="J371" t="str">
            <v>MO5__ZalWol_Baltra</v>
          </cell>
          <cell r="K371" t="str">
            <v>MO5</v>
          </cell>
        </row>
        <row r="372">
          <cell r="A372" t="str">
            <v>SF5</v>
          </cell>
          <cell r="B372" t="str">
            <v>PRJEB37019</v>
          </cell>
          <cell r="C372" t="str">
            <v>ERP120305</v>
          </cell>
          <cell r="D372" t="str">
            <v>ERS4408811</v>
          </cell>
          <cell r="E372" t="str">
            <v>SAMEA6649319</v>
          </cell>
          <cell r="F372" t="str">
            <v>SF5__ZalWol_SantaFe</v>
          </cell>
          <cell r="G372" t="str">
            <v>ERX3996096,ERX3996398</v>
          </cell>
          <cell r="H372" t="str">
            <v>SF5__ZalWol_SantaFe__LIB3,SF5__ZalWol_SantaFe__LIB3</v>
          </cell>
          <cell r="I372" t="str">
            <v>ERR3994678,ERR3994980</v>
          </cell>
          <cell r="J372" t="str">
            <v>SF5__ZalWol_SantaFe</v>
          </cell>
          <cell r="K372" t="str">
            <v>SF5</v>
          </cell>
        </row>
        <row r="373">
          <cell r="A373" t="str">
            <v>SF12</v>
          </cell>
          <cell r="B373" t="str">
            <v>PRJEB37019</v>
          </cell>
          <cell r="C373" t="str">
            <v>ERP120305</v>
          </cell>
          <cell r="D373" t="str">
            <v>ERS4408742</v>
          </cell>
          <cell r="E373" t="str">
            <v>SAMEA6649250</v>
          </cell>
          <cell r="F373" t="str">
            <v>SF12__ZalWol_SantaFe</v>
          </cell>
          <cell r="G373" t="str">
            <v>ERX3996074,ERX3996420</v>
          </cell>
          <cell r="H373" t="str">
            <v>SF12__ZalWol_SantaFe__LIB3,SF12__ZalWol_SantaFe__LIB3</v>
          </cell>
          <cell r="I373" t="str">
            <v>ERR3994656,ERR3995002</v>
          </cell>
          <cell r="J373" t="str">
            <v>SF12__ZalWol_SantaFe</v>
          </cell>
          <cell r="K373" t="str">
            <v>SF12</v>
          </cell>
        </row>
        <row r="374">
          <cell r="A374" t="str">
            <v>EC1</v>
          </cell>
          <cell r="B374" t="str">
            <v>PRJEB37019</v>
          </cell>
          <cell r="C374" t="str">
            <v>ERP120305</v>
          </cell>
          <cell r="D374" t="str">
            <v>ERS4408547</v>
          </cell>
          <cell r="E374" t="str">
            <v>SAMEA6649054</v>
          </cell>
          <cell r="F374" t="str">
            <v>EC1__ZalWol_Espanola</v>
          </cell>
          <cell r="G374" t="str">
            <v>ERX3996101,ERX3996295</v>
          </cell>
          <cell r="H374" t="str">
            <v>EC1__ZalWol_Espanola__LIB3,EC1__ZalWol_Espanola__LIB3</v>
          </cell>
          <cell r="I374" t="str">
            <v>ERR3994683,ERR3994877</v>
          </cell>
          <cell r="J374" t="str">
            <v>EC1__ZalWol_Espanola</v>
          </cell>
          <cell r="K374" t="str">
            <v>EC1</v>
          </cell>
        </row>
        <row r="375">
          <cell r="A375" t="str">
            <v>FH8</v>
          </cell>
          <cell r="B375" t="str">
            <v>PRJEB37019</v>
          </cell>
          <cell r="C375" t="str">
            <v>ERP120305</v>
          </cell>
          <cell r="D375" t="str">
            <v>ERS4408472</v>
          </cell>
          <cell r="E375" t="str">
            <v>SAMEA6648979</v>
          </cell>
          <cell r="F375" t="str">
            <v>FH8__ZalWol_Fernandina</v>
          </cell>
          <cell r="G375" t="str">
            <v>ERX3996143,ERX3996361</v>
          </cell>
          <cell r="H375" t="str">
            <v>FH8__ZalWol_Fernandina__LIB3,FH8__ZalWol_Fernandina__LIB3</v>
          </cell>
          <cell r="I375" t="str">
            <v>ERR3994725,ERR3994943</v>
          </cell>
          <cell r="J375" t="str">
            <v>FH8__ZalWol_Fernandina</v>
          </cell>
          <cell r="K375" t="str">
            <v>FH8</v>
          </cell>
        </row>
        <row r="376">
          <cell r="A376" t="str">
            <v>SF3</v>
          </cell>
          <cell r="B376" t="str">
            <v>PRJEB37019</v>
          </cell>
          <cell r="C376" t="str">
            <v>ERP120305</v>
          </cell>
          <cell r="D376" t="str">
            <v>ERS4408416</v>
          </cell>
          <cell r="E376" t="str">
            <v>SAMEA6648923</v>
          </cell>
          <cell r="F376" t="str">
            <v>SF3__ZalWol_SantaFe</v>
          </cell>
          <cell r="G376" t="str">
            <v>ERX3996107,ERX3996490</v>
          </cell>
          <cell r="H376" t="str">
            <v>SF3__ZalWol_SantaFe__LIB3,SF3__ZalWol_SantaFe__LIB3</v>
          </cell>
          <cell r="I376" t="str">
            <v>ERR3994689,ERR3995072</v>
          </cell>
          <cell r="J376" t="str">
            <v>SF3__ZalWol_SantaFe</v>
          </cell>
          <cell r="K376" t="str">
            <v>SF3</v>
          </cell>
        </row>
        <row r="377">
          <cell r="A377" t="str">
            <v>IB13</v>
          </cell>
          <cell r="B377" t="str">
            <v>PRJEB37019</v>
          </cell>
          <cell r="C377" t="str">
            <v>ERP120305</v>
          </cell>
          <cell r="D377" t="str">
            <v>ERS4408538</v>
          </cell>
          <cell r="E377" t="str">
            <v>SAMEA6649045</v>
          </cell>
          <cell r="F377" t="str">
            <v>IB13__ZalWol_IsabelaB</v>
          </cell>
          <cell r="G377" t="str">
            <v>ERX3996156,ERX3996426</v>
          </cell>
          <cell r="H377" t="str">
            <v>IB13__ZalWol_IsabelaB__LIB3,IB13__ZalWol_IsabelaB__LIB3</v>
          </cell>
          <cell r="I377" t="str">
            <v>ERR3994738,ERR3995008</v>
          </cell>
          <cell r="J377" t="str">
            <v>IB13__ZalWol_IsabelaB</v>
          </cell>
          <cell r="K377" t="str">
            <v>IB13</v>
          </cell>
        </row>
        <row r="378">
          <cell r="A378" t="str">
            <v>EG5</v>
          </cell>
          <cell r="B378" t="str">
            <v>PRJEB37019</v>
          </cell>
          <cell r="C378" t="str">
            <v>ERP120305</v>
          </cell>
          <cell r="D378" t="str">
            <v>ERS4408783</v>
          </cell>
          <cell r="E378" t="str">
            <v>SAMEA6649291</v>
          </cell>
          <cell r="F378" t="str">
            <v>EG5__ZalWol_Espanola</v>
          </cell>
          <cell r="G378" t="str">
            <v>ERX3996250,ERX3996300</v>
          </cell>
          <cell r="H378" t="str">
            <v>EG5__ZalWol_Espanola__LIB3,EG5__ZalWol_Espanola__LIB3</v>
          </cell>
          <cell r="I378" t="str">
            <v>ERR3994832,ERR3994882</v>
          </cell>
          <cell r="J378" t="str">
            <v>EG5__ZalWol_Espanola</v>
          </cell>
          <cell r="K378" t="str">
            <v>EG5</v>
          </cell>
        </row>
        <row r="379">
          <cell r="A379" t="str">
            <v>FH5</v>
          </cell>
          <cell r="B379" t="str">
            <v>PRJEB37019</v>
          </cell>
          <cell r="C379" t="str">
            <v>ERP120305</v>
          </cell>
          <cell r="D379" t="str">
            <v>ERS4408438</v>
          </cell>
          <cell r="E379" t="str">
            <v>SAMEA6648945</v>
          </cell>
          <cell r="F379" t="str">
            <v>FH5__ZalWol_Fernandina</v>
          </cell>
          <cell r="G379" t="str">
            <v>ERX3995806,ERX3996357</v>
          </cell>
          <cell r="H379" t="str">
            <v>FH5__ZalWol_Fernandina__LIB3,FH5__ZalWol_Fernandina__LIB3</v>
          </cell>
          <cell r="I379" t="str">
            <v>ERR3994388,ERR3994939</v>
          </cell>
          <cell r="J379" t="str">
            <v>FH5__ZalWol_Fernandina</v>
          </cell>
          <cell r="K379" t="str">
            <v>FH5</v>
          </cell>
        </row>
        <row r="380">
          <cell r="A380" t="str">
            <v>PC5</v>
          </cell>
          <cell r="B380" t="str">
            <v>PRJEB37019</v>
          </cell>
          <cell r="C380" t="str">
            <v>ERP120305</v>
          </cell>
          <cell r="D380" t="str">
            <v>ERS4408706</v>
          </cell>
          <cell r="E380" t="str">
            <v>SAMEA6649214</v>
          </cell>
          <cell r="F380" t="str">
            <v>PC5__ZalWol_Pinta</v>
          </cell>
          <cell r="G380" t="str">
            <v>ERX3996036,ERX3996323</v>
          </cell>
          <cell r="H380" t="str">
            <v>PC5__ZalWol_Pinta__LIB3,PC5__ZalWol_Pinta__LIB3</v>
          </cell>
          <cell r="I380" t="str">
            <v>ERR3994618,ERR3994905</v>
          </cell>
          <cell r="J380" t="str">
            <v>PC5__ZalWol_Pinta</v>
          </cell>
          <cell r="K380" t="str">
            <v>PC5</v>
          </cell>
        </row>
        <row r="381">
          <cell r="A381" t="str">
            <v>IV5</v>
          </cell>
          <cell r="B381" t="str">
            <v>PRJEB37019</v>
          </cell>
          <cell r="C381" t="str">
            <v>ERP120305</v>
          </cell>
          <cell r="D381" t="str">
            <v>ERS4408635</v>
          </cell>
          <cell r="E381" t="str">
            <v>SAMEA6649142</v>
          </cell>
          <cell r="F381" t="str">
            <v>IV5__ZalWol_IsabelaV</v>
          </cell>
          <cell r="G381" t="str">
            <v>ERX3995872,ERX3996194</v>
          </cell>
          <cell r="H381" t="str">
            <v>IV5__ZalWol_IsabelaV__LIB3,IV5__ZalWol_IsabelaV__LIB3</v>
          </cell>
          <cell r="I381" t="str">
            <v>ERR3994454,ERR3994776</v>
          </cell>
          <cell r="J381" t="str">
            <v>IV5__ZalWol_IsabelaV</v>
          </cell>
          <cell r="K381" t="str">
            <v>IV5</v>
          </cell>
        </row>
        <row r="382">
          <cell r="A382" t="str">
            <v>FH6</v>
          </cell>
          <cell r="B382" t="str">
            <v>PRJEB37019</v>
          </cell>
          <cell r="C382" t="str">
            <v>ERP120305</v>
          </cell>
          <cell r="D382" t="str">
            <v>ERS4408551</v>
          </cell>
          <cell r="E382" t="str">
            <v>SAMEA6649058</v>
          </cell>
          <cell r="F382" t="str">
            <v>FH6__ZalWol_Fernandina</v>
          </cell>
          <cell r="G382" t="str">
            <v>ERX3996274,ERX3996476</v>
          </cell>
          <cell r="H382" t="str">
            <v>FH6__ZalWol_Fernandina__LIB3,FH6__ZalWol_Fernandina__LIB3</v>
          </cell>
          <cell r="I382" t="str">
            <v>ERR3994856,ERR3995058</v>
          </cell>
          <cell r="J382" t="str">
            <v>FH6__ZalWol_Fernandina</v>
          </cell>
          <cell r="K382" t="str">
            <v>FH6</v>
          </cell>
        </row>
        <row r="383">
          <cell r="A383" t="str">
            <v>IV6</v>
          </cell>
          <cell r="B383" t="str">
            <v>PRJEB37019</v>
          </cell>
          <cell r="C383" t="str">
            <v>ERP120305</v>
          </cell>
          <cell r="D383" t="str">
            <v>ERS4408748</v>
          </cell>
          <cell r="E383" t="str">
            <v>SAMEA6649256</v>
          </cell>
          <cell r="F383" t="str">
            <v>IV6__ZalWol_IsabelaV</v>
          </cell>
          <cell r="G383" t="str">
            <v>ERX3995942,ERX3996254</v>
          </cell>
          <cell r="H383" t="str">
            <v>IV6__ZalWol_IsabelaV__LIB3,IV6__ZalWol_IsabelaV__LIB3</v>
          </cell>
          <cell r="I383" t="str">
            <v>ERR3994524,ERR3994836</v>
          </cell>
          <cell r="J383" t="str">
            <v>IV6__ZalWol_IsabelaV</v>
          </cell>
          <cell r="K383" t="str">
            <v>IV6</v>
          </cell>
        </row>
        <row r="384">
          <cell r="A384" t="str">
            <v>IB4</v>
          </cell>
          <cell r="B384" t="str">
            <v>PRJEB37019</v>
          </cell>
          <cell r="C384" t="str">
            <v>ERP120305</v>
          </cell>
          <cell r="D384" t="str">
            <v>ERS4408840</v>
          </cell>
          <cell r="E384" t="str">
            <v>SAMEA6649348</v>
          </cell>
          <cell r="F384" t="str">
            <v>IB4__ZalWol_IsabelaB</v>
          </cell>
          <cell r="G384" t="str">
            <v>ERX3995915,ERX3996470</v>
          </cell>
          <cell r="H384" t="str">
            <v>IB4__ZalWol_IsabelaB__LIB3,IB4__ZalWol_IsabelaB__LIB3</v>
          </cell>
          <cell r="I384" t="str">
            <v>ERR3994497,ERR3995052</v>
          </cell>
          <cell r="J384" t="str">
            <v>IB4__ZalWol_IsabelaB</v>
          </cell>
          <cell r="K384" t="str">
            <v>IB4</v>
          </cell>
        </row>
        <row r="385">
          <cell r="A385" t="str">
            <v>IB9</v>
          </cell>
          <cell r="B385" t="str">
            <v>PRJEB37019</v>
          </cell>
          <cell r="C385" t="str">
            <v>ERP120305</v>
          </cell>
          <cell r="D385" t="str">
            <v>ERS4408618</v>
          </cell>
          <cell r="E385" t="str">
            <v>SAMEA6649125</v>
          </cell>
          <cell r="F385" t="str">
            <v>IB9__ZalWol_IsabelaB</v>
          </cell>
          <cell r="G385" t="str">
            <v>ERX3995867,ERX3996129</v>
          </cell>
          <cell r="H385" t="str">
            <v>IB9__ZalWol_IsabelaB__LIB3,IB9__ZalWol_IsabelaB__LIB3</v>
          </cell>
          <cell r="I385" t="str">
            <v>ERR3994449,ERR3994711</v>
          </cell>
          <cell r="J385" t="str">
            <v>IB9__ZalWol_IsabelaB</v>
          </cell>
          <cell r="K385" t="str">
            <v>IB9</v>
          </cell>
        </row>
        <row r="386">
          <cell r="A386" t="str">
            <v>MO3</v>
          </cell>
          <cell r="B386" t="str">
            <v>PRJEB37019</v>
          </cell>
          <cell r="C386" t="str">
            <v>ERP120305</v>
          </cell>
          <cell r="D386" t="str">
            <v>ERS4408686</v>
          </cell>
          <cell r="E386" t="str">
            <v>SAMEA6649194</v>
          </cell>
          <cell r="F386" t="str">
            <v>MO3__ZalWol_Baltra</v>
          </cell>
          <cell r="G386" t="str">
            <v>ERX3996450,ERX3996464</v>
          </cell>
          <cell r="H386" t="str">
            <v>MO3__ZalWol_Baltra__LIB3,MO3__ZalWol_Baltra__LIB3</v>
          </cell>
          <cell r="I386" t="str">
            <v>ERR3995032,ERR3995046</v>
          </cell>
          <cell r="J386" t="str">
            <v>MO3__ZalWol_Baltra</v>
          </cell>
          <cell r="K386" t="str">
            <v>MO3</v>
          </cell>
        </row>
        <row r="387">
          <cell r="A387" t="str">
            <v>IB14</v>
          </cell>
          <cell r="B387" t="str">
            <v>PRJEB37019</v>
          </cell>
          <cell r="C387" t="str">
            <v>ERP120305</v>
          </cell>
          <cell r="D387" t="str">
            <v>ERS4408680</v>
          </cell>
          <cell r="E387" t="str">
            <v>SAMEA6649188</v>
          </cell>
          <cell r="F387" t="str">
            <v>IB14__ZalWol_IsabelaB</v>
          </cell>
          <cell r="G387" t="str">
            <v>ERX3996047,ERX3996165</v>
          </cell>
          <cell r="H387" t="str">
            <v>IB14__ZalWol_IsabelaB__LIB3,IB14__ZalWol_IsabelaB__LIB3</v>
          </cell>
          <cell r="I387" t="str">
            <v>ERR3994629,ERR3994747</v>
          </cell>
          <cell r="J387" t="str">
            <v>IB14__ZalWol_IsabelaB</v>
          </cell>
          <cell r="K387" t="str">
            <v>IB14</v>
          </cell>
        </row>
        <row r="388">
          <cell r="A388" t="str">
            <v>IV2</v>
          </cell>
          <cell r="B388" t="str">
            <v>PRJEB37019</v>
          </cell>
          <cell r="C388" t="str">
            <v>ERP120305</v>
          </cell>
          <cell r="D388" t="str">
            <v>ERS4408535</v>
          </cell>
          <cell r="E388" t="str">
            <v>SAMEA6649042</v>
          </cell>
          <cell r="F388" t="str">
            <v>IV2__ZalWol_IsabelaV</v>
          </cell>
          <cell r="G388" t="str">
            <v>ERX3995947,ERX3996017</v>
          </cell>
          <cell r="H388" t="str">
            <v>IV2__ZalWol_IsabelaV__LIB3,IV2__ZalWol_IsabelaV__LIB3</v>
          </cell>
          <cell r="I388" t="str">
            <v>ERR3994529,ERR3994599</v>
          </cell>
          <cell r="J388" t="str">
            <v>IV2__ZalWol_IsabelaV</v>
          </cell>
          <cell r="K388" t="str">
            <v>IV2</v>
          </cell>
        </row>
        <row r="389">
          <cell r="A389" t="str">
            <v>IV1</v>
          </cell>
          <cell r="B389" t="str">
            <v>PRJEB37019</v>
          </cell>
          <cell r="C389" t="str">
            <v>ERP120305</v>
          </cell>
          <cell r="D389" t="str">
            <v>ERS4408716</v>
          </cell>
          <cell r="E389" t="str">
            <v>SAMEA6649224</v>
          </cell>
          <cell r="F389" t="str">
            <v>IV1__ZalWol_IsabelaV</v>
          </cell>
          <cell r="G389" t="str">
            <v>ERX3995868,ERX3995882</v>
          </cell>
          <cell r="H389" t="str">
            <v>IV1__ZalWol_IsabelaV__LIB3,IV1__ZalWol_IsabelaV__LIB3</v>
          </cell>
          <cell r="I389" t="str">
            <v>ERR3994450,ERR3994464</v>
          </cell>
          <cell r="J389" t="str">
            <v>IV1__ZalWol_IsabelaV</v>
          </cell>
          <cell r="K389" t="str">
            <v>IV1</v>
          </cell>
        </row>
        <row r="390">
          <cell r="A390" t="str">
            <v>EC5</v>
          </cell>
          <cell r="B390" t="str">
            <v>PRJEB37019</v>
          </cell>
          <cell r="C390" t="str">
            <v>ERP120305</v>
          </cell>
          <cell r="D390" t="str">
            <v>ERS4408598</v>
          </cell>
          <cell r="E390" t="str">
            <v>SAMEA6649105</v>
          </cell>
          <cell r="F390" t="str">
            <v>EC5__ZalWol_Espanola</v>
          </cell>
          <cell r="G390" t="str">
            <v>ERX3996234,ERX3996481</v>
          </cell>
          <cell r="H390" t="str">
            <v>EC5__ZalWol_Espanola__LIB3,EC5__ZalWol_Espanola__LIB3</v>
          </cell>
          <cell r="I390" t="str">
            <v>ERR3994816,ERR3995063</v>
          </cell>
          <cell r="J390" t="str">
            <v>EC5__ZalWol_Espanola</v>
          </cell>
          <cell r="K390" t="str">
            <v>EC5</v>
          </cell>
        </row>
        <row r="391">
          <cell r="A391" t="str">
            <v>FH14</v>
          </cell>
          <cell r="B391" t="str">
            <v>PRJEB37019</v>
          </cell>
          <cell r="C391" t="str">
            <v>ERP120305</v>
          </cell>
          <cell r="D391" t="str">
            <v>ERS4408543</v>
          </cell>
          <cell r="E391" t="str">
            <v>SAMEA6649050</v>
          </cell>
          <cell r="F391" t="str">
            <v>FH14__ZalWol_Fernandina</v>
          </cell>
          <cell r="G391" t="str">
            <v>ERX3996041,ERX3996314</v>
          </cell>
          <cell r="H391" t="str">
            <v>FH14__ZalWol_Fernandina__LIB3,FH14__ZalWol_Fernandina__LIB3</v>
          </cell>
          <cell r="I391" t="str">
            <v>ERR3994623,ERR3994896</v>
          </cell>
          <cell r="J391" t="str">
            <v>FH14__ZalWol_Fernandina</v>
          </cell>
          <cell r="K391" t="str">
            <v>FH14</v>
          </cell>
        </row>
        <row r="392">
          <cell r="A392" t="str">
            <v>MO40</v>
          </cell>
          <cell r="B392" t="str">
            <v>PRJEB37019</v>
          </cell>
          <cell r="C392" t="str">
            <v>ERP120305</v>
          </cell>
          <cell r="D392" t="str">
            <v>ERS4408429</v>
          </cell>
          <cell r="E392" t="str">
            <v>SAMEA6648936</v>
          </cell>
          <cell r="F392" t="str">
            <v>MO40__ZalWol_Baltra</v>
          </cell>
          <cell r="G392" t="str">
            <v>ERX3995821,ERX3996408</v>
          </cell>
          <cell r="H392" t="str">
            <v>MO40__ZalWol_Baltra__LIB3,MO40__ZalWol_Baltra__LIB3</v>
          </cell>
          <cell r="I392" t="str">
            <v>ERR3994403,ERR3994990</v>
          </cell>
          <cell r="J392" t="str">
            <v>MO40__ZalWol_Baltra</v>
          </cell>
          <cell r="K392" t="str">
            <v>MO40</v>
          </cell>
        </row>
        <row r="393">
          <cell r="A393" t="str">
            <v>FH20</v>
          </cell>
          <cell r="B393" t="str">
            <v>PRJEB37019</v>
          </cell>
          <cell r="C393" t="str">
            <v>ERP120305</v>
          </cell>
          <cell r="D393" t="str">
            <v>ERS4408818</v>
          </cell>
          <cell r="E393" t="str">
            <v>SAMEA6649326</v>
          </cell>
          <cell r="F393" t="str">
            <v>FH20__ZalWol_Fernandina</v>
          </cell>
          <cell r="G393" t="str">
            <v>ERX3995972,ERX3996166</v>
          </cell>
          <cell r="H393" t="str">
            <v>FH20__ZalWol_Fernandina__LIB3,FH20__ZalWol_Fernandina__LIB3</v>
          </cell>
          <cell r="I393" t="str">
            <v>ERR3994554,ERR3994748</v>
          </cell>
          <cell r="J393" t="str">
            <v>FH20__ZalWol_Fernandina</v>
          </cell>
          <cell r="K393" t="str">
            <v>FH20</v>
          </cell>
        </row>
        <row r="394">
          <cell r="A394" t="str">
            <v>GE1</v>
          </cell>
          <cell r="B394" t="str">
            <v>PRJEB37019</v>
          </cell>
          <cell r="C394" t="str">
            <v>ERP120305</v>
          </cell>
          <cell r="D394" t="str">
            <v>ERS4408632</v>
          </cell>
          <cell r="E394" t="str">
            <v>SAMEA6649139</v>
          </cell>
          <cell r="F394" t="str">
            <v>GE1__ZalWol_Genovesa</v>
          </cell>
          <cell r="G394" t="str">
            <v>ERX3996282,ERX3996338</v>
          </cell>
          <cell r="H394" t="str">
            <v>GE1__ZalWol_Genovesa__LIB3,GE1__ZalWol_Genovesa__LIB3</v>
          </cell>
          <cell r="I394" t="str">
            <v>ERR3994864,ERR3994920</v>
          </cell>
          <cell r="J394" t="str">
            <v>GE1__ZalWol_Genovesa</v>
          </cell>
          <cell r="K394" t="str">
            <v>GE1</v>
          </cell>
        </row>
        <row r="395">
          <cell r="A395" t="str">
            <v>IB8</v>
          </cell>
          <cell r="B395" t="str">
            <v>PRJEB37019</v>
          </cell>
          <cell r="C395" t="str">
            <v>ERP120305</v>
          </cell>
          <cell r="D395" t="str">
            <v>ERS4408651</v>
          </cell>
          <cell r="E395" t="str">
            <v>SAMEA6649158</v>
          </cell>
          <cell r="F395" t="str">
            <v>IB8__ZalWol_IsabelaB</v>
          </cell>
          <cell r="G395" t="str">
            <v>ERX3995884,ERX3996491</v>
          </cell>
          <cell r="H395" t="str">
            <v>IB8__ZalWol_IsabelaB__LIB3,IB8__ZalWol_IsabelaB__LIB3</v>
          </cell>
          <cell r="I395" t="str">
            <v>ERR3994466,ERR3995073</v>
          </cell>
          <cell r="J395" t="str">
            <v>IB8__ZalWol_IsabelaB</v>
          </cell>
          <cell r="K395" t="str">
            <v>IB8</v>
          </cell>
        </row>
        <row r="396">
          <cell r="A396" t="str">
            <v>IV11</v>
          </cell>
          <cell r="B396" t="str">
            <v>PRJEB37019</v>
          </cell>
          <cell r="C396" t="str">
            <v>ERP120305</v>
          </cell>
          <cell r="D396" t="str">
            <v>ERS4408623</v>
          </cell>
          <cell r="E396" t="str">
            <v>SAMEA6649130</v>
          </cell>
          <cell r="F396" t="str">
            <v>IV11__ZalWol_IsabelaV</v>
          </cell>
          <cell r="G396" t="str">
            <v>ERX3996070,ERX3996248</v>
          </cell>
          <cell r="H396" t="str">
            <v>IV11__ZalWol_IsabelaV__LIB3,IV11__ZalWol_IsabelaV__LIB3</v>
          </cell>
          <cell r="I396" t="str">
            <v>ERR3994652,ERR3994830</v>
          </cell>
          <cell r="J396" t="str">
            <v>IV11__ZalWol_IsabelaV</v>
          </cell>
          <cell r="K396" t="str">
            <v>IV11</v>
          </cell>
        </row>
        <row r="397">
          <cell r="A397" t="str">
            <v>PC3</v>
          </cell>
          <cell r="B397" t="str">
            <v>PRJEB37019</v>
          </cell>
          <cell r="C397" t="str">
            <v>ERP120305</v>
          </cell>
          <cell r="D397" t="str">
            <v>ERS4408518</v>
          </cell>
          <cell r="E397" t="str">
            <v>SAMEA6649025</v>
          </cell>
          <cell r="F397" t="str">
            <v>PC3__ZalWol_Pinta</v>
          </cell>
          <cell r="G397" t="str">
            <v>ERX3996204,ERX3996223</v>
          </cell>
          <cell r="H397" t="str">
            <v>PC3__ZalWol_Pinta__LIB3,PC3__ZalWol_Pinta__LIB3</v>
          </cell>
          <cell r="I397" t="str">
            <v>ERR3994786,ERR3994805</v>
          </cell>
          <cell r="J397" t="str">
            <v>PC3__ZalWol_Pinta</v>
          </cell>
          <cell r="K397" t="str">
            <v>PC3</v>
          </cell>
        </row>
        <row r="398">
          <cell r="A398" t="str">
            <v>MO4</v>
          </cell>
          <cell r="B398" t="str">
            <v>PRJEB37019</v>
          </cell>
          <cell r="C398" t="str">
            <v>ERP120305</v>
          </cell>
          <cell r="D398" t="str">
            <v>ERS4408428</v>
          </cell>
          <cell r="E398" t="str">
            <v>SAMEA6648935</v>
          </cell>
          <cell r="F398" t="str">
            <v>MO4__ZalWol_Baltra</v>
          </cell>
          <cell r="G398" t="str">
            <v>ERX3996335,ERX3996452</v>
          </cell>
          <cell r="H398" t="str">
            <v>MO4__ZalWol_Baltra__LIB3,MO4__ZalWol_Baltra__LIB3</v>
          </cell>
          <cell r="I398" t="str">
            <v>ERR3994917,ERR3995034</v>
          </cell>
          <cell r="J398" t="str">
            <v>MO4__ZalWol_Baltra</v>
          </cell>
          <cell r="K398" t="str">
            <v>MO4</v>
          </cell>
        </row>
        <row r="399">
          <cell r="A399" t="str">
            <v>PC7</v>
          </cell>
          <cell r="B399" t="str">
            <v>PRJEB37019</v>
          </cell>
          <cell r="C399" t="str">
            <v>ERP120305</v>
          </cell>
          <cell r="D399" t="str">
            <v>ERS4408839</v>
          </cell>
          <cell r="E399" t="str">
            <v>SAMEA6649347</v>
          </cell>
          <cell r="F399" t="str">
            <v>PC7__ZalWol_Pinta</v>
          </cell>
          <cell r="G399" t="str">
            <v>ERX3995919,ERX3996358</v>
          </cell>
          <cell r="H399" t="str">
            <v>PC7__ZalWol_Pinta__LIB3,PC7__ZalWol_Pinta__LIB3</v>
          </cell>
          <cell r="I399" t="str">
            <v>ERR3994501,ERR3994940</v>
          </cell>
          <cell r="J399" t="str">
            <v>PC7__ZalWol_Pinta</v>
          </cell>
          <cell r="K399" t="str">
            <v>PC7</v>
          </cell>
        </row>
        <row r="400">
          <cell r="A400" t="str">
            <v>PC16</v>
          </cell>
          <cell r="B400" t="str">
            <v>PRJEB37019</v>
          </cell>
          <cell r="C400" t="str">
            <v>ERP120305</v>
          </cell>
          <cell r="D400" t="str">
            <v>ERS4408785</v>
          </cell>
          <cell r="E400" t="str">
            <v>SAMEA6649293</v>
          </cell>
          <cell r="F400" t="str">
            <v>PC16__ZalWol_Pinta</v>
          </cell>
          <cell r="G400" t="str">
            <v>ERX3995991,ERX3996487</v>
          </cell>
          <cell r="H400" t="str">
            <v>PC16__ZalWol_Pinta__LIB3,PC16__ZalWol_Pinta__LIB3</v>
          </cell>
          <cell r="I400" t="str">
            <v>ERR3994573,ERR3995069</v>
          </cell>
          <cell r="J400" t="str">
            <v>PC16__ZalWol_Pinta</v>
          </cell>
          <cell r="K400" t="str">
            <v>PC16</v>
          </cell>
        </row>
        <row r="401">
          <cell r="A401" t="str">
            <v>IV3</v>
          </cell>
          <cell r="B401" t="str">
            <v>PRJEB37019</v>
          </cell>
          <cell r="C401" t="str">
            <v>ERP120305</v>
          </cell>
          <cell r="D401" t="str">
            <v>ERS4408574</v>
          </cell>
          <cell r="E401" t="str">
            <v>SAMEA6649081</v>
          </cell>
          <cell r="F401" t="str">
            <v>IV3__ZalWol_IsabelaV</v>
          </cell>
          <cell r="G401" t="str">
            <v>ERX3995763,ERX3995852</v>
          </cell>
          <cell r="H401" t="str">
            <v>IV3__ZalWol_IsabelaV__LIB3,IV3__ZalWol_IsabelaV__LIB3</v>
          </cell>
          <cell r="I401" t="str">
            <v>ERR3994345,ERR3994434</v>
          </cell>
          <cell r="J401" t="str">
            <v>IV3__ZalWol_IsabelaV</v>
          </cell>
          <cell r="K401" t="str">
            <v>IV3</v>
          </cell>
        </row>
        <row r="402">
          <cell r="A402" t="str">
            <v>SF43</v>
          </cell>
          <cell r="B402" t="str">
            <v>PRJEB37019</v>
          </cell>
          <cell r="C402" t="str">
            <v>ERP120305</v>
          </cell>
          <cell r="D402" t="str">
            <v>ERS4408765</v>
          </cell>
          <cell r="E402" t="str">
            <v>SAMEA6649273</v>
          </cell>
          <cell r="F402" t="str">
            <v>SF43__ZalWol_SantaFe</v>
          </cell>
          <cell r="G402" t="str">
            <v>ERX3996099,ERX3996438</v>
          </cell>
          <cell r="H402" t="str">
            <v>SF43__ZalWol_SantaFe__LIB3,SF43__ZalWol_SantaFe__LIB3</v>
          </cell>
          <cell r="I402" t="str">
            <v>ERR3994681,ERR3995020</v>
          </cell>
          <cell r="J402" t="str">
            <v>SF43__ZalWol_SantaFe</v>
          </cell>
          <cell r="K402" t="str">
            <v>SF43</v>
          </cell>
        </row>
        <row r="403">
          <cell r="A403" t="str">
            <v>FH3</v>
          </cell>
          <cell r="B403" t="str">
            <v>PRJEB37019</v>
          </cell>
          <cell r="C403" t="str">
            <v>ERP120305</v>
          </cell>
          <cell r="D403" t="str">
            <v>ERS4408858</v>
          </cell>
          <cell r="E403" t="str">
            <v>SAMEA6649366</v>
          </cell>
          <cell r="F403" t="str">
            <v>FH3__ZalWol_Fernandina</v>
          </cell>
          <cell r="G403" t="str">
            <v>ERX3995977,ERX3996404</v>
          </cell>
          <cell r="H403" t="str">
            <v>FH3__ZalWol_Fernandina__LIB3,FH3__ZalWol_Fernandina__LIB3</v>
          </cell>
          <cell r="I403" t="str">
            <v>ERR3994559,ERR3994986</v>
          </cell>
          <cell r="J403" t="str">
            <v>FH3__ZalWol_Fernandina</v>
          </cell>
          <cell r="K403" t="str">
            <v>FH3</v>
          </cell>
        </row>
        <row r="404">
          <cell r="A404" t="str">
            <v>GE5</v>
          </cell>
          <cell r="B404" t="str">
            <v>PRJEB37019</v>
          </cell>
          <cell r="C404" t="str">
            <v>ERP120305</v>
          </cell>
          <cell r="D404" t="str">
            <v>ERS4408681</v>
          </cell>
          <cell r="E404" t="str">
            <v>SAMEA6649189</v>
          </cell>
          <cell r="F404" t="str">
            <v>GE5__ZalWol_Genovesa</v>
          </cell>
          <cell r="G404" t="str">
            <v>ERX3996051,ERX3996331</v>
          </cell>
          <cell r="H404" t="str">
            <v>GE5__ZalWol_Genovesa__LIB3,GE5__ZalWol_Genovesa__LIB3</v>
          </cell>
          <cell r="I404" t="str">
            <v>ERR3994633,ERR3994913</v>
          </cell>
          <cell r="J404" t="str">
            <v>GE5__ZalWol_Genovesa</v>
          </cell>
          <cell r="K404" t="str">
            <v>GE5</v>
          </cell>
        </row>
        <row r="405">
          <cell r="A405" t="str">
            <v>PC28</v>
          </cell>
          <cell r="B405" t="str">
            <v>PRJEB37019</v>
          </cell>
          <cell r="C405" t="str">
            <v>ERP120305</v>
          </cell>
          <cell r="D405" t="str">
            <v>ERS4408806</v>
          </cell>
          <cell r="E405" t="str">
            <v>SAMEA6649314</v>
          </cell>
          <cell r="F405" t="str">
            <v>PC28__ZalWol_Pinta</v>
          </cell>
          <cell r="G405" t="str">
            <v>ERX3995920,ERX3996004</v>
          </cell>
          <cell r="H405" t="str">
            <v>PC28__ZalWol_Pinta__LIB3,PC28__ZalWol_Pinta__LIB3</v>
          </cell>
          <cell r="I405" t="str">
            <v>ERR3994502,ERR3994586</v>
          </cell>
          <cell r="J405" t="str">
            <v>PC28__ZalWol_Pinta</v>
          </cell>
          <cell r="K405" t="str">
            <v>PC28</v>
          </cell>
        </row>
        <row r="406">
          <cell r="A406" t="str">
            <v>IB18</v>
          </cell>
          <cell r="B406" t="str">
            <v>PRJEB37019</v>
          </cell>
          <cell r="C406" t="str">
            <v>ERP120305</v>
          </cell>
          <cell r="D406" t="str">
            <v>ERS4408443</v>
          </cell>
          <cell r="E406" t="str">
            <v>SAMEA6648950</v>
          </cell>
          <cell r="F406" t="str">
            <v>IB18__ZalWol_IsabelaB</v>
          </cell>
          <cell r="G406" t="str">
            <v>ERX3995786,ERX3996195</v>
          </cell>
          <cell r="H406" t="str">
            <v>IB18__ZalWol_IsabelaB__LIB3,IB18__ZalWol_IsabelaB__LIB3</v>
          </cell>
          <cell r="I406" t="str">
            <v>ERR3994368,ERR3994777</v>
          </cell>
          <cell r="J406" t="str">
            <v>IB18__ZalWol_IsabelaB</v>
          </cell>
          <cell r="K406" t="str">
            <v>IB18</v>
          </cell>
        </row>
        <row r="407">
          <cell r="A407" t="str">
            <v>SF40</v>
          </cell>
          <cell r="B407" t="str">
            <v>PRJEB37019</v>
          </cell>
          <cell r="C407" t="str">
            <v>ERP120305</v>
          </cell>
          <cell r="D407" t="str">
            <v>ERS4408569</v>
          </cell>
          <cell r="E407" t="str">
            <v>SAMEA6649076</v>
          </cell>
          <cell r="F407" t="str">
            <v>SF40__ZalWol_SantaFe</v>
          </cell>
          <cell r="G407" t="str">
            <v>ERX3996386,ERX3996448</v>
          </cell>
          <cell r="H407" t="str">
            <v>SF40__ZalWol_SantaFe__LIB3,SF40__ZalWol_SantaFe__LIB3</v>
          </cell>
          <cell r="I407" t="str">
            <v>ERR3994968,ERR3995030</v>
          </cell>
          <cell r="J407" t="str">
            <v>SF40__ZalWol_SantaFe</v>
          </cell>
          <cell r="K407" t="str">
            <v>SF40</v>
          </cell>
        </row>
        <row r="408">
          <cell r="A408" t="str">
            <v>SF7</v>
          </cell>
          <cell r="B408" t="str">
            <v>PRJEB37019</v>
          </cell>
          <cell r="C408" t="str">
            <v>ERP120305</v>
          </cell>
          <cell r="D408" t="str">
            <v>ERS4408735</v>
          </cell>
          <cell r="E408" t="str">
            <v>SAMEA6649243</v>
          </cell>
          <cell r="F408" t="str">
            <v>SF7__ZalWol_SantaFe</v>
          </cell>
          <cell r="G408" t="str">
            <v>ERX3995797,ERX3996191</v>
          </cell>
          <cell r="H408" t="str">
            <v>SF7__ZalWol_SantaFe__LIB3,SF7__ZalWol_SantaFe__LIB3</v>
          </cell>
          <cell r="I408" t="str">
            <v>ERR3994379,ERR3994773</v>
          </cell>
          <cell r="J408" t="str">
            <v>SF7__ZalWol_SantaFe</v>
          </cell>
          <cell r="K408" t="str">
            <v>SF7</v>
          </cell>
        </row>
        <row r="409">
          <cell r="A409" t="str">
            <v>SF27</v>
          </cell>
          <cell r="B409" t="str">
            <v>PRJEB37019</v>
          </cell>
          <cell r="C409" t="str">
            <v>ERP120305</v>
          </cell>
          <cell r="D409" t="str">
            <v>ERS4408519</v>
          </cell>
          <cell r="E409" t="str">
            <v>SAMEA6649026</v>
          </cell>
          <cell r="F409" t="str">
            <v>SF27__ZalWol_SantaFe</v>
          </cell>
          <cell r="G409" t="str">
            <v>ERX3995855,ERX3996275</v>
          </cell>
          <cell r="H409" t="str">
            <v>SF27__ZalWol_SantaFe__LIB3,SF27__ZalWol_SantaFe__LIB3</v>
          </cell>
          <cell r="I409" t="str">
            <v>ERR3994437,ERR3994857</v>
          </cell>
          <cell r="J409" t="str">
            <v>SF27__ZalWol_SantaFe</v>
          </cell>
          <cell r="K409" t="str">
            <v>SF27</v>
          </cell>
        </row>
        <row r="410">
          <cell r="A410" t="str">
            <v>IB15</v>
          </cell>
          <cell r="B410" t="str">
            <v>PRJEB37019</v>
          </cell>
          <cell r="C410" t="str">
            <v>ERP120305</v>
          </cell>
          <cell r="D410" t="str">
            <v>ERS4408426</v>
          </cell>
          <cell r="E410" t="str">
            <v>SAMEA6648933</v>
          </cell>
          <cell r="F410" t="str">
            <v>IB15__ZalWol_IsabelaB</v>
          </cell>
          <cell r="G410" t="str">
            <v>ERX3996118,ERX3996443</v>
          </cell>
          <cell r="H410" t="str">
            <v>IB15__ZalWol_IsabelaB__LIB3,IB15__ZalWol_IsabelaB__LIB3</v>
          </cell>
          <cell r="I410" t="str">
            <v>ERR3994700,ERR3995025</v>
          </cell>
          <cell r="J410" t="str">
            <v>IB15__ZalWol_IsabelaB</v>
          </cell>
          <cell r="K410" t="str">
            <v>IB15</v>
          </cell>
        </row>
        <row r="411">
          <cell r="A411" t="str">
            <v>FH16</v>
          </cell>
          <cell r="B411" t="str">
            <v>PRJEB37019</v>
          </cell>
          <cell r="C411" t="str">
            <v>ERP120305</v>
          </cell>
          <cell r="D411" t="str">
            <v>ERS4408488</v>
          </cell>
          <cell r="E411" t="str">
            <v>SAMEA6648995</v>
          </cell>
          <cell r="F411" t="str">
            <v>FH16__ZalWol_Fernandina</v>
          </cell>
          <cell r="G411" t="str">
            <v>ERX3996241,ERX3996322</v>
          </cell>
          <cell r="H411" t="str">
            <v>FH16__ZalWol_Fernandina__LIB3,FH16__ZalWol_Fernandina__LIB3</v>
          </cell>
          <cell r="I411" t="str">
            <v>ERR3994823,ERR3994904</v>
          </cell>
          <cell r="J411" t="str">
            <v>FH16__ZalWol_Fernandina</v>
          </cell>
          <cell r="K411" t="str">
            <v>FH16</v>
          </cell>
        </row>
        <row r="412">
          <cell r="A412" t="str">
            <v>MO38</v>
          </cell>
          <cell r="B412" t="str">
            <v>PRJEB37019</v>
          </cell>
          <cell r="C412" t="str">
            <v>ERP120305</v>
          </cell>
          <cell r="D412" t="str">
            <v>ERS4408532</v>
          </cell>
          <cell r="E412" t="str">
            <v>SAMEA6649039</v>
          </cell>
          <cell r="F412" t="str">
            <v>MO38__ZalWol_Baltra</v>
          </cell>
          <cell r="G412" t="str">
            <v>ERX3995898,ERX3996303</v>
          </cell>
          <cell r="H412" t="str">
            <v>MO38__ZalWol_Baltra__LIB3,MO38__ZalWol_Baltra__LIB3</v>
          </cell>
          <cell r="I412" t="str">
            <v>ERR3994480,ERR3994885</v>
          </cell>
          <cell r="J412" t="str">
            <v>MO38__ZalWol_Baltra</v>
          </cell>
          <cell r="K412" t="str">
            <v>MO38</v>
          </cell>
        </row>
        <row r="413">
          <cell r="A413" t="str">
            <v>FH23</v>
          </cell>
          <cell r="B413" t="str">
            <v>PRJEB37019</v>
          </cell>
          <cell r="C413" t="str">
            <v>ERP120305</v>
          </cell>
          <cell r="D413" t="str">
            <v>ERS4408510</v>
          </cell>
          <cell r="E413" t="str">
            <v>SAMEA6649017</v>
          </cell>
          <cell r="F413" t="str">
            <v>FH23__ZalWol_Fernandina</v>
          </cell>
          <cell r="G413" t="str">
            <v>ERX3996150,ERX3996440</v>
          </cell>
          <cell r="H413" t="str">
            <v>FH23__ZalWol_Fernandina__LIB3,FH23__ZalWol_Fernandina__LIB3</v>
          </cell>
          <cell r="I413" t="str">
            <v>ERR3994732,ERR3995022</v>
          </cell>
          <cell r="J413" t="str">
            <v>FH23__ZalWol_Fernandina</v>
          </cell>
          <cell r="K413" t="str">
            <v>FH23</v>
          </cell>
        </row>
        <row r="414">
          <cell r="A414" t="str">
            <v>GE8</v>
          </cell>
          <cell r="B414" t="str">
            <v>PRJEB37019</v>
          </cell>
          <cell r="C414" t="str">
            <v>ERP120305</v>
          </cell>
          <cell r="D414" t="str">
            <v>ERS4408665</v>
          </cell>
          <cell r="E414" t="str">
            <v>SAMEA6649173</v>
          </cell>
          <cell r="F414" t="str">
            <v>GE8__ZalWol_Genovesa</v>
          </cell>
          <cell r="G414" t="str">
            <v>ERX3995846,ERX3996246</v>
          </cell>
          <cell r="H414" t="str">
            <v>GE8__ZalWol_Genovesa__LIB3,GE8__ZalWol_Genovesa__LIB3</v>
          </cell>
          <cell r="I414" t="str">
            <v>ERR3994428,ERR3994828</v>
          </cell>
          <cell r="J414" t="str">
            <v>GE8__ZalWol_Genovesa</v>
          </cell>
          <cell r="K414" t="str">
            <v>GE8</v>
          </cell>
        </row>
        <row r="415">
          <cell r="A415" t="str">
            <v>IB3</v>
          </cell>
          <cell r="B415" t="str">
            <v>PRJEB37019</v>
          </cell>
          <cell r="C415" t="str">
            <v>ERP120305</v>
          </cell>
          <cell r="D415" t="str">
            <v>ERS4408513</v>
          </cell>
          <cell r="E415" t="str">
            <v>SAMEA6649020</v>
          </cell>
          <cell r="F415" t="str">
            <v>IB3__ZalWol_IsabelaB</v>
          </cell>
          <cell r="G415" t="str">
            <v>ERX3995798,ERX3995888</v>
          </cell>
          <cell r="H415" t="str">
            <v>IB3__ZalWol_IsabelaB__LIB3,IB3__ZalWol_IsabelaB__LIB3</v>
          </cell>
          <cell r="I415" t="str">
            <v>ERR3994380,ERR3994470</v>
          </cell>
          <cell r="J415" t="str">
            <v>IB3__ZalWol_IsabelaB</v>
          </cell>
          <cell r="K415" t="str">
            <v>IB3</v>
          </cell>
        </row>
        <row r="416">
          <cell r="A416" t="str">
            <v>IB16</v>
          </cell>
          <cell r="B416" t="str">
            <v>PRJEB37019</v>
          </cell>
          <cell r="C416" t="str">
            <v>ERP120305</v>
          </cell>
          <cell r="D416" t="str">
            <v>ERS4408757</v>
          </cell>
          <cell r="E416" t="str">
            <v>SAMEA6649265</v>
          </cell>
          <cell r="F416" t="str">
            <v>IB16__ZalWol_IsabelaB</v>
          </cell>
          <cell r="G416" t="str">
            <v>ERX3995885,ERX3996334</v>
          </cell>
          <cell r="H416" t="str">
            <v>IB16__ZalWol_IsabelaB__LIB3,IB16__ZalWol_IsabelaB__LIB3</v>
          </cell>
          <cell r="I416" t="str">
            <v>ERR3994467,ERR3994916</v>
          </cell>
          <cell r="J416" t="str">
            <v>IB16__ZalWol_IsabelaB</v>
          </cell>
          <cell r="K416" t="str">
            <v>IB16</v>
          </cell>
        </row>
        <row r="417">
          <cell r="A417" t="str">
            <v>FH10</v>
          </cell>
          <cell r="B417" t="str">
            <v>PRJEB37019</v>
          </cell>
          <cell r="C417" t="str">
            <v>ERP120305</v>
          </cell>
          <cell r="D417" t="str">
            <v>ERS4408413</v>
          </cell>
          <cell r="E417" t="str">
            <v>SAMEA6648920</v>
          </cell>
          <cell r="F417" t="str">
            <v>FH10__ZalWol_Fernandina</v>
          </cell>
          <cell r="G417" t="str">
            <v>ERX3995892,ERX3996000</v>
          </cell>
          <cell r="H417" t="str">
            <v>FH10__ZalWol_Fernandina__LIB3,FH10__ZalWol_Fernandina__LIB3</v>
          </cell>
          <cell r="I417" t="str">
            <v>ERR3994474,ERR3994582</v>
          </cell>
          <cell r="J417" t="str">
            <v>FH10__ZalWol_Fernandina</v>
          </cell>
          <cell r="K417" t="str">
            <v>FH10</v>
          </cell>
        </row>
        <row r="418">
          <cell r="A418" t="str">
            <v>GE6</v>
          </cell>
          <cell r="B418" t="str">
            <v>PRJEB37019</v>
          </cell>
          <cell r="C418" t="str">
            <v>ERP120305</v>
          </cell>
          <cell r="D418" t="str">
            <v>ERS4408821</v>
          </cell>
          <cell r="E418" t="str">
            <v>SAMEA6649329</v>
          </cell>
          <cell r="F418" t="str">
            <v>GE6__ZalWol_Genovesa</v>
          </cell>
          <cell r="G418" t="str">
            <v>ERX3995903,ERX3996007</v>
          </cell>
          <cell r="H418" t="str">
            <v>GE6__ZalWol_Genovesa__LIB3,GE6__ZalWol_Genovesa__LIB3</v>
          </cell>
          <cell r="I418" t="str">
            <v>ERR3994485,ERR3994589</v>
          </cell>
          <cell r="J418" t="str">
            <v>GE6__ZalWol_Genovesa</v>
          </cell>
          <cell r="K418" t="str">
            <v>GE6</v>
          </cell>
        </row>
        <row r="419">
          <cell r="A419" t="str">
            <v>FH17</v>
          </cell>
          <cell r="B419" t="str">
            <v>PRJEB37019</v>
          </cell>
          <cell r="C419" t="str">
            <v>ERP120305</v>
          </cell>
          <cell r="D419" t="str">
            <v>ERS4408729</v>
          </cell>
          <cell r="E419" t="str">
            <v>SAMEA6649237</v>
          </cell>
          <cell r="F419" t="str">
            <v>FH17__ZalWol_Fernandina</v>
          </cell>
          <cell r="G419" t="str">
            <v>ERX3996304,ERX3996455</v>
          </cell>
          <cell r="H419" t="str">
            <v>FH17__ZalWol_Fernandina__LIB3,FH17__ZalWol_Fernandina__LIB3</v>
          </cell>
          <cell r="I419" t="str">
            <v>ERR3994886,ERR3995037</v>
          </cell>
          <cell r="J419" t="str">
            <v>FH17__ZalWol_Fernandina</v>
          </cell>
          <cell r="K419" t="str">
            <v>FH17</v>
          </cell>
        </row>
        <row r="420">
          <cell r="A420" t="str">
            <v>IV8</v>
          </cell>
          <cell r="B420" t="str">
            <v>PRJEB37019</v>
          </cell>
          <cell r="C420" t="str">
            <v>ERP120305</v>
          </cell>
          <cell r="D420" t="str">
            <v>ERS4408721</v>
          </cell>
          <cell r="E420" t="str">
            <v>SAMEA6649229</v>
          </cell>
          <cell r="F420" t="str">
            <v>IV8__ZalWol_IsabelaV</v>
          </cell>
          <cell r="G420" t="str">
            <v>ERX3996139,ERX3996312</v>
          </cell>
          <cell r="H420" t="str">
            <v>IV8__ZalWol_IsabelaV__LIB3,IV8__ZalWol_IsabelaV__LIB3</v>
          </cell>
          <cell r="I420" t="str">
            <v>ERR3994721,ERR3994894</v>
          </cell>
          <cell r="J420" t="str">
            <v>IV8__ZalWol_IsabelaV</v>
          </cell>
          <cell r="K420" t="str">
            <v>IV8</v>
          </cell>
        </row>
        <row r="421">
          <cell r="A421" t="str">
            <v>GE11</v>
          </cell>
          <cell r="B421" t="str">
            <v>PRJEB37019</v>
          </cell>
          <cell r="C421" t="str">
            <v>ERP120305</v>
          </cell>
          <cell r="D421" t="str">
            <v>ERS4408738</v>
          </cell>
          <cell r="E421" t="str">
            <v>SAMEA6649246</v>
          </cell>
          <cell r="F421" t="str">
            <v>GE11__ZalWol_Genovesa</v>
          </cell>
          <cell r="G421" t="str">
            <v>ERX3995924,ERX3996044</v>
          </cell>
          <cell r="H421" t="str">
            <v>GE11__ZalWol_Genovesa__LIB3,GE11__ZalWol_Genovesa__LIB3</v>
          </cell>
          <cell r="I421" t="str">
            <v>ERR3994506,ERR3994626</v>
          </cell>
          <cell r="J421" t="str">
            <v>GE11__ZalWol_Genovesa</v>
          </cell>
          <cell r="K421" t="str">
            <v>GE11</v>
          </cell>
        </row>
        <row r="422">
          <cell r="A422" t="str">
            <v>PC2</v>
          </cell>
          <cell r="B422" t="str">
            <v>PRJEB37019</v>
          </cell>
          <cell r="C422" t="str">
            <v>ERP120305</v>
          </cell>
          <cell r="D422" t="str">
            <v>ERS4408592</v>
          </cell>
          <cell r="E422" t="str">
            <v>SAMEA6649099</v>
          </cell>
          <cell r="F422" t="str">
            <v>PC2__ZalWol_Pinta</v>
          </cell>
          <cell r="G422" t="str">
            <v>ERX3995954,ERX3996182</v>
          </cell>
          <cell r="H422" t="str">
            <v>PC2__ZalWol_Pinta__LIB3,PC2__ZalWol_Pinta__LIB3</v>
          </cell>
          <cell r="I422" t="str">
            <v>ERR3994536,ERR3994764</v>
          </cell>
          <cell r="J422" t="str">
            <v>PC2__ZalWol_Pinta</v>
          </cell>
          <cell r="K422" t="str">
            <v>PC2</v>
          </cell>
        </row>
        <row r="423">
          <cell r="A423" t="str">
            <v>IB10</v>
          </cell>
          <cell r="B423" t="str">
            <v>PRJEB37019</v>
          </cell>
          <cell r="C423" t="str">
            <v>ERP120305</v>
          </cell>
          <cell r="D423" t="str">
            <v>ERS4408846</v>
          </cell>
          <cell r="E423" t="str">
            <v>SAMEA6649354</v>
          </cell>
          <cell r="F423" t="str">
            <v>IB10__ZalWol_IsabelaB</v>
          </cell>
          <cell r="G423" t="str">
            <v>ERX3995904,ERX3996128</v>
          </cell>
          <cell r="H423" t="str">
            <v>IB10__ZalWol_IsabelaB__LIB3,IB10__ZalWol_IsabelaB__LIB3</v>
          </cell>
          <cell r="I423" t="str">
            <v>ERR3994486,ERR3994710</v>
          </cell>
          <cell r="J423" t="str">
            <v>IB10__ZalWol_IsabelaB</v>
          </cell>
          <cell r="K423" t="str">
            <v>IB10</v>
          </cell>
        </row>
        <row r="424">
          <cell r="A424" t="str">
            <v>IB7</v>
          </cell>
          <cell r="B424" t="str">
            <v>PRJEB37019</v>
          </cell>
          <cell r="C424" t="str">
            <v>ERP120305</v>
          </cell>
          <cell r="D424" t="str">
            <v>ERS4408835</v>
          </cell>
          <cell r="E424" t="str">
            <v>SAMEA6649343</v>
          </cell>
          <cell r="F424" t="str">
            <v>IB7__ZalWol_IsabelaB</v>
          </cell>
          <cell r="G424" t="str">
            <v>ERX3996207,ERX3996410</v>
          </cell>
          <cell r="H424" t="str">
            <v>IB7__ZalWol_IsabelaB__LIB3,IB7__ZalWol_IsabelaB__LIB3</v>
          </cell>
          <cell r="I424" t="str">
            <v>ERR3994789,ERR3994992</v>
          </cell>
          <cell r="J424" t="str">
            <v>IB7__ZalWol_IsabelaB</v>
          </cell>
          <cell r="K424" t="str">
            <v>IB7</v>
          </cell>
        </row>
        <row r="425">
          <cell r="A425" t="str">
            <v>FH22</v>
          </cell>
          <cell r="B425" t="str">
            <v>PRJEB37019</v>
          </cell>
          <cell r="C425" t="str">
            <v>ERP120305</v>
          </cell>
          <cell r="D425" t="str">
            <v>ERS4408524</v>
          </cell>
          <cell r="E425" t="str">
            <v>SAMEA6649031</v>
          </cell>
          <cell r="F425" t="str">
            <v>FH22__ZalWol_Fernandina</v>
          </cell>
          <cell r="G425" t="str">
            <v>ERX3995862,ERX3996251</v>
          </cell>
          <cell r="H425" t="str">
            <v>FH22__ZalWol_Fernandina__LIB3,FH22__ZalWol_Fernandina__LIB3</v>
          </cell>
          <cell r="I425" t="str">
            <v>ERR3994444,ERR3994833</v>
          </cell>
          <cell r="J425" t="str">
            <v>FH22__ZalWol_Fernandina</v>
          </cell>
          <cell r="K425" t="str">
            <v>FH22</v>
          </cell>
        </row>
        <row r="426">
          <cell r="A426" t="str">
            <v>PC25</v>
          </cell>
          <cell r="B426" t="str">
            <v>PRJEB37019</v>
          </cell>
          <cell r="C426" t="str">
            <v>ERP120305</v>
          </cell>
          <cell r="D426" t="str">
            <v>ERS4408854</v>
          </cell>
          <cell r="E426" t="str">
            <v>SAMEA6649362</v>
          </cell>
          <cell r="F426" t="str">
            <v>PC25__ZalWol_Pinta</v>
          </cell>
          <cell r="G426" t="str">
            <v>ERX3996006,ERX3996155</v>
          </cell>
          <cell r="H426" t="str">
            <v>PC25__ZalWol_Pinta__LIB3,PC25__ZalWol_Pinta__LIB3</v>
          </cell>
          <cell r="I426" t="str">
            <v>ERR3994588,ERR3994737</v>
          </cell>
          <cell r="J426" t="str">
            <v>PC25__ZalWol_Pinta</v>
          </cell>
          <cell r="K426" t="str">
            <v>PC25</v>
          </cell>
        </row>
        <row r="427">
          <cell r="A427" t="str">
            <v>MO7</v>
          </cell>
          <cell r="B427" t="str">
            <v>PRJEB37019</v>
          </cell>
          <cell r="C427" t="str">
            <v>ERP120305</v>
          </cell>
          <cell r="D427" t="str">
            <v>ERS4408435</v>
          </cell>
          <cell r="E427" t="str">
            <v>SAMEA6648942</v>
          </cell>
          <cell r="F427" t="str">
            <v>MO7__ZalWol_Baltra</v>
          </cell>
          <cell r="G427" t="str">
            <v>ERX3995889,ERX3996013</v>
          </cell>
          <cell r="H427" t="str">
            <v>MO7__ZalWol_Baltra__LIB3,MO7__ZalWol_Baltra__LIB3</v>
          </cell>
          <cell r="I427" t="str">
            <v>ERR3994471,ERR3994595</v>
          </cell>
          <cell r="J427" t="str">
            <v>MO7__ZalWol_Baltra</v>
          </cell>
          <cell r="K427" t="str">
            <v>MO7</v>
          </cell>
        </row>
        <row r="428">
          <cell r="A428" t="str">
            <v>GE10</v>
          </cell>
          <cell r="B428" t="str">
            <v>PRJEB37019</v>
          </cell>
          <cell r="C428" t="str">
            <v>ERP120305</v>
          </cell>
          <cell r="D428" t="str">
            <v>ERS4408764</v>
          </cell>
          <cell r="E428" t="str">
            <v>SAMEA6649272</v>
          </cell>
          <cell r="F428" t="str">
            <v>GE10__ZalWol_Genovesa</v>
          </cell>
          <cell r="G428" t="str">
            <v>ERX3995805,ERX3996227</v>
          </cell>
          <cell r="H428" t="str">
            <v>GE10__ZalWol_Genovesa__LIB3,GE10__ZalWol_Genovesa__LIB3</v>
          </cell>
          <cell r="I428" t="str">
            <v>ERR3994387,ERR3994809</v>
          </cell>
          <cell r="J428" t="str">
            <v>GE10__ZalWol_Genovesa</v>
          </cell>
          <cell r="K428" t="str">
            <v>GE10</v>
          </cell>
        </row>
        <row r="429">
          <cell r="A429" t="str">
            <v>MO1</v>
          </cell>
          <cell r="B429" t="str">
            <v>PRJEB37019</v>
          </cell>
          <cell r="C429" t="str">
            <v>ERP120305</v>
          </cell>
          <cell r="D429" t="str">
            <v>ERS4408582</v>
          </cell>
          <cell r="E429" t="str">
            <v>SAMEA6649089</v>
          </cell>
          <cell r="F429" t="str">
            <v>MO1__ZalWol_Baltra</v>
          </cell>
          <cell r="G429" t="str">
            <v>ERX3995931,ERX3996316</v>
          </cell>
          <cell r="H429" t="str">
            <v>MO1__ZalWol_Baltra__LIB3,MO1__ZalWol_Baltra__LIB3</v>
          </cell>
          <cell r="I429" t="str">
            <v>ERR3994513,ERR3994898</v>
          </cell>
          <cell r="J429" t="str">
            <v>MO1__ZalWol_Baltra</v>
          </cell>
          <cell r="K429" t="str">
            <v>MO1</v>
          </cell>
        </row>
        <row r="430">
          <cell r="A430" t="str">
            <v>FH4</v>
          </cell>
          <cell r="B430" t="str">
            <v>PRJEB37019</v>
          </cell>
          <cell r="C430" t="str">
            <v>ERP120305</v>
          </cell>
          <cell r="D430" t="str">
            <v>ERS4408526</v>
          </cell>
          <cell r="E430" t="str">
            <v>SAMEA6649033</v>
          </cell>
          <cell r="F430" t="str">
            <v>FH4__ZalWol_Fernandina</v>
          </cell>
          <cell r="G430" t="str">
            <v>ERX3995768,ERX3996057</v>
          </cell>
          <cell r="H430" t="str">
            <v>FH4__ZalWol_Fernandina__LIB3,FH4__ZalWol_Fernandina__LIB3</v>
          </cell>
          <cell r="I430" t="str">
            <v>ERR3994350,ERR3994639</v>
          </cell>
          <cell r="J430" t="str">
            <v>FH4__ZalWol_Fernandina</v>
          </cell>
          <cell r="K430" t="str">
            <v>FH4</v>
          </cell>
        </row>
        <row r="431">
          <cell r="A431" t="str">
            <v>IB12</v>
          </cell>
          <cell r="B431" t="str">
            <v>PRJEB37019</v>
          </cell>
          <cell r="C431" t="str">
            <v>ERP120305</v>
          </cell>
          <cell r="D431" t="str">
            <v>ERS4408562</v>
          </cell>
          <cell r="E431" t="str">
            <v>SAMEA6649069</v>
          </cell>
          <cell r="F431" t="str">
            <v>IB12__ZalWol_IsabelaB</v>
          </cell>
          <cell r="G431" t="str">
            <v>ERX3995875,ERX3996324</v>
          </cell>
          <cell r="H431" t="str">
            <v>IB12__ZalWol_IsabelaB__LIB3,IB12__ZalWol_IsabelaB__LIB3</v>
          </cell>
          <cell r="I431" t="str">
            <v>ERR3994457,ERR3994906</v>
          </cell>
          <cell r="J431" t="str">
            <v>IB12__ZalWol_IsabelaB</v>
          </cell>
          <cell r="K431" t="str">
            <v>IB12</v>
          </cell>
        </row>
        <row r="432">
          <cell r="A432" t="str">
            <v>EG2</v>
          </cell>
          <cell r="B432" t="str">
            <v>PRJEB37019</v>
          </cell>
          <cell r="C432" t="str">
            <v>ERP120305</v>
          </cell>
          <cell r="D432" t="str">
            <v>ERS4408439</v>
          </cell>
          <cell r="E432" t="str">
            <v>SAMEA6648946</v>
          </cell>
          <cell r="F432" t="str">
            <v>EG2__ZalWol_Espanola</v>
          </cell>
          <cell r="G432" t="str">
            <v>ERX3995853,ERX3995983</v>
          </cell>
          <cell r="H432" t="str">
            <v>EG2__ZalWol_Espanola__LIB3,EG2__ZalWol_Espanola__LIB3</v>
          </cell>
          <cell r="I432" t="str">
            <v>ERR3994435,ERR3994565</v>
          </cell>
          <cell r="J432" t="str">
            <v>EG2__ZalWol_Espanola</v>
          </cell>
          <cell r="K432" t="str">
            <v>EG2</v>
          </cell>
        </row>
        <row r="433">
          <cell r="A433" t="str">
            <v>MO39</v>
          </cell>
          <cell r="B433" t="str">
            <v>PRJEB37019</v>
          </cell>
          <cell r="C433" t="str">
            <v>ERP120305</v>
          </cell>
          <cell r="D433" t="str">
            <v>ERS4408421</v>
          </cell>
          <cell r="E433" t="str">
            <v>SAMEA6648928</v>
          </cell>
          <cell r="F433" t="str">
            <v>MO39__ZalWol_Baltra</v>
          </cell>
          <cell r="G433" t="str">
            <v>ERX3996220,ERX3996430</v>
          </cell>
          <cell r="H433" t="str">
            <v>MO39__ZalWol_Baltra__LIB3,MO39__ZalWol_Baltra__LIB3</v>
          </cell>
          <cell r="I433" t="str">
            <v>ERR3994802,ERR3995012</v>
          </cell>
          <cell r="J433" t="str">
            <v>MO39__ZalWol_Baltra</v>
          </cell>
          <cell r="K433" t="str">
            <v>MO39</v>
          </cell>
        </row>
        <row r="434">
          <cell r="A434" t="str">
            <v>SF34</v>
          </cell>
          <cell r="B434" t="str">
            <v>PRJEB37019</v>
          </cell>
          <cell r="C434" t="str">
            <v>ERP120305</v>
          </cell>
          <cell r="D434" t="str">
            <v>ERS4408638</v>
          </cell>
          <cell r="E434" t="str">
            <v>SAMEA6649145</v>
          </cell>
          <cell r="F434" t="str">
            <v>SF34__ZalWol_SantaFe</v>
          </cell>
          <cell r="G434" t="str">
            <v>ERX3995773,ERX3995995</v>
          </cell>
          <cell r="H434" t="str">
            <v>SF34__ZalWol_SantaFe__LIB3,SF34__ZalWol_SantaFe__LIB3</v>
          </cell>
          <cell r="I434" t="str">
            <v>ERR3994355,ERR3994577</v>
          </cell>
          <cell r="J434" t="str">
            <v>SF34__ZalWol_SantaFe</v>
          </cell>
          <cell r="K434" t="str">
            <v>SF34</v>
          </cell>
        </row>
        <row r="435">
          <cell r="A435" t="str">
            <v>FH9</v>
          </cell>
          <cell r="B435" t="str">
            <v>PRJEB37019</v>
          </cell>
          <cell r="C435" t="str">
            <v>ERP120305</v>
          </cell>
          <cell r="D435" t="str">
            <v>ERS4408758</v>
          </cell>
          <cell r="E435" t="str">
            <v>SAMEA6649266</v>
          </cell>
          <cell r="F435" t="str">
            <v>FH9__ZalWol_Fernandina</v>
          </cell>
          <cell r="G435" t="str">
            <v>ERX3996093,ERX3996265</v>
          </cell>
          <cell r="H435" t="str">
            <v>FH9__ZalWol_Fernandina__LIB3,FH9__ZalWol_Fernandina__LIB3</v>
          </cell>
          <cell r="I435" t="str">
            <v>ERR3994675,ERR3994847</v>
          </cell>
          <cell r="J435" t="str">
            <v>FH9__ZalWol_Fernandina</v>
          </cell>
          <cell r="K435" t="str">
            <v>FH9</v>
          </cell>
        </row>
        <row r="436">
          <cell r="A436" t="str">
            <v>IV9</v>
          </cell>
          <cell r="B436" t="str">
            <v>PRJEB37019</v>
          </cell>
          <cell r="C436" t="str">
            <v>ERP120305</v>
          </cell>
          <cell r="D436" t="str">
            <v>ERS4408559</v>
          </cell>
          <cell r="E436" t="str">
            <v>SAMEA6649066</v>
          </cell>
          <cell r="F436" t="str">
            <v>IV9__ZalWol_IsabelaV</v>
          </cell>
          <cell r="G436" t="str">
            <v>ERX3995899,ERX3996075</v>
          </cell>
          <cell r="H436" t="str">
            <v>IV9__ZalWol_IsabelaV__LIB3,IV9__ZalWol_IsabelaV__LIB3</v>
          </cell>
          <cell r="I436" t="str">
            <v>ERR3994481,ERR3994657</v>
          </cell>
          <cell r="J436" t="str">
            <v>IV9__ZalWol_IsabelaV</v>
          </cell>
          <cell r="K436" t="str">
            <v>IV9</v>
          </cell>
        </row>
        <row r="437">
          <cell r="A437" t="str">
            <v>SF11</v>
          </cell>
          <cell r="B437" t="str">
            <v>PRJEB37019</v>
          </cell>
          <cell r="C437" t="str">
            <v>ERP120305</v>
          </cell>
          <cell r="D437" t="str">
            <v>ERS4408583</v>
          </cell>
          <cell r="E437" t="str">
            <v>SAMEA6649090</v>
          </cell>
          <cell r="F437" t="str">
            <v>SF11__ZalWol_SantaFe</v>
          </cell>
          <cell r="G437" t="str">
            <v>ERX3995809,ERX3996313</v>
          </cell>
          <cell r="H437" t="str">
            <v>SF11__ZalWol_SantaFe__LIB3,SF11__ZalWol_SantaFe__LIB3</v>
          </cell>
          <cell r="I437" t="str">
            <v>ERR3994391,ERR3994895</v>
          </cell>
          <cell r="J437" t="str">
            <v>SF11__ZalWol_SantaFe</v>
          </cell>
          <cell r="K437" t="str">
            <v>SF11</v>
          </cell>
        </row>
        <row r="438">
          <cell r="A438" t="str">
            <v>MO33</v>
          </cell>
          <cell r="B438" t="str">
            <v>PRJEB37019</v>
          </cell>
          <cell r="C438" t="str">
            <v>ERP120305</v>
          </cell>
          <cell r="D438" t="str">
            <v>ERS4408417</v>
          </cell>
          <cell r="E438" t="str">
            <v>SAMEA6648924</v>
          </cell>
          <cell r="F438" t="str">
            <v>MO33__ZalWol_Baltra</v>
          </cell>
          <cell r="G438" t="str">
            <v>ERX3996178,ERX3996401</v>
          </cell>
          <cell r="H438" t="str">
            <v>MO33__ZalWol_Baltra__LIB3,MO33__ZalWol_Baltra__LIB3</v>
          </cell>
          <cell r="I438" t="str">
            <v>ERR3994760,ERR3994983</v>
          </cell>
          <cell r="J438" t="str">
            <v>MO33__ZalWol_Baltra</v>
          </cell>
          <cell r="K438" t="str">
            <v>MO33</v>
          </cell>
        </row>
        <row r="439">
          <cell r="A439" t="str">
            <v>FH11</v>
          </cell>
          <cell r="B439" t="str">
            <v>PRJEB37019</v>
          </cell>
          <cell r="C439" t="str">
            <v>ERP120305</v>
          </cell>
          <cell r="D439" t="str">
            <v>ERS4408611</v>
          </cell>
          <cell r="E439" t="str">
            <v>SAMEA6649118</v>
          </cell>
          <cell r="F439" t="str">
            <v>FH11__ZalWol_Fernandina</v>
          </cell>
          <cell r="G439" t="str">
            <v>ERX3995933,ERX3996366</v>
          </cell>
          <cell r="H439" t="str">
            <v>FH11__ZalWol_Fernandina__LIB3,FH11__ZalWol_Fernandina__LIB3</v>
          </cell>
          <cell r="I439" t="str">
            <v>ERR3994515,ERR3994948</v>
          </cell>
          <cell r="J439" t="str">
            <v>FH11__ZalWol_Fernandina</v>
          </cell>
          <cell r="K439" t="str">
            <v>FH11</v>
          </cell>
        </row>
        <row r="440">
          <cell r="A440" t="str">
            <v>IV4</v>
          </cell>
          <cell r="B440" t="str">
            <v>PRJEB37019</v>
          </cell>
          <cell r="C440" t="str">
            <v>ERP120305</v>
          </cell>
          <cell r="D440" t="str">
            <v>ERS4408792</v>
          </cell>
          <cell r="E440" t="str">
            <v>SAMEA6649300</v>
          </cell>
          <cell r="F440" t="str">
            <v>IV4__ZalWol_IsabelaV</v>
          </cell>
          <cell r="G440" t="str">
            <v>ERX3995923,ERX3996457</v>
          </cell>
          <cell r="H440" t="str">
            <v>IV4__ZalWol_IsabelaV__LIB3,IV4__ZalWol_IsabelaV__LIB3</v>
          </cell>
          <cell r="I440" t="str">
            <v>ERR3994505,ERR3995039</v>
          </cell>
          <cell r="J440" t="str">
            <v>IV4__ZalWol_IsabelaV</v>
          </cell>
          <cell r="K440" t="str">
            <v>IV4</v>
          </cell>
        </row>
        <row r="441">
          <cell r="A441" t="str">
            <v>EG4</v>
          </cell>
          <cell r="B441" t="str">
            <v>PRJEB37019</v>
          </cell>
          <cell r="C441" t="str">
            <v>ERP120305</v>
          </cell>
          <cell r="D441" t="str">
            <v>ERS4408645</v>
          </cell>
          <cell r="E441" t="str">
            <v>SAMEA6649152</v>
          </cell>
          <cell r="F441" t="str">
            <v>EG4__ZalWol_Espanola</v>
          </cell>
          <cell r="G441" t="str">
            <v>ERX3995893,ERX3996098</v>
          </cell>
          <cell r="H441" t="str">
            <v>EG4__ZalWol_Espanola__LIB3,EG4__ZalWol_Espanola__LIB3</v>
          </cell>
          <cell r="I441" t="str">
            <v>ERR3994475,ERR3994680</v>
          </cell>
          <cell r="J441" t="str">
            <v>EG4__ZalWol_Espanola</v>
          </cell>
          <cell r="K441" t="str">
            <v>EG4</v>
          </cell>
        </row>
        <row r="442">
          <cell r="A442" t="str">
            <v>FH15</v>
          </cell>
          <cell r="B442" t="str">
            <v>PRJEB37019</v>
          </cell>
          <cell r="C442" t="str">
            <v>ERP120305</v>
          </cell>
          <cell r="D442" t="str">
            <v>ERS4408851</v>
          </cell>
          <cell r="E442" t="str">
            <v>SAMEA6649359</v>
          </cell>
          <cell r="F442" t="str">
            <v>FH15__ZalWol_Fernandina</v>
          </cell>
          <cell r="G442" t="str">
            <v>ERX3995799,ERX3995918</v>
          </cell>
          <cell r="H442" t="str">
            <v>FH15__ZalWol_Fernandina__LIB3,FH15__ZalWol_Fernandina__LIB3</v>
          </cell>
          <cell r="I442" t="str">
            <v>ERR3994381,ERR3994500</v>
          </cell>
          <cell r="J442" t="str">
            <v>FH15__ZalWol_Fernandina</v>
          </cell>
          <cell r="K442" t="str">
            <v>FH15</v>
          </cell>
        </row>
        <row r="443">
          <cell r="A443" t="str">
            <v>FH21</v>
          </cell>
          <cell r="B443" t="str">
            <v>PRJEB37019</v>
          </cell>
          <cell r="C443" t="str">
            <v>ERP120305</v>
          </cell>
          <cell r="D443" t="str">
            <v>ERS4408668</v>
          </cell>
          <cell r="E443" t="str">
            <v>SAMEA6649176</v>
          </cell>
          <cell r="F443" t="str">
            <v>FH21__ZalWol_Fernandina</v>
          </cell>
          <cell r="G443" t="str">
            <v>ERX3995992,ERX3996462</v>
          </cell>
          <cell r="H443" t="str">
            <v>FH21__ZalWol_Fernandina__LIB3,FH21__ZalWol_Fernandina__LIB3</v>
          </cell>
          <cell r="I443" t="str">
            <v>ERR3994574,ERR3995044</v>
          </cell>
          <cell r="J443" t="str">
            <v>FH21__ZalWol_Fernandina</v>
          </cell>
          <cell r="K443" t="str">
            <v>FH21</v>
          </cell>
        </row>
        <row r="444">
          <cell r="A444" t="str">
            <v>EG3</v>
          </cell>
          <cell r="B444" t="str">
            <v>PRJEB37019</v>
          </cell>
          <cell r="C444" t="str">
            <v>ERP120305</v>
          </cell>
          <cell r="D444" t="str">
            <v>ERS4408496</v>
          </cell>
          <cell r="E444" t="str">
            <v>SAMEA6649003</v>
          </cell>
          <cell r="F444" t="str">
            <v>EG3__ZalWol_Espanola</v>
          </cell>
          <cell r="G444" t="str">
            <v>ERX3996132,ERX3996237</v>
          </cell>
          <cell r="H444" t="str">
            <v>EG3__ZalWol_Espanola__LIB3,EG3__ZalWol_Espanola__LIB3</v>
          </cell>
          <cell r="I444" t="str">
            <v>ERR3994714,ERR3994819</v>
          </cell>
          <cell r="J444" t="str">
            <v>EG3__ZalWol_Espanola</v>
          </cell>
          <cell r="K444" t="str">
            <v>EG3</v>
          </cell>
        </row>
        <row r="445">
          <cell r="A445" t="str">
            <v>GE12</v>
          </cell>
          <cell r="B445" t="str">
            <v>PRJEB37019</v>
          </cell>
          <cell r="C445" t="str">
            <v>ERP120305</v>
          </cell>
          <cell r="D445" t="str">
            <v>ERS4408597</v>
          </cell>
          <cell r="E445" t="str">
            <v>SAMEA6649104</v>
          </cell>
          <cell r="F445" t="str">
            <v>GE12__ZalWol_Genovesa</v>
          </cell>
          <cell r="G445" t="str">
            <v>ERX3996333,ERX3996445</v>
          </cell>
          <cell r="H445" t="str">
            <v>GE12__ZalWol_Genovesa__LIB3,GE12__ZalWol_Genovesa__LIB3</v>
          </cell>
          <cell r="I445" t="str">
            <v>ERR3994915,ERR3995027</v>
          </cell>
          <cell r="J445" t="str">
            <v>GE12__ZalWol_Genovesa</v>
          </cell>
          <cell r="K445" t="str">
            <v>GE12</v>
          </cell>
        </row>
        <row r="446">
          <cell r="A446" t="str">
            <v>PC26</v>
          </cell>
          <cell r="B446" t="str">
            <v>PRJEB37019</v>
          </cell>
          <cell r="C446" t="str">
            <v>ERP120305</v>
          </cell>
          <cell r="D446" t="str">
            <v>ERS4408491</v>
          </cell>
          <cell r="E446" t="str">
            <v>SAMEA6648998</v>
          </cell>
          <cell r="F446" t="str">
            <v>PC26__ZalWol_Pinta</v>
          </cell>
          <cell r="G446" t="str">
            <v>ERX3996005,ERX3996473</v>
          </cell>
          <cell r="H446" t="str">
            <v>PC26__ZalWol_Pinta__LIB3,PC26__ZalWol_Pinta__LIB3</v>
          </cell>
          <cell r="I446" t="str">
            <v>ERR3994587,ERR3995055</v>
          </cell>
          <cell r="J446" t="str">
            <v>PC26__ZalWol_Pinta</v>
          </cell>
          <cell r="K446" t="str">
            <v>PC26</v>
          </cell>
        </row>
        <row r="447">
          <cell r="A447" t="str">
            <v>IB5</v>
          </cell>
          <cell r="B447" t="str">
            <v>PRJEB37019</v>
          </cell>
          <cell r="C447" t="str">
            <v>ERP120305</v>
          </cell>
          <cell r="D447" t="str">
            <v>ERS4408698</v>
          </cell>
          <cell r="E447" t="str">
            <v>SAMEA6649206</v>
          </cell>
          <cell r="F447" t="str">
            <v>IB5__ZalWol_IsabelaB</v>
          </cell>
          <cell r="G447" t="str">
            <v>ERX3996049,ERX3996115</v>
          </cell>
          <cell r="H447" t="str">
            <v>IB5__ZalWol_IsabelaB__LIB3,IB5__ZalWol_IsabelaB__LIB3</v>
          </cell>
          <cell r="I447" t="str">
            <v>ERR3994631,ERR3994697</v>
          </cell>
          <cell r="J447" t="str">
            <v>IB5__ZalWol_IsabelaB</v>
          </cell>
          <cell r="K447" t="str">
            <v>IB5</v>
          </cell>
        </row>
        <row r="448">
          <cell r="A448" t="str">
            <v>FH18</v>
          </cell>
          <cell r="B448" t="str">
            <v>PRJEB37019</v>
          </cell>
          <cell r="C448" t="str">
            <v>ERP120305</v>
          </cell>
          <cell r="D448" t="str">
            <v>ERS4408810</v>
          </cell>
          <cell r="E448" t="str">
            <v>SAMEA6649318</v>
          </cell>
          <cell r="F448" t="str">
            <v>FH18__ZalWol_Fernandina</v>
          </cell>
          <cell r="G448" t="str">
            <v>ERX3996089,ERX3996197</v>
          </cell>
          <cell r="H448" t="str">
            <v>FH18__ZalWol_Fernandina__LIB3,FH18__ZalWol_Fernandina__LIB3</v>
          </cell>
          <cell r="I448" t="str">
            <v>ERR3994671,ERR3994779</v>
          </cell>
          <cell r="J448" t="str">
            <v>FH18__ZalWol_Fernandina</v>
          </cell>
          <cell r="K448" t="str">
            <v>FH18</v>
          </cell>
        </row>
        <row r="449">
          <cell r="A449" t="str">
            <v>GE14</v>
          </cell>
          <cell r="B449" t="str">
            <v>PRJEB37019</v>
          </cell>
          <cell r="C449" t="str">
            <v>ERP120305</v>
          </cell>
          <cell r="D449" t="str">
            <v>ERS4408653</v>
          </cell>
          <cell r="E449" t="str">
            <v>SAMEA6649160</v>
          </cell>
          <cell r="F449" t="str">
            <v>GE14__ZalWol_Genovesa</v>
          </cell>
          <cell r="G449" t="str">
            <v>ERX3995986,ERX3996291</v>
          </cell>
          <cell r="H449" t="str">
            <v>GE14__ZalWol_Genovesa__LIB3,GE14__ZalWol_Genovesa__LIB3</v>
          </cell>
          <cell r="I449" t="str">
            <v>ERR3994568,ERR3994873</v>
          </cell>
          <cell r="J449" t="str">
            <v>GE14__ZalWol_Genovesa</v>
          </cell>
          <cell r="K449" t="str">
            <v>GE14</v>
          </cell>
        </row>
        <row r="450">
          <cell r="A450" t="str">
            <v>PC14</v>
          </cell>
          <cell r="B450" t="str">
            <v>PRJEB37019</v>
          </cell>
          <cell r="C450" t="str">
            <v>ERP120305</v>
          </cell>
          <cell r="D450" t="str">
            <v>ERS4408723</v>
          </cell>
          <cell r="E450" t="str">
            <v>SAMEA6649231</v>
          </cell>
          <cell r="F450" t="str">
            <v>PC14__ZalWol_Pinta</v>
          </cell>
          <cell r="G450" t="str">
            <v>ERX3995800,ERX3996014</v>
          </cell>
          <cell r="H450" t="str">
            <v>PC14__ZalWol_Pinta__LIB3,PC14__ZalWol_Pinta__LIB3</v>
          </cell>
          <cell r="I450" t="str">
            <v>ERR3994382,ERR3994596</v>
          </cell>
          <cell r="J450" t="str">
            <v>PC14__ZalWol_Pinta</v>
          </cell>
          <cell r="K450" t="str">
            <v>PC14</v>
          </cell>
        </row>
        <row r="451">
          <cell r="A451" t="str">
            <v>IB6</v>
          </cell>
          <cell r="B451" t="str">
            <v>PRJEB37019</v>
          </cell>
          <cell r="C451" t="str">
            <v>ERP120305</v>
          </cell>
          <cell r="D451" t="str">
            <v>ERS4408804</v>
          </cell>
          <cell r="E451" t="str">
            <v>SAMEA6649312</v>
          </cell>
          <cell r="F451" t="str">
            <v>IB6__ZalWol_IsabelaB</v>
          </cell>
          <cell r="G451" t="str">
            <v>ERX3996311,ERX3996370</v>
          </cell>
          <cell r="H451" t="str">
            <v>IB6__ZalWol_IsabelaB__LIB3,IB6__ZalWol_IsabelaB__LIB3</v>
          </cell>
          <cell r="I451" t="str">
            <v>ERR3994893,ERR3994952</v>
          </cell>
          <cell r="J451" t="str">
            <v>IB6__ZalWol_IsabelaB</v>
          </cell>
          <cell r="K451" t="str">
            <v>IB6</v>
          </cell>
        </row>
        <row r="452">
          <cell r="A452" t="str">
            <v>PC9</v>
          </cell>
          <cell r="B452" t="str">
            <v>PRJEB37019</v>
          </cell>
          <cell r="C452" t="str">
            <v>ERP120305</v>
          </cell>
          <cell r="D452" t="str">
            <v>ERS4408619</v>
          </cell>
          <cell r="E452" t="str">
            <v>SAMEA6649126</v>
          </cell>
          <cell r="F452" t="str">
            <v>PC9__ZalWol_Pinta</v>
          </cell>
          <cell r="G452" t="str">
            <v>ERX3995838,ERX3996124</v>
          </cell>
          <cell r="H452" t="str">
            <v>PC9__ZalWol_Pinta__LIB3,PC9__ZalWol_Pinta__LIB3</v>
          </cell>
          <cell r="I452" t="str">
            <v>ERR3994420,ERR3994706</v>
          </cell>
          <cell r="J452" t="str">
            <v>PC9__ZalWol_Pinta</v>
          </cell>
          <cell r="K452" t="str">
            <v>PC9</v>
          </cell>
        </row>
        <row r="453">
          <cell r="A453" t="str">
            <v>GE13</v>
          </cell>
          <cell r="B453" t="str">
            <v>PRJEB37019</v>
          </cell>
          <cell r="C453" t="str">
            <v>ERP120305</v>
          </cell>
          <cell r="D453" t="str">
            <v>ERS4408567</v>
          </cell>
          <cell r="E453" t="str">
            <v>SAMEA6649074</v>
          </cell>
          <cell r="F453" t="str">
            <v>GE13__ZalWol_Genovesa</v>
          </cell>
          <cell r="G453" t="str">
            <v>ERX3996136,ERX3996174</v>
          </cell>
          <cell r="H453" t="str">
            <v>GE13__ZalWol_Genovesa__LIB3,GE13__ZalWol_Genovesa__LIB3</v>
          </cell>
          <cell r="I453" t="str">
            <v>ERR3994718,ERR3994756</v>
          </cell>
          <cell r="J453" t="str">
            <v>GE13__ZalWol_Genovesa</v>
          </cell>
          <cell r="K453" t="str">
            <v>GE13</v>
          </cell>
        </row>
        <row r="454">
          <cell r="A454" t="str">
            <v>EC3</v>
          </cell>
          <cell r="B454" t="str">
            <v>PRJEB37019</v>
          </cell>
          <cell r="C454" t="str">
            <v>ERP120305</v>
          </cell>
          <cell r="D454" t="str">
            <v>ERS4408672</v>
          </cell>
          <cell r="E454" t="str">
            <v>SAMEA6649180</v>
          </cell>
          <cell r="F454" t="str">
            <v>EC3__ZalWol_Espanola</v>
          </cell>
          <cell r="G454" t="str">
            <v>ERX3995779,ERX3996319</v>
          </cell>
          <cell r="H454" t="str">
            <v>EC3__ZalWol_Espanola__LIB3,EC3__ZalWol_Espanola__LIB3</v>
          </cell>
          <cell r="I454" t="str">
            <v>ERR3994361,ERR3994901</v>
          </cell>
          <cell r="J454" t="str">
            <v>EC3__ZalWol_Espanola</v>
          </cell>
          <cell r="K454" t="str">
            <v>EC3</v>
          </cell>
        </row>
        <row r="455">
          <cell r="A455" t="str">
            <v>EC2</v>
          </cell>
          <cell r="B455" t="str">
            <v>PRJEB37019</v>
          </cell>
          <cell r="C455" t="str">
            <v>ERP120305</v>
          </cell>
          <cell r="D455" t="str">
            <v>ERS4408733</v>
          </cell>
          <cell r="E455" t="str">
            <v>SAMEA6649241</v>
          </cell>
          <cell r="F455" t="str">
            <v>EC2__ZalWol_Espanola</v>
          </cell>
          <cell r="G455" t="str">
            <v>ERX3995864,ERX3996164</v>
          </cell>
          <cell r="H455" t="str">
            <v>EC2__ZalWol_Espanola__LIB3,EC2__ZalWol_Espanola__LIB3</v>
          </cell>
          <cell r="I455" t="str">
            <v>ERR3994446,ERR3994746</v>
          </cell>
          <cell r="J455" t="str">
            <v>EC2__ZalWol_Espanola</v>
          </cell>
          <cell r="K455" t="str">
            <v>EC2</v>
          </cell>
        </row>
        <row r="456">
          <cell r="A456" t="str">
            <v>MO35</v>
          </cell>
          <cell r="B456" t="str">
            <v>PRJEB37019</v>
          </cell>
          <cell r="C456" t="str">
            <v>ERP120305</v>
          </cell>
          <cell r="D456" t="str">
            <v>ERS4408548</v>
          </cell>
          <cell r="E456" t="str">
            <v>SAMEA6649055</v>
          </cell>
          <cell r="F456" t="str">
            <v>MO35__ZalWol_Baltra</v>
          </cell>
          <cell r="G456" t="str">
            <v>ERX3996301,ERX3996459</v>
          </cell>
          <cell r="H456" t="str">
            <v>MO35__ZalWol_Baltra__LIB3,MO35__ZalWol_Baltra__LIB3</v>
          </cell>
          <cell r="I456" t="str">
            <v>ERR3994883,ERR3995041</v>
          </cell>
          <cell r="J456" t="str">
            <v>MO35__ZalWol_Baltra</v>
          </cell>
          <cell r="K456" t="str">
            <v>MO35</v>
          </cell>
        </row>
        <row r="457">
          <cell r="A457" t="str">
            <v>FH13</v>
          </cell>
          <cell r="B457" t="str">
            <v>PRJEB37019</v>
          </cell>
          <cell r="C457" t="str">
            <v>ERP120305</v>
          </cell>
          <cell r="D457" t="str">
            <v>ERS4408684</v>
          </cell>
          <cell r="E457" t="str">
            <v>SAMEA6649192</v>
          </cell>
          <cell r="F457" t="str">
            <v>FH13__ZalWol_Fernandina</v>
          </cell>
          <cell r="G457" t="str">
            <v>ERX3996045,ERX3996221</v>
          </cell>
          <cell r="H457" t="str">
            <v>FH13__ZalWol_Fernandina__LIB3,FH13__ZalWol_Fernandina__LIB3</v>
          </cell>
          <cell r="I457" t="str">
            <v>ERR3994627,ERR3994803</v>
          </cell>
          <cell r="J457" t="str">
            <v>FH13__ZalWol_Fernandina</v>
          </cell>
          <cell r="K457" t="str">
            <v>FH13</v>
          </cell>
        </row>
        <row r="458">
          <cell r="A458" t="str">
            <v>IB11</v>
          </cell>
          <cell r="B458" t="str">
            <v>PRJEB37019</v>
          </cell>
          <cell r="C458" t="str">
            <v>ERP120305</v>
          </cell>
          <cell r="D458" t="str">
            <v>ERS4408644</v>
          </cell>
          <cell r="E458" t="str">
            <v>SAMEA6649151</v>
          </cell>
          <cell r="F458" t="str">
            <v>IB11__ZalWol_IsabelaB</v>
          </cell>
          <cell r="G458" t="str">
            <v>ERX3996138,ERX3996480</v>
          </cell>
          <cell r="H458" t="str">
            <v>IB11__ZalWol_IsabelaB__LIB3,IB11__ZalWol_IsabelaB__LIB3</v>
          </cell>
          <cell r="I458" t="str">
            <v>ERR3994720,ERR3995062</v>
          </cell>
          <cell r="J458" t="str">
            <v>IB11__ZalWol_IsabelaB</v>
          </cell>
          <cell r="K458" t="str">
            <v>IB11</v>
          </cell>
        </row>
        <row r="459">
          <cell r="A459" t="str">
            <v>EC4</v>
          </cell>
          <cell r="B459" t="str">
            <v>PRJEB37019</v>
          </cell>
          <cell r="C459" t="str">
            <v>ERP120305</v>
          </cell>
          <cell r="D459" t="str">
            <v>ERS4408479</v>
          </cell>
          <cell r="E459" t="str">
            <v>SAMEA6648986</v>
          </cell>
          <cell r="F459" t="str">
            <v>EC4__ZalWol_Espanola</v>
          </cell>
          <cell r="G459" t="str">
            <v>ERX3996094,ERX3996308</v>
          </cell>
          <cell r="H459" t="str">
            <v>EC4__ZalWol_Espanola__LIB3,EC4__ZalWol_Espanola__LIB3</v>
          </cell>
          <cell r="I459" t="str">
            <v>ERR3994676,ERR3994890</v>
          </cell>
          <cell r="J459" t="str">
            <v>EC4__ZalWol_Espanola</v>
          </cell>
          <cell r="K459" t="str">
            <v>EC4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39"/>
  <sheetViews>
    <sheetView tabSelected="1" zoomScaleNormal="100" workbookViewId="0">
      <selection activeCell="A35" sqref="A35"/>
    </sheetView>
  </sheetViews>
  <sheetFormatPr baseColWidth="10" defaultColWidth="8.83203125" defaultRowHeight="18" customHeight="1" x14ac:dyDescent="0.2"/>
  <cols>
    <col min="1" max="1" width="27" style="13" bestFit="1" customWidth="1"/>
    <col min="2" max="2" width="13.6640625" style="13" bestFit="1" customWidth="1"/>
    <col min="3" max="3" width="15.5" style="13" bestFit="1" customWidth="1"/>
    <col min="4" max="4" width="12" style="13" bestFit="1" customWidth="1"/>
    <col min="5" max="5" width="18.6640625" style="13" bestFit="1" customWidth="1"/>
    <col min="6" max="7" width="12.6640625" style="13" customWidth="1"/>
    <col min="8" max="8" width="10.83203125" style="13" customWidth="1"/>
    <col min="9" max="9" width="14.1640625" style="13" customWidth="1"/>
    <col min="10" max="10" width="6.33203125" style="13" customWidth="1"/>
    <col min="11" max="11" width="13.5" style="13" customWidth="1"/>
    <col min="12" max="12" width="14.5" style="13" customWidth="1"/>
    <col min="13" max="13" width="10.5" style="13" customWidth="1"/>
    <col min="14" max="14" width="22.6640625" style="13" customWidth="1"/>
    <col min="15" max="16" width="12.6640625" style="13" customWidth="1"/>
    <col min="17" max="18" width="12" style="13" customWidth="1"/>
    <col min="19" max="19" width="20.1640625" style="13" customWidth="1"/>
    <col min="20" max="23" width="12" style="13" customWidth="1"/>
    <col min="24" max="24" width="18" style="13" customWidth="1"/>
    <col min="25" max="25" width="23.5" style="13" customWidth="1"/>
    <col min="26" max="26" width="26.1640625" style="13" customWidth="1"/>
    <col min="27" max="27" width="20" style="13" customWidth="1"/>
    <col min="28" max="28" width="26.83203125" style="13" customWidth="1"/>
    <col min="29" max="29" width="20.6640625" style="13" customWidth="1"/>
    <col min="30" max="30" width="23.5" style="13" customWidth="1"/>
    <col min="31" max="31" width="20" style="13" customWidth="1"/>
    <col min="32" max="32" width="26.83203125" style="13" customWidth="1"/>
    <col min="33" max="33" width="20.6640625" style="13" customWidth="1"/>
    <col min="34" max="34" width="26.1640625" style="13" customWidth="1"/>
    <col min="35" max="35" width="20" style="13" customWidth="1"/>
    <col min="36" max="36" width="18.6640625" style="13" customWidth="1"/>
    <col min="37" max="37" width="12" style="13" customWidth="1"/>
    <col min="38" max="38" width="27.5" style="13" customWidth="1"/>
    <col min="39" max="39" width="12.6640625" style="13" customWidth="1"/>
    <col min="40" max="40" width="23.83203125" style="13" customWidth="1"/>
    <col min="41" max="41" width="21" style="13" customWidth="1"/>
    <col min="42" max="42" width="26.1640625" style="13" customWidth="1"/>
    <col min="43" max="43" width="22.5" style="13" customWidth="1"/>
    <col min="44" max="44" width="24.33203125" style="13" customWidth="1"/>
    <col min="45" max="45" width="25" style="13" customWidth="1"/>
    <col min="46" max="46" width="27" style="13" customWidth="1"/>
    <col min="47" max="48" width="12" style="13" customWidth="1"/>
    <col min="49" max="49" width="20.83203125" style="13" customWidth="1"/>
    <col min="50" max="50" width="24.1640625" style="13" customWidth="1"/>
    <col min="51" max="51" width="19.83203125" style="13" customWidth="1"/>
    <col min="52" max="52" width="18.6640625" style="13" customWidth="1"/>
    <col min="53" max="53" width="11.83203125" style="13" customWidth="1"/>
    <col min="54" max="54" width="79.6640625" style="16" customWidth="1"/>
    <col min="55" max="55" width="10.33203125" style="13" bestFit="1" customWidth="1"/>
    <col min="56" max="16384" width="8.83203125" style="13"/>
  </cols>
  <sheetData>
    <row r="1" spans="1:58" ht="18" customHeight="1" x14ac:dyDescent="0.2">
      <c r="A1" s="22" t="s">
        <v>741</v>
      </c>
    </row>
    <row r="2" spans="1:58" ht="18" customHeight="1" x14ac:dyDescent="0.2">
      <c r="A2" s="17" t="s">
        <v>145</v>
      </c>
      <c r="J2" s="17" t="s">
        <v>146</v>
      </c>
      <c r="K2" s="17"/>
      <c r="N2" s="17" t="s">
        <v>147</v>
      </c>
      <c r="AJ2" s="17" t="s">
        <v>148</v>
      </c>
      <c r="AN2" s="17" t="s">
        <v>149</v>
      </c>
      <c r="AW2" s="17" t="s">
        <v>150</v>
      </c>
    </row>
    <row r="3" spans="1:58" ht="18" customHeight="1" x14ac:dyDescent="0.2">
      <c r="A3" s="18" t="s">
        <v>1</v>
      </c>
      <c r="B3" s="18" t="s">
        <v>2</v>
      </c>
      <c r="C3" s="18" t="s">
        <v>3</v>
      </c>
      <c r="D3" s="18" t="s">
        <v>4</v>
      </c>
      <c r="E3" s="18" t="s">
        <v>5</v>
      </c>
      <c r="F3" s="18" t="s">
        <v>7</v>
      </c>
      <c r="G3" s="18" t="s">
        <v>6</v>
      </c>
      <c r="H3" s="18" t="s">
        <v>8</v>
      </c>
      <c r="I3" s="18" t="s">
        <v>9</v>
      </c>
      <c r="J3" s="18" t="s">
        <v>10</v>
      </c>
      <c r="K3" s="18" t="s">
        <v>199</v>
      </c>
      <c r="L3" s="18" t="s">
        <v>197</v>
      </c>
      <c r="M3" s="18" t="s">
        <v>11</v>
      </c>
      <c r="N3" s="18" t="s">
        <v>12</v>
      </c>
      <c r="O3" s="18" t="s">
        <v>13</v>
      </c>
      <c r="P3" s="18" t="s">
        <v>14</v>
      </c>
      <c r="Q3" s="18" t="s">
        <v>15</v>
      </c>
      <c r="R3" s="18" t="s">
        <v>16</v>
      </c>
      <c r="S3" s="18" t="s">
        <v>17</v>
      </c>
      <c r="T3" s="18" t="s">
        <v>18</v>
      </c>
      <c r="U3" s="18" t="s">
        <v>19</v>
      </c>
      <c r="V3" s="18" t="s">
        <v>20</v>
      </c>
      <c r="W3" s="18" t="s">
        <v>21</v>
      </c>
      <c r="X3" s="18" t="s">
        <v>22</v>
      </c>
      <c r="Y3" s="18" t="s">
        <v>23</v>
      </c>
      <c r="Z3" s="18" t="s">
        <v>24</v>
      </c>
      <c r="AA3" s="18" t="s">
        <v>25</v>
      </c>
      <c r="AB3" s="18" t="s">
        <v>26</v>
      </c>
      <c r="AC3" s="18" t="s">
        <v>27</v>
      </c>
      <c r="AD3" s="18" t="s">
        <v>28</v>
      </c>
      <c r="AE3" s="18" t="s">
        <v>29</v>
      </c>
      <c r="AF3" s="18" t="s">
        <v>30</v>
      </c>
      <c r="AG3" s="18" t="s">
        <v>31</v>
      </c>
      <c r="AH3" s="18" t="s">
        <v>32</v>
      </c>
      <c r="AI3" s="18" t="s">
        <v>33</v>
      </c>
      <c r="AJ3" s="18" t="s">
        <v>34</v>
      </c>
      <c r="AK3" s="18" t="s">
        <v>35</v>
      </c>
      <c r="AL3" s="18" t="s">
        <v>36</v>
      </c>
      <c r="AM3" s="18" t="s">
        <v>37</v>
      </c>
      <c r="AN3" s="18" t="s">
        <v>38</v>
      </c>
      <c r="AO3" s="18" t="s">
        <v>39</v>
      </c>
      <c r="AP3" s="18" t="s">
        <v>40</v>
      </c>
      <c r="AQ3" s="18" t="s">
        <v>41</v>
      </c>
      <c r="AR3" s="18" t="s">
        <v>42</v>
      </c>
      <c r="AS3" s="18" t="s">
        <v>43</v>
      </c>
      <c r="AT3" s="18" t="s">
        <v>44</v>
      </c>
      <c r="AU3" s="18" t="s">
        <v>45</v>
      </c>
      <c r="AV3" s="18" t="s">
        <v>46</v>
      </c>
      <c r="AW3" s="18" t="s">
        <v>47</v>
      </c>
      <c r="AX3" s="18" t="s">
        <v>48</v>
      </c>
      <c r="AY3" s="18" t="s">
        <v>49</v>
      </c>
      <c r="AZ3" s="18" t="s">
        <v>50</v>
      </c>
      <c r="BA3" s="18" t="s">
        <v>51</v>
      </c>
      <c r="BB3" s="18" t="s">
        <v>202</v>
      </c>
      <c r="BC3" s="18" t="s">
        <v>0</v>
      </c>
      <c r="BD3" s="18"/>
      <c r="BE3" s="18"/>
      <c r="BF3" s="18"/>
    </row>
    <row r="4" spans="1:58" ht="18" customHeight="1" x14ac:dyDescent="0.2">
      <c r="A4" s="13" t="s">
        <v>53</v>
      </c>
      <c r="B4" s="13" t="s">
        <v>54</v>
      </c>
      <c r="C4" s="13" t="s">
        <v>55</v>
      </c>
      <c r="D4" s="13" t="s">
        <v>56</v>
      </c>
      <c r="E4" s="13" t="s">
        <v>57</v>
      </c>
      <c r="F4" s="13">
        <v>-31.254899999999999</v>
      </c>
      <c r="G4" s="13">
        <v>-50.971699999999998</v>
      </c>
      <c r="H4" s="13">
        <v>109500</v>
      </c>
      <c r="I4" s="13">
        <v>99000</v>
      </c>
      <c r="J4" s="13">
        <v>11</v>
      </c>
      <c r="K4" s="13">
        <v>30913</v>
      </c>
      <c r="L4" s="13">
        <v>528</v>
      </c>
      <c r="M4" s="13">
        <v>3622477</v>
      </c>
      <c r="N4" s="13" t="s">
        <v>58</v>
      </c>
      <c r="O4" s="13">
        <v>14.045575722277201</v>
      </c>
      <c r="P4" s="13">
        <v>0.40477821178217815</v>
      </c>
      <c r="Q4" s="13">
        <v>0.141817794653465</v>
      </c>
      <c r="R4" s="13" t="s">
        <v>59</v>
      </c>
      <c r="S4" s="13">
        <v>-76.047975019473697</v>
      </c>
      <c r="T4" s="13">
        <v>2.38209491171146</v>
      </c>
      <c r="U4" s="13">
        <v>2.0604613027595E-2</v>
      </c>
      <c r="V4" s="13">
        <v>2.2241312718255399E-2</v>
      </c>
      <c r="W4" s="13" t="s">
        <v>59</v>
      </c>
      <c r="X4" s="13">
        <v>7.6690506111636196</v>
      </c>
      <c r="Y4" s="13">
        <v>-91.003577670105997</v>
      </c>
      <c r="Z4" s="13">
        <v>-84.439103224416499</v>
      </c>
      <c r="AA4" s="13">
        <v>1.4095645590036399E-3</v>
      </c>
      <c r="AB4" s="13">
        <v>-84.0576669028531</v>
      </c>
      <c r="AC4" s="13">
        <v>9.6256326195774298E-4</v>
      </c>
      <c r="AD4" s="13">
        <v>-76.047975019473697</v>
      </c>
      <c r="AE4" s="14">
        <v>4.1923483824542399E-5</v>
      </c>
      <c r="AF4" s="13">
        <v>-77.946312436259305</v>
      </c>
      <c r="AG4" s="13">
        <v>1</v>
      </c>
      <c r="AH4" s="13">
        <v>-84.248984553450398</v>
      </c>
      <c r="AI4" s="13">
        <v>1</v>
      </c>
      <c r="AJ4" s="13">
        <v>8.61387647355758E-4</v>
      </c>
      <c r="AK4" s="13">
        <v>8.6653480301467805E-4</v>
      </c>
      <c r="AL4" s="13">
        <v>4.71766666231286E-4</v>
      </c>
      <c r="AM4" s="13">
        <v>6.8857927170868404E-3</v>
      </c>
      <c r="AN4" s="13" t="s">
        <v>60</v>
      </c>
      <c r="AO4" s="13">
        <v>1.1039999999999999E-2</v>
      </c>
      <c r="AP4" s="14">
        <v>1.21E-9</v>
      </c>
      <c r="AQ4" s="13">
        <v>10.865759260000001</v>
      </c>
      <c r="AR4" s="13">
        <v>11.7</v>
      </c>
      <c r="AS4" s="14">
        <v>1.31476E-8</v>
      </c>
      <c r="AT4" s="14">
        <v>1.4157000000000001E-8</v>
      </c>
      <c r="AU4" s="13">
        <v>16536.923721654199</v>
      </c>
      <c r="AV4" s="13">
        <v>0.167039633552062</v>
      </c>
      <c r="AW4" s="13">
        <v>1.7917594692280501</v>
      </c>
      <c r="AX4" s="13">
        <v>3.8066624897703201</v>
      </c>
      <c r="AY4" s="13">
        <v>1</v>
      </c>
      <c r="AZ4" s="13">
        <v>14.4954691501702</v>
      </c>
      <c r="BA4" s="13" t="s">
        <v>61</v>
      </c>
      <c r="BB4" s="19" t="s">
        <v>219</v>
      </c>
      <c r="BC4" s="13" t="s">
        <v>52</v>
      </c>
    </row>
    <row r="5" spans="1:58" ht="18" customHeight="1" x14ac:dyDescent="0.2">
      <c r="A5" s="13" t="s">
        <v>53</v>
      </c>
      <c r="B5" s="13" t="s">
        <v>54</v>
      </c>
      <c r="C5" s="13" t="s">
        <v>55</v>
      </c>
      <c r="D5" s="13" t="s">
        <v>56</v>
      </c>
      <c r="E5" s="13" t="s">
        <v>63</v>
      </c>
      <c r="F5" s="13">
        <v>-17.66</v>
      </c>
      <c r="G5" s="13">
        <v>-71.34</v>
      </c>
      <c r="H5" s="13">
        <v>109500</v>
      </c>
      <c r="I5" s="13">
        <v>10500</v>
      </c>
      <c r="J5" s="13">
        <v>8</v>
      </c>
      <c r="K5" s="13">
        <v>34732</v>
      </c>
      <c r="L5" s="13">
        <v>529</v>
      </c>
      <c r="M5" s="13">
        <v>4325703</v>
      </c>
      <c r="N5" s="13" t="s">
        <v>64</v>
      </c>
      <c r="O5" s="13">
        <v>1.5244279207920813E-3</v>
      </c>
      <c r="Q5" s="13">
        <v>1.3647138613861399E-4</v>
      </c>
      <c r="R5" s="13" t="s">
        <v>59</v>
      </c>
      <c r="S5" s="13">
        <v>-132.48312602470901</v>
      </c>
      <c r="T5" s="13">
        <v>1.09770440391967E-3</v>
      </c>
      <c r="U5" s="13" t="s">
        <v>59</v>
      </c>
      <c r="V5" s="14">
        <v>9.93811927079737E-5</v>
      </c>
      <c r="W5" s="13" t="s">
        <v>59</v>
      </c>
      <c r="X5" s="13">
        <v>14.0911981945224</v>
      </c>
      <c r="Y5" s="13">
        <v>-431.08667290067899</v>
      </c>
      <c r="Z5" s="13">
        <v>-132.48312602470901</v>
      </c>
      <c r="AA5" s="14">
        <v>2.0803064472211601E-130</v>
      </c>
      <c r="AB5" s="13">
        <v>-136.800197970667</v>
      </c>
      <c r="AC5" s="14">
        <v>1.55958065343726E-128</v>
      </c>
      <c r="AD5" s="13">
        <v>-134.965747905553</v>
      </c>
      <c r="AE5" s="13">
        <v>1</v>
      </c>
      <c r="AF5" s="13">
        <v>-120.757040399676</v>
      </c>
      <c r="AG5" s="14">
        <v>9.7781746921773401E-8</v>
      </c>
      <c r="AH5" s="13">
        <v>-135.26062248677499</v>
      </c>
      <c r="AI5" s="13">
        <v>1</v>
      </c>
      <c r="AJ5" s="13">
        <v>7.3856268677659502E-4</v>
      </c>
      <c r="AK5" s="13">
        <v>8.0389752194729195E-4</v>
      </c>
      <c r="AL5" s="13">
        <v>4.3589504496711402E-4</v>
      </c>
      <c r="AM5" s="13">
        <v>0.33445501302083303</v>
      </c>
      <c r="AN5" s="13" t="s">
        <v>60</v>
      </c>
      <c r="AO5" s="13">
        <v>1.1039999999999999E-2</v>
      </c>
      <c r="AP5" s="14">
        <v>1.21E-9</v>
      </c>
      <c r="AQ5" s="13">
        <v>10.865759260000001</v>
      </c>
      <c r="AR5" s="13">
        <v>11.7</v>
      </c>
      <c r="AS5" s="14">
        <v>1.31476E-8</v>
      </c>
      <c r="AT5" s="14">
        <v>1.4157000000000001E-8</v>
      </c>
      <c r="AU5" s="13">
        <v>15341.5557623529</v>
      </c>
      <c r="AV5" s="13">
        <v>1.46110054879551</v>
      </c>
      <c r="AW5" s="13">
        <v>1.7917594692280501</v>
      </c>
      <c r="AX5" s="13">
        <v>3.8066624897703201</v>
      </c>
      <c r="AY5" s="13">
        <v>1</v>
      </c>
      <c r="AZ5" s="13">
        <v>14.4954691501702</v>
      </c>
      <c r="BA5" s="13" t="s">
        <v>65</v>
      </c>
      <c r="BB5" s="16" t="s">
        <v>203</v>
      </c>
      <c r="BC5" s="13" t="s">
        <v>62</v>
      </c>
    </row>
    <row r="6" spans="1:58" ht="18" customHeight="1" x14ac:dyDescent="0.2">
      <c r="A6" s="13" t="s">
        <v>66</v>
      </c>
      <c r="B6" s="13" t="s">
        <v>54</v>
      </c>
      <c r="D6" s="13" t="s">
        <v>56</v>
      </c>
      <c r="E6" s="13" t="s">
        <v>67</v>
      </c>
      <c r="F6" s="13">
        <v>-41.748058999999998</v>
      </c>
      <c r="G6" s="13">
        <v>171.464553</v>
      </c>
      <c r="H6" s="14">
        <v>100000</v>
      </c>
      <c r="I6" s="14">
        <v>100000</v>
      </c>
      <c r="J6" s="13">
        <v>8</v>
      </c>
      <c r="K6" s="13">
        <v>36098</v>
      </c>
      <c r="L6" s="13">
        <v>528</v>
      </c>
      <c r="M6" s="13">
        <v>4573836</v>
      </c>
      <c r="N6" s="13" t="s">
        <v>58</v>
      </c>
      <c r="O6" s="13">
        <v>73.799739200792317</v>
      </c>
      <c r="P6" s="13">
        <v>0.54478984811881204</v>
      </c>
      <c r="Q6" s="13">
        <v>0.72331229613861403</v>
      </c>
      <c r="R6" s="13" t="s">
        <v>59</v>
      </c>
      <c r="S6" s="13">
        <v>-54.881613662845602</v>
      </c>
      <c r="T6" s="13">
        <v>8.3045786313965397</v>
      </c>
      <c r="U6" s="13">
        <v>4.0136471989571702E-2</v>
      </c>
      <c r="V6" s="13">
        <v>9.5879390017459404E-2</v>
      </c>
      <c r="W6" s="13" t="s">
        <v>59</v>
      </c>
      <c r="X6" s="13">
        <v>5.6882753839823801</v>
      </c>
      <c r="Y6" s="13">
        <v>-127.574130816191</v>
      </c>
      <c r="Z6" s="13">
        <v>-104.27880340338</v>
      </c>
      <c r="AA6" s="14">
        <v>7.6377924120644799E-11</v>
      </c>
      <c r="AB6" s="13">
        <v>-103.73935609232301</v>
      </c>
      <c r="AC6" s="14">
        <v>4.4533708288928303E-11</v>
      </c>
      <c r="AD6" s="13">
        <v>-54.881613662845602</v>
      </c>
      <c r="AE6" s="14">
        <v>2.8012839107161101E-23</v>
      </c>
      <c r="AF6" s="13">
        <v>-85.628753567940393</v>
      </c>
      <c r="AG6" s="13">
        <v>1</v>
      </c>
      <c r="AH6" s="13">
        <v>-99.983007010998094</v>
      </c>
      <c r="AI6" s="13">
        <v>1</v>
      </c>
      <c r="AJ6" s="13">
        <v>1.07307441196488E-3</v>
      </c>
      <c r="AK6" s="13">
        <v>1.0710072955099599E-3</v>
      </c>
      <c r="AL6" s="13">
        <v>4.73671823399059E-4</v>
      </c>
      <c r="AM6" s="13">
        <v>-2.6258786632390702E-2</v>
      </c>
      <c r="AN6" s="13" t="s">
        <v>60</v>
      </c>
      <c r="AO6" s="13">
        <v>1.1039999999999999E-2</v>
      </c>
      <c r="AP6" s="14">
        <v>1.21E-9</v>
      </c>
      <c r="AQ6" s="13">
        <v>10.865759260000001</v>
      </c>
      <c r="AR6" s="13">
        <v>9.9</v>
      </c>
      <c r="AS6" s="14">
        <v>1.31476E-8</v>
      </c>
      <c r="AT6" s="14">
        <v>1.1978999999999999E-8</v>
      </c>
      <c r="AU6" s="13">
        <v>20439.070524999199</v>
      </c>
      <c r="AV6" s="13">
        <v>0.20439070524999201</v>
      </c>
      <c r="AW6" s="13">
        <v>1.82454929205105</v>
      </c>
      <c r="AX6" s="13">
        <v>3.8066624897703201</v>
      </c>
      <c r="AY6" s="13">
        <v>1</v>
      </c>
      <c r="AZ6" s="13">
        <v>16.269258099036399</v>
      </c>
      <c r="BA6" s="13" t="s">
        <v>61</v>
      </c>
      <c r="BB6" s="19" t="s">
        <v>204</v>
      </c>
      <c r="BC6" s="13" t="s">
        <v>62</v>
      </c>
    </row>
    <row r="7" spans="1:58" ht="18" customHeight="1" x14ac:dyDescent="0.2">
      <c r="A7" s="13" t="s">
        <v>66</v>
      </c>
      <c r="B7" s="13" t="s">
        <v>54</v>
      </c>
      <c r="D7" s="13" t="s">
        <v>56</v>
      </c>
      <c r="E7" s="13" t="s">
        <v>68</v>
      </c>
      <c r="F7" s="13">
        <v>-43.860939000000002</v>
      </c>
      <c r="G7" s="13">
        <v>168.88322299999999</v>
      </c>
      <c r="H7" s="14">
        <v>100000</v>
      </c>
      <c r="I7" s="14">
        <v>100000</v>
      </c>
      <c r="J7" s="13">
        <v>7</v>
      </c>
      <c r="K7" s="13">
        <v>36175</v>
      </c>
      <c r="L7" s="13">
        <v>528</v>
      </c>
      <c r="M7" s="13">
        <v>4566172</v>
      </c>
      <c r="N7" s="13" t="s">
        <v>58</v>
      </c>
      <c r="O7" s="13">
        <v>54.877853938613875</v>
      </c>
      <c r="P7" s="13">
        <v>0.60920381110891086</v>
      </c>
      <c r="Q7" s="13">
        <v>0.56757116395153495</v>
      </c>
      <c r="R7" s="13" t="s">
        <v>59</v>
      </c>
      <c r="S7" s="13">
        <v>-49.036327099054901</v>
      </c>
      <c r="T7" s="13">
        <v>11.852881766708499</v>
      </c>
      <c r="U7" s="13">
        <v>0.104521721517168</v>
      </c>
      <c r="V7" s="13">
        <v>0.18937903244436999</v>
      </c>
      <c r="W7" s="13" t="s">
        <v>59</v>
      </c>
      <c r="X7" s="13">
        <v>6.9257713708666202</v>
      </c>
      <c r="Y7" s="13">
        <v>-115.19826985413</v>
      </c>
      <c r="Z7" s="13">
        <v>-79.032564702312698</v>
      </c>
      <c r="AA7" s="14">
        <v>1.96532246481161E-16</v>
      </c>
      <c r="AB7" s="13">
        <v>-83.697349013086907</v>
      </c>
      <c r="AC7" s="14">
        <v>2.0860461100688999E-14</v>
      </c>
      <c r="AD7" s="13">
        <v>-49.036327099054901</v>
      </c>
      <c r="AE7" s="14">
        <v>9.5220725945275102E-15</v>
      </c>
      <c r="AF7" s="13">
        <v>-59.018843761212899</v>
      </c>
      <c r="AG7" s="13">
        <v>1</v>
      </c>
      <c r="AH7" s="13">
        <v>-54.684633093008898</v>
      </c>
      <c r="AI7" s="13">
        <v>1</v>
      </c>
      <c r="AJ7" s="13">
        <v>1.10394354296707E-3</v>
      </c>
      <c r="AK7" s="13">
        <v>1.0725284136057099E-3</v>
      </c>
      <c r="AL7" s="13">
        <v>4.7256928638338499E-4</v>
      </c>
      <c r="AM7" s="13">
        <v>-0.13930929591836699</v>
      </c>
      <c r="AN7" s="13" t="s">
        <v>60</v>
      </c>
      <c r="AO7" s="13">
        <v>1.1039999999999999E-2</v>
      </c>
      <c r="AP7" s="14">
        <v>1.21E-9</v>
      </c>
      <c r="AQ7" s="13">
        <v>10.865759260000001</v>
      </c>
      <c r="AR7" s="13">
        <v>9.9</v>
      </c>
      <c r="AS7" s="14">
        <v>1.31476E-8</v>
      </c>
      <c r="AT7" s="14">
        <v>1.1978999999999999E-8</v>
      </c>
      <c r="AU7" s="13">
        <v>20468.099496292201</v>
      </c>
      <c r="AV7" s="13">
        <v>0.204680994962922</v>
      </c>
      <c r="AW7" s="13">
        <v>1.82454929205105</v>
      </c>
      <c r="AX7" s="13">
        <v>3.8066624897703201</v>
      </c>
      <c r="AY7" s="13">
        <v>1</v>
      </c>
      <c r="AZ7" s="13">
        <v>16.269258099036399</v>
      </c>
      <c r="BA7" s="13" t="s">
        <v>61</v>
      </c>
      <c r="BB7" s="19" t="s">
        <v>204</v>
      </c>
      <c r="BC7" s="13" t="s">
        <v>62</v>
      </c>
    </row>
    <row r="8" spans="1:58" ht="18" customHeight="1" x14ac:dyDescent="0.2">
      <c r="A8" s="13" t="s">
        <v>66</v>
      </c>
      <c r="B8" s="13" t="s">
        <v>54</v>
      </c>
      <c r="D8" s="13" t="s">
        <v>56</v>
      </c>
      <c r="E8" s="13" t="s">
        <v>69</v>
      </c>
      <c r="F8" s="13">
        <v>-42.249690000000001</v>
      </c>
      <c r="G8" s="13">
        <v>173.82572999999999</v>
      </c>
      <c r="H8" s="14">
        <v>100000</v>
      </c>
      <c r="I8" s="14">
        <v>100000</v>
      </c>
      <c r="J8" s="13">
        <v>6</v>
      </c>
      <c r="K8" s="13">
        <v>35741</v>
      </c>
      <c r="L8" s="13">
        <v>529</v>
      </c>
      <c r="M8" s="13">
        <v>4640899</v>
      </c>
      <c r="N8" s="13" t="s">
        <v>58</v>
      </c>
      <c r="O8" s="13">
        <v>42.942698929999999</v>
      </c>
      <c r="P8" s="13">
        <v>0.47010532356435603</v>
      </c>
      <c r="Q8" s="13">
        <v>0.45592114524752497</v>
      </c>
      <c r="R8" s="13" t="s">
        <v>59</v>
      </c>
      <c r="S8" s="13">
        <v>-40.236275290442897</v>
      </c>
      <c r="T8" s="13">
        <v>14.2092905761334</v>
      </c>
      <c r="U8" s="13">
        <v>5.7898000289010702E-2</v>
      </c>
      <c r="V8" s="13">
        <v>0.13036621444900001</v>
      </c>
      <c r="W8" s="13" t="s">
        <v>59</v>
      </c>
      <c r="X8" s="13">
        <v>4.1073196265256398</v>
      </c>
      <c r="Y8" s="13">
        <v>-161.308877166348</v>
      </c>
      <c r="Z8" s="13">
        <v>-59.060871480325602</v>
      </c>
      <c r="AA8" s="14">
        <v>3.9287586023206902E-45</v>
      </c>
      <c r="AB8" s="13">
        <v>-59.428846189467997</v>
      </c>
      <c r="AC8" s="14">
        <v>5.6762920295044204E-45</v>
      </c>
      <c r="AD8" s="13">
        <v>-40.236275290442897</v>
      </c>
      <c r="AE8" s="14">
        <v>8.4681731040074801E-10</v>
      </c>
      <c r="AF8" s="13">
        <v>-58.034416514787097</v>
      </c>
      <c r="AG8" s="13">
        <v>1</v>
      </c>
      <c r="AH8" s="13">
        <v>-39.289302337279601</v>
      </c>
      <c r="AI8" s="13">
        <v>0.16875753309706101</v>
      </c>
      <c r="AJ8" s="13">
        <v>1.1182641916229999E-3</v>
      </c>
      <c r="AK8" s="13">
        <v>1.11535855825168E-3</v>
      </c>
      <c r="AL8" s="13">
        <v>4.8027680807941498E-4</v>
      </c>
      <c r="AM8" s="13">
        <v>-3.2993479695431503E-2</v>
      </c>
      <c r="AN8" s="13" t="s">
        <v>60</v>
      </c>
      <c r="AO8" s="13">
        <v>1.1039999999999999E-2</v>
      </c>
      <c r="AP8" s="14">
        <v>1.21E-9</v>
      </c>
      <c r="AQ8" s="13">
        <v>10.865759260000001</v>
      </c>
      <c r="AR8" s="13">
        <v>9.9</v>
      </c>
      <c r="AS8" s="14">
        <v>1.31476E-8</v>
      </c>
      <c r="AT8" s="14">
        <v>1.1978999999999999E-8</v>
      </c>
      <c r="AU8" s="13">
        <v>21285.468668925201</v>
      </c>
      <c r="AV8" s="13">
        <v>0.212854686689252</v>
      </c>
      <c r="AW8" s="13">
        <v>1.82454929205105</v>
      </c>
      <c r="AX8" s="13">
        <v>3.8066624897703201</v>
      </c>
      <c r="AY8" s="13">
        <v>1</v>
      </c>
      <c r="AZ8" s="13">
        <v>16.269258099036399</v>
      </c>
      <c r="BA8" s="13" t="s">
        <v>61</v>
      </c>
      <c r="BB8" s="19" t="s">
        <v>204</v>
      </c>
      <c r="BC8" s="13" t="s">
        <v>62</v>
      </c>
    </row>
    <row r="9" spans="1:58" ht="18" customHeight="1" x14ac:dyDescent="0.2">
      <c r="A9" s="13" t="s">
        <v>66</v>
      </c>
      <c r="B9" s="13" t="s">
        <v>54</v>
      </c>
      <c r="D9" s="13" t="s">
        <v>56</v>
      </c>
      <c r="E9" s="13" t="s">
        <v>70</v>
      </c>
      <c r="F9" s="13">
        <v>-45.820056999999998</v>
      </c>
      <c r="G9" s="13">
        <v>170.737157</v>
      </c>
      <c r="H9" s="14">
        <v>100000</v>
      </c>
      <c r="I9" s="14">
        <v>100000</v>
      </c>
      <c r="J9" s="13">
        <v>6</v>
      </c>
      <c r="K9" s="13">
        <v>36128</v>
      </c>
      <c r="L9" s="13">
        <v>528</v>
      </c>
      <c r="M9" s="13">
        <v>4683801</v>
      </c>
      <c r="N9" s="13" t="s">
        <v>58</v>
      </c>
      <c r="O9" s="13">
        <v>53.465962222376113</v>
      </c>
      <c r="P9" s="13">
        <v>0.68160268138613889</v>
      </c>
      <c r="Q9" s="13">
        <v>0.55422854554455403</v>
      </c>
      <c r="R9" s="13" t="s">
        <v>59</v>
      </c>
      <c r="S9" s="13">
        <v>-33.627819083988499</v>
      </c>
      <c r="T9" s="13">
        <v>10.565061880499201</v>
      </c>
      <c r="U9" s="13">
        <v>8.0908797282130601E-2</v>
      </c>
      <c r="V9" s="13">
        <v>0.163918287435105</v>
      </c>
      <c r="W9" s="13" t="s">
        <v>59</v>
      </c>
      <c r="X9" s="13">
        <v>2.7964967882402201</v>
      </c>
      <c r="Y9" s="13">
        <v>-131.243011814694</v>
      </c>
      <c r="Z9" s="13">
        <v>-49.544265894420398</v>
      </c>
      <c r="AA9" s="14">
        <v>3.3013036222524301E-36</v>
      </c>
      <c r="AB9" s="13">
        <v>-55.0513204728015</v>
      </c>
      <c r="AC9" s="14">
        <v>8.1352121573354998E-34</v>
      </c>
      <c r="AD9" s="13">
        <v>-33.627819083988499</v>
      </c>
      <c r="AE9" s="14">
        <v>1.6802297111345398E-8</v>
      </c>
      <c r="AF9" s="13">
        <v>-40.409782022181297</v>
      </c>
      <c r="AG9" s="13">
        <v>1</v>
      </c>
      <c r="AH9" s="13">
        <v>-34.673688543717503</v>
      </c>
      <c r="AI9" s="13">
        <v>1</v>
      </c>
      <c r="AJ9" s="13">
        <v>1.1099502160279301E-3</v>
      </c>
      <c r="AK9" s="13">
        <v>1.0676574989703801E-3</v>
      </c>
      <c r="AL9" s="13">
        <v>4.5263688572092501E-4</v>
      </c>
      <c r="AM9" s="13">
        <v>-0.178357128205128</v>
      </c>
      <c r="AN9" s="13" t="s">
        <v>60</v>
      </c>
      <c r="AO9" s="13">
        <v>1.1039999999999999E-2</v>
      </c>
      <c r="AP9" s="14">
        <v>1.21E-9</v>
      </c>
      <c r="AQ9" s="13">
        <v>10.865759260000001</v>
      </c>
      <c r="AR9" s="13">
        <v>9.9</v>
      </c>
      <c r="AS9" s="14">
        <v>1.31476E-8</v>
      </c>
      <c r="AT9" s="14">
        <v>1.1978999999999999E-8</v>
      </c>
      <c r="AU9" s="13">
        <v>20375.1431101218</v>
      </c>
      <c r="AV9" s="13">
        <v>0.20375143110121799</v>
      </c>
      <c r="AW9" s="13">
        <v>1.82454929205105</v>
      </c>
      <c r="AX9" s="13">
        <v>3.8066624897703201</v>
      </c>
      <c r="AY9" s="13">
        <v>1</v>
      </c>
      <c r="AZ9" s="13">
        <v>16.269258099036399</v>
      </c>
      <c r="BA9" s="13" t="s">
        <v>61</v>
      </c>
      <c r="BB9" s="19" t="s">
        <v>204</v>
      </c>
      <c r="BC9" s="13" t="s">
        <v>52</v>
      </c>
    </row>
    <row r="10" spans="1:58" ht="18" customHeight="1" x14ac:dyDescent="0.2">
      <c r="A10" s="13" t="s">
        <v>71</v>
      </c>
      <c r="B10" s="13" t="s">
        <v>54</v>
      </c>
      <c r="D10" s="13" t="s">
        <v>56</v>
      </c>
      <c r="E10" s="13" t="s">
        <v>72</v>
      </c>
      <c r="F10" s="13">
        <v>-0.57999999999999996</v>
      </c>
      <c r="G10" s="13">
        <v>-91</v>
      </c>
      <c r="H10" s="13">
        <v>10000</v>
      </c>
      <c r="I10" s="13">
        <v>10000</v>
      </c>
      <c r="J10" s="13">
        <v>12</v>
      </c>
      <c r="K10" s="13">
        <v>37190</v>
      </c>
      <c r="L10" s="13">
        <v>529</v>
      </c>
      <c r="M10" s="13">
        <v>4326876</v>
      </c>
      <c r="N10" s="13" t="s">
        <v>58</v>
      </c>
      <c r="O10" s="13">
        <v>1.1851660079207897</v>
      </c>
      <c r="P10" s="13">
        <v>0.49581148811881182</v>
      </c>
      <c r="Q10" s="13">
        <v>0.43770359722772301</v>
      </c>
      <c r="R10" s="13" t="s">
        <v>59</v>
      </c>
      <c r="S10" s="13">
        <v>-95.760997605936595</v>
      </c>
      <c r="T10" s="13">
        <v>1.7224318569953001</v>
      </c>
      <c r="U10" s="13">
        <v>0.159104037517</v>
      </c>
      <c r="V10" s="13">
        <v>1.0962405166643501</v>
      </c>
      <c r="W10" s="13" t="s">
        <v>59</v>
      </c>
      <c r="X10" s="13">
        <v>9.1026083893322998</v>
      </c>
      <c r="Y10" s="13">
        <v>-163.52909688344801</v>
      </c>
      <c r="Z10" s="13">
        <v>-98.417851426561398</v>
      </c>
      <c r="AA10" s="14">
        <v>5.2789237406406997E-29</v>
      </c>
      <c r="AB10" s="13">
        <v>-97.660449571740401</v>
      </c>
      <c r="AC10" s="14">
        <v>2.4751979809382401E-29</v>
      </c>
      <c r="AD10" s="13">
        <v>-95.760997605936595</v>
      </c>
      <c r="AE10" s="13">
        <v>2.1158281881021802E-2</v>
      </c>
      <c r="AF10" s="13">
        <v>-97.061667108757007</v>
      </c>
      <c r="AG10" s="13">
        <v>1</v>
      </c>
      <c r="AH10" s="13">
        <v>-98.699896072628107</v>
      </c>
      <c r="AI10" s="13">
        <v>1</v>
      </c>
      <c r="AJ10" s="13">
        <v>5.0659000575528699E-4</v>
      </c>
      <c r="AK10" s="13">
        <v>5.4363603087734496E-4</v>
      </c>
      <c r="AL10" s="13">
        <v>3.7110666486947399E-4</v>
      </c>
      <c r="AM10" s="13">
        <v>0.19652365445026199</v>
      </c>
      <c r="AN10" s="13" t="s">
        <v>60</v>
      </c>
      <c r="AO10" s="13">
        <v>1.1039999999999999E-2</v>
      </c>
      <c r="AP10" s="14">
        <v>1.21E-9</v>
      </c>
      <c r="AQ10" s="13">
        <v>10.865759260000001</v>
      </c>
      <c r="AR10" s="13">
        <v>10</v>
      </c>
      <c r="AS10" s="14">
        <v>1.31476E-8</v>
      </c>
      <c r="AT10" s="14">
        <v>1.2100000000000001E-8</v>
      </c>
      <c r="AU10" s="13">
        <v>10374.733413689801</v>
      </c>
      <c r="AV10" s="13">
        <v>1.0374733413689801</v>
      </c>
      <c r="AW10" s="13">
        <v>1.77495235091167</v>
      </c>
      <c r="AX10" s="13">
        <v>4.4998096703302704</v>
      </c>
      <c r="AY10" s="13">
        <v>1</v>
      </c>
      <c r="AZ10" s="13">
        <v>11.60276616897</v>
      </c>
      <c r="BA10" s="13" t="s">
        <v>65</v>
      </c>
      <c r="BB10" s="19" t="s">
        <v>205</v>
      </c>
      <c r="BC10" s="13" t="s">
        <v>52</v>
      </c>
    </row>
    <row r="11" spans="1:58" ht="18" customHeight="1" x14ac:dyDescent="0.2">
      <c r="A11" s="13" t="s">
        <v>73</v>
      </c>
      <c r="B11" s="13" t="s">
        <v>54</v>
      </c>
      <c r="D11" s="13" t="s">
        <v>56</v>
      </c>
      <c r="E11" s="13" t="s">
        <v>74</v>
      </c>
      <c r="F11" s="13">
        <v>-54</v>
      </c>
      <c r="G11" s="13">
        <v>-38.03</v>
      </c>
      <c r="H11" s="13">
        <v>849999.99999999895</v>
      </c>
      <c r="I11" s="13">
        <v>849999.99999999895</v>
      </c>
      <c r="J11" s="13">
        <v>84</v>
      </c>
      <c r="K11" s="13">
        <v>39225</v>
      </c>
      <c r="L11" s="13">
        <v>528</v>
      </c>
      <c r="M11" s="13">
        <v>5002664</v>
      </c>
      <c r="N11" s="13" t="s">
        <v>75</v>
      </c>
      <c r="O11" s="13">
        <v>22.78501137188114</v>
      </c>
      <c r="P11" s="13">
        <v>0.30490936370475197</v>
      </c>
      <c r="Q11" s="13">
        <v>6.1542945164752503</v>
      </c>
      <c r="R11" s="13">
        <v>1.6683154646831701E-2</v>
      </c>
      <c r="S11" s="13">
        <v>-523.35847605543802</v>
      </c>
      <c r="T11" s="13">
        <v>18.707419225865401</v>
      </c>
      <c r="U11" s="13">
        <v>0.39369759781810398</v>
      </c>
      <c r="V11" s="13">
        <v>8.7574981520900703</v>
      </c>
      <c r="W11" s="13">
        <v>1.43536351173664E-2</v>
      </c>
      <c r="X11" s="13">
        <v>32.620837700327101</v>
      </c>
      <c r="Y11" s="13">
        <v>-2442.2715989902299</v>
      </c>
      <c r="Z11" s="13">
        <v>-1261.31655084011</v>
      </c>
      <c r="AA11" s="13">
        <v>0</v>
      </c>
      <c r="AB11" s="13">
        <v>-1381.9295230597299</v>
      </c>
      <c r="AC11" s="13">
        <v>0</v>
      </c>
      <c r="AD11" s="13">
        <v>-922.07473648253097</v>
      </c>
      <c r="AE11" s="14">
        <v>1.42785666966405E-149</v>
      </c>
      <c r="AF11" s="13">
        <v>-584.18674382074903</v>
      </c>
      <c r="AG11" s="14">
        <v>5.5399732762518203E-149</v>
      </c>
      <c r="AH11" s="13">
        <v>-523.35847605543802</v>
      </c>
      <c r="AI11" s="14">
        <v>1.9510950285977999E-175</v>
      </c>
      <c r="AJ11" s="13">
        <v>1.20073932682285E-3</v>
      </c>
      <c r="AK11" s="13">
        <v>1.18165894834785E-3</v>
      </c>
      <c r="AL11" s="13">
        <v>4.9384679461405103E-4</v>
      </c>
      <c r="AM11" s="13">
        <v>-6.1605178660049602E-2</v>
      </c>
      <c r="AN11" s="13" t="s">
        <v>60</v>
      </c>
      <c r="AO11" s="13">
        <v>1.1039999999999999E-2</v>
      </c>
      <c r="AP11" s="14">
        <v>1.21E-9</v>
      </c>
      <c r="AQ11" s="13">
        <v>10.865759260000001</v>
      </c>
      <c r="AR11" s="13">
        <v>9.1</v>
      </c>
      <c r="AS11" s="14">
        <v>1.31476E-8</v>
      </c>
      <c r="AT11" s="14">
        <v>1.1011E-8</v>
      </c>
      <c r="AU11" s="13">
        <v>22550.7432890811</v>
      </c>
      <c r="AV11" s="13">
        <v>2.65302862224484E-2</v>
      </c>
      <c r="AW11" s="13">
        <v>2.33214389523559</v>
      </c>
      <c r="AX11" s="13">
        <v>3.4011973816621599</v>
      </c>
      <c r="AY11" s="13">
        <v>1</v>
      </c>
      <c r="AZ11" s="13">
        <v>16.6794936212914</v>
      </c>
      <c r="BA11" s="13" t="s">
        <v>61</v>
      </c>
      <c r="BB11" s="19" t="s">
        <v>206</v>
      </c>
      <c r="BC11" s="13" t="s">
        <v>52</v>
      </c>
    </row>
    <row r="12" spans="1:58" ht="18" customHeight="1" x14ac:dyDescent="0.2">
      <c r="A12" s="13" t="s">
        <v>76</v>
      </c>
      <c r="B12" s="13" t="s">
        <v>77</v>
      </c>
      <c r="D12" s="13" t="s">
        <v>56</v>
      </c>
      <c r="E12" s="13" t="s">
        <v>78</v>
      </c>
      <c r="F12" s="13">
        <v>34</v>
      </c>
      <c r="G12" s="13">
        <v>-120</v>
      </c>
      <c r="H12" s="13">
        <v>650000</v>
      </c>
      <c r="I12" s="13">
        <v>650000</v>
      </c>
      <c r="J12" s="13">
        <v>8</v>
      </c>
      <c r="K12" s="13">
        <v>23866</v>
      </c>
      <c r="L12" s="13">
        <v>527</v>
      </c>
      <c r="M12" s="13">
        <v>2800086</v>
      </c>
      <c r="N12" s="13" t="s">
        <v>64</v>
      </c>
      <c r="O12" s="13">
        <v>2.8032594829703061</v>
      </c>
      <c r="Q12" s="13">
        <v>0.55394525980197995</v>
      </c>
      <c r="R12" s="13" t="s">
        <v>59</v>
      </c>
      <c r="S12" s="13">
        <v>-44.919442556266198</v>
      </c>
      <c r="T12" s="13">
        <v>8.0989226504629197E-2</v>
      </c>
      <c r="U12" s="13" t="s">
        <v>59</v>
      </c>
      <c r="V12" s="13">
        <v>6.9484499387080595E-2</v>
      </c>
      <c r="W12" s="13" t="s">
        <v>59</v>
      </c>
      <c r="X12" s="13">
        <v>3.6182969720791198</v>
      </c>
      <c r="Y12" s="13">
        <v>-656.91660133119501</v>
      </c>
      <c r="Z12" s="13">
        <v>-44.919442556266198</v>
      </c>
      <c r="AA12" s="14">
        <v>1.6330933245324602E-266</v>
      </c>
      <c r="AB12" s="13">
        <v>-46.6379432466913</v>
      </c>
      <c r="AC12" s="14">
        <v>9.1063926136522802E-266</v>
      </c>
      <c r="AD12" s="13">
        <v>-44.885667542996799</v>
      </c>
      <c r="AE12" s="13">
        <v>0.79493791873931396</v>
      </c>
      <c r="AF12" s="13">
        <v>-44.097269142477401</v>
      </c>
      <c r="AG12" s="13">
        <v>0.20922269242344099</v>
      </c>
      <c r="AH12" s="13">
        <v>-44.9763701546158</v>
      </c>
      <c r="AI12" s="13">
        <v>1</v>
      </c>
      <c r="AJ12" s="13">
        <v>1.56149520387798E-3</v>
      </c>
      <c r="AK12" s="13">
        <v>1.34771916553091E-3</v>
      </c>
      <c r="AL12" s="13">
        <v>6.0374138986657802E-4</v>
      </c>
      <c r="AM12" s="13">
        <v>-0.57635730645161298</v>
      </c>
      <c r="AN12" s="13" t="s">
        <v>60</v>
      </c>
      <c r="AO12" s="13">
        <v>1.1039999999999999E-2</v>
      </c>
      <c r="AP12" s="14">
        <v>1.21E-9</v>
      </c>
      <c r="AQ12" s="13">
        <v>10.865759260000001</v>
      </c>
      <c r="AR12" s="13">
        <v>14.1</v>
      </c>
      <c r="AS12" s="14">
        <v>1.31476E-8</v>
      </c>
      <c r="AT12" s="14">
        <v>1.7061E-8</v>
      </c>
      <c r="AU12" s="13">
        <v>25719.8314032616</v>
      </c>
      <c r="AV12" s="13">
        <v>3.9568971389633299E-2</v>
      </c>
      <c r="AW12" s="13">
        <v>3.5945687746427</v>
      </c>
      <c r="AX12" s="13">
        <v>3.8066624897703201</v>
      </c>
      <c r="AY12" s="13">
        <v>1</v>
      </c>
      <c r="AZ12" s="13">
        <v>16.648544121154998</v>
      </c>
      <c r="BA12" s="13" t="s">
        <v>65</v>
      </c>
      <c r="BB12" s="20" t="s">
        <v>207</v>
      </c>
      <c r="BC12" s="13" t="s">
        <v>52</v>
      </c>
    </row>
    <row r="13" spans="1:58" ht="18" customHeight="1" x14ac:dyDescent="0.2">
      <c r="A13" s="13" t="s">
        <v>79</v>
      </c>
      <c r="B13" s="13" t="s">
        <v>80</v>
      </c>
      <c r="D13" s="13" t="s">
        <v>81</v>
      </c>
      <c r="E13" s="13" t="s">
        <v>82</v>
      </c>
      <c r="F13" s="23">
        <v>79.004999999999995</v>
      </c>
      <c r="G13" s="23">
        <v>17.666</v>
      </c>
      <c r="H13" s="13">
        <v>340000</v>
      </c>
      <c r="I13" s="13">
        <v>340000</v>
      </c>
      <c r="J13" s="13">
        <v>8</v>
      </c>
      <c r="K13" s="13">
        <v>12527</v>
      </c>
      <c r="L13" s="13">
        <v>2215</v>
      </c>
      <c r="M13" s="13">
        <v>40079</v>
      </c>
      <c r="N13" s="13" t="s">
        <v>58</v>
      </c>
      <c r="O13" s="13">
        <v>59.261715413663673</v>
      </c>
      <c r="P13" s="13">
        <v>1.1865752461386105</v>
      </c>
      <c r="Q13" s="13">
        <v>0.58830210396039595</v>
      </c>
      <c r="R13" s="13" t="s">
        <v>59</v>
      </c>
      <c r="S13" s="13">
        <v>-42.057905153508599</v>
      </c>
      <c r="T13" s="13">
        <v>5.8029319367120404</v>
      </c>
      <c r="U13" s="13">
        <v>4.1357299181884702E-2</v>
      </c>
      <c r="V13" s="13">
        <v>5.2157407640112702E-2</v>
      </c>
      <c r="W13" s="13" t="s">
        <v>59</v>
      </c>
      <c r="X13" s="13">
        <v>3.1655488369660101</v>
      </c>
      <c r="Y13" s="13">
        <v>-404.83345802220498</v>
      </c>
      <c r="Z13" s="13">
        <v>-49.593754764055198</v>
      </c>
      <c r="AA13" s="14">
        <v>5.2644999031995401E-155</v>
      </c>
      <c r="AB13" s="13">
        <v>-57.552342668950999</v>
      </c>
      <c r="AC13" s="14">
        <v>1.50566353615185E-151</v>
      </c>
      <c r="AD13" s="13">
        <v>-42.057905153508599</v>
      </c>
      <c r="AE13" s="13">
        <v>1.0350348861345401E-4</v>
      </c>
      <c r="AF13" s="13">
        <v>-45.207364038236904</v>
      </c>
      <c r="AG13" s="13">
        <v>1</v>
      </c>
      <c r="AH13" s="13">
        <v>-49.394076061885499</v>
      </c>
      <c r="AI13" s="13">
        <v>1</v>
      </c>
      <c r="AJ13" s="13">
        <v>1.90456963234053E-3</v>
      </c>
      <c r="AK13" s="13">
        <v>1.6671991942147999E-3</v>
      </c>
      <c r="AL13" s="13">
        <v>1.50113563355624E-3</v>
      </c>
      <c r="AM13" s="13">
        <v>-0.51144418181818196</v>
      </c>
      <c r="AN13" s="13" t="s">
        <v>83</v>
      </c>
      <c r="AO13" s="13">
        <v>9.7400000000000004E-3</v>
      </c>
      <c r="AP13" s="14">
        <v>5.4E-10</v>
      </c>
      <c r="AQ13" s="13">
        <v>12.86854542</v>
      </c>
      <c r="AR13" s="13">
        <v>12.8</v>
      </c>
      <c r="AS13" s="14">
        <v>6.9490099999999998E-9</v>
      </c>
      <c r="AT13" s="14">
        <v>6.9120000000000001E-9</v>
      </c>
      <c r="AU13" s="13">
        <v>59971.194036503599</v>
      </c>
      <c r="AV13" s="13">
        <v>0.176385864813246</v>
      </c>
      <c r="AW13" s="13">
        <v>0</v>
      </c>
      <c r="AX13" s="13">
        <v>2.99573227355399</v>
      </c>
      <c r="AY13" s="13">
        <v>0</v>
      </c>
      <c r="AZ13" s="13">
        <v>15.877456948077</v>
      </c>
      <c r="BA13" s="13" t="s">
        <v>65</v>
      </c>
      <c r="BB13" s="19" t="s">
        <v>208</v>
      </c>
      <c r="BC13" s="13" t="s">
        <v>52</v>
      </c>
    </row>
    <row r="14" spans="1:58" ht="18" customHeight="1" x14ac:dyDescent="0.2">
      <c r="A14" s="13" t="s">
        <v>84</v>
      </c>
      <c r="B14" s="13" t="s">
        <v>85</v>
      </c>
      <c r="C14" s="13" t="s">
        <v>86</v>
      </c>
      <c r="D14" s="13" t="s">
        <v>81</v>
      </c>
      <c r="E14" s="13" t="s">
        <v>87</v>
      </c>
      <c r="F14" s="23">
        <v>79.004999999999995</v>
      </c>
      <c r="G14" s="23">
        <v>17.666</v>
      </c>
      <c r="H14" s="14">
        <v>700000</v>
      </c>
      <c r="I14" s="13">
        <v>250000</v>
      </c>
      <c r="J14" s="13">
        <v>12</v>
      </c>
      <c r="K14" s="13">
        <v>13214</v>
      </c>
      <c r="L14" s="13">
        <v>2242</v>
      </c>
      <c r="M14" s="13">
        <v>93722</v>
      </c>
      <c r="N14" s="13" t="s">
        <v>64</v>
      </c>
      <c r="O14" s="13">
        <v>0.85754215851485116</v>
      </c>
      <c r="Q14" s="13">
        <v>0.39888895801980201</v>
      </c>
      <c r="R14" s="13" t="s">
        <v>59</v>
      </c>
      <c r="S14" s="13">
        <v>-138.736816671691</v>
      </c>
      <c r="T14" s="13">
        <v>8.7076798973105204E-2</v>
      </c>
      <c r="U14" s="13" t="s">
        <v>59</v>
      </c>
      <c r="V14" s="13">
        <v>0.37679472607116499</v>
      </c>
      <c r="W14" s="13" t="s">
        <v>59</v>
      </c>
      <c r="X14" s="13">
        <v>13.322750073722901</v>
      </c>
      <c r="Y14" s="13">
        <v>-143.63898520786799</v>
      </c>
      <c r="Z14" s="13">
        <v>-138.736816671691</v>
      </c>
      <c r="AA14" s="13">
        <v>7.43045238245214E-3</v>
      </c>
      <c r="AB14" s="13">
        <v>-139.06742131408899</v>
      </c>
      <c r="AC14" s="13">
        <v>1.0341773628808899E-2</v>
      </c>
      <c r="AD14" s="13">
        <v>-139.20572262509199</v>
      </c>
      <c r="AE14" s="13">
        <v>1</v>
      </c>
      <c r="AF14" s="13">
        <v>-140.052308819285</v>
      </c>
      <c r="AG14" s="13">
        <v>1</v>
      </c>
      <c r="AH14" s="13">
        <v>-139.30916138205899</v>
      </c>
      <c r="AI14" s="13">
        <v>1</v>
      </c>
      <c r="AJ14" s="13">
        <v>8.8411487051326496E-4</v>
      </c>
      <c r="AK14" s="13">
        <v>8.97039970942213E-4</v>
      </c>
      <c r="AL14" s="13">
        <v>9.3548515326967799E-4</v>
      </c>
      <c r="AM14" s="13">
        <v>-2.9485192307692299E-2</v>
      </c>
      <c r="AN14" s="13" t="s">
        <v>83</v>
      </c>
      <c r="AO14" s="13">
        <v>9.7400000000000004E-3</v>
      </c>
      <c r="AP14" s="14">
        <v>5.4E-10</v>
      </c>
      <c r="AQ14" s="13">
        <v>12.86854542</v>
      </c>
      <c r="AR14" s="13">
        <v>13.4</v>
      </c>
      <c r="AS14" s="14">
        <v>6.9490099999999998E-9</v>
      </c>
      <c r="AT14" s="14">
        <v>7.2360000000000002E-9</v>
      </c>
      <c r="AU14" s="13">
        <v>32267.624854036501</v>
      </c>
      <c r="AV14" s="13">
        <v>0.12907049941614601</v>
      </c>
      <c r="AW14" s="13">
        <v>0</v>
      </c>
      <c r="AX14" s="13">
        <v>2.99573227355399</v>
      </c>
      <c r="AY14" s="13">
        <v>0</v>
      </c>
      <c r="AZ14" s="13">
        <v>15.8991537602924</v>
      </c>
      <c r="BA14" s="13" t="s">
        <v>61</v>
      </c>
      <c r="BB14" s="21" t="s">
        <v>209</v>
      </c>
      <c r="BC14" s="13" t="s">
        <v>52</v>
      </c>
    </row>
    <row r="15" spans="1:58" ht="18" customHeight="1" x14ac:dyDescent="0.2">
      <c r="A15" s="13" t="s">
        <v>88</v>
      </c>
      <c r="B15" s="13" t="s">
        <v>89</v>
      </c>
      <c r="C15" s="13" t="s">
        <v>90</v>
      </c>
      <c r="D15" s="13" t="s">
        <v>56</v>
      </c>
      <c r="E15" s="13" t="s">
        <v>91</v>
      </c>
      <c r="F15" s="13">
        <v>55.52</v>
      </c>
      <c r="G15" s="13">
        <v>-134.34</v>
      </c>
      <c r="H15" s="13">
        <v>81327</v>
      </c>
      <c r="I15" s="13">
        <v>40919</v>
      </c>
      <c r="J15" s="13">
        <v>8</v>
      </c>
      <c r="K15" s="13">
        <v>31542</v>
      </c>
      <c r="L15" s="13">
        <v>337</v>
      </c>
      <c r="M15" s="13">
        <v>4962711</v>
      </c>
      <c r="N15" s="13" t="s">
        <v>64</v>
      </c>
      <c r="O15" s="13">
        <v>0.30801637059405879</v>
      </c>
      <c r="Q15" s="13">
        <v>0.35160920138613899</v>
      </c>
      <c r="R15" s="13" t="s">
        <v>59</v>
      </c>
      <c r="S15" s="13">
        <v>-43.309882025754099</v>
      </c>
      <c r="T15" s="13">
        <v>0.353710422626413</v>
      </c>
      <c r="U15" s="13" t="s">
        <v>59</v>
      </c>
      <c r="V15" s="13">
        <v>0.55550843366487501</v>
      </c>
      <c r="W15" s="13" t="s">
        <v>59</v>
      </c>
      <c r="X15" s="13">
        <v>4.3081495658767501</v>
      </c>
      <c r="Y15" s="13">
        <v>-48.458433095477901</v>
      </c>
      <c r="Z15" s="13">
        <v>-43.309882025754099</v>
      </c>
      <c r="AA15" s="13">
        <v>5.8078137505081298E-3</v>
      </c>
      <c r="AB15" s="13">
        <v>-43.657064961751502</v>
      </c>
      <c r="AC15" s="13">
        <v>8.2184953531898707E-3</v>
      </c>
      <c r="AD15" s="13">
        <v>-43.733977636350602</v>
      </c>
      <c r="AE15" s="13">
        <v>1</v>
      </c>
      <c r="AF15" s="13">
        <v>-43.538820147708698</v>
      </c>
      <c r="AG15" s="13">
        <v>0.53213388279615403</v>
      </c>
      <c r="AH15" s="13">
        <v>-44.624088415062403</v>
      </c>
      <c r="AI15" s="13">
        <v>1</v>
      </c>
      <c r="AJ15" s="13">
        <v>3.2795618938430101E-4</v>
      </c>
      <c r="AK15" s="13">
        <v>3.3273852480635702E-4</v>
      </c>
      <c r="AL15" s="13">
        <v>2.21067522815662E-4</v>
      </c>
      <c r="AM15" s="13">
        <v>1.75915037313433E-2</v>
      </c>
      <c r="AN15" s="13" t="s">
        <v>92</v>
      </c>
      <c r="AO15" s="13">
        <v>4.2500000000000003E-3</v>
      </c>
      <c r="AP15" s="14">
        <v>4.6000000000000001E-10</v>
      </c>
      <c r="AQ15" s="13">
        <v>10.865759260000001</v>
      </c>
      <c r="AR15" s="13">
        <v>10</v>
      </c>
      <c r="AS15" s="14">
        <v>4.9982499999999998E-9</v>
      </c>
      <c r="AT15" s="14">
        <v>4.5999999999999998E-9</v>
      </c>
      <c r="AU15" s="13">
        <v>16636.926240317898</v>
      </c>
      <c r="AV15" s="13">
        <v>0.40658193602770998</v>
      </c>
      <c r="AW15" s="13">
        <v>2.4680995314716201</v>
      </c>
      <c r="AX15" s="13">
        <v>3.8066624897703201</v>
      </c>
      <c r="AY15" s="13">
        <v>1</v>
      </c>
      <c r="AZ15" s="13">
        <v>15.702559600723699</v>
      </c>
      <c r="BA15" s="13" t="s">
        <v>61</v>
      </c>
      <c r="BB15" s="19" t="s">
        <v>210</v>
      </c>
      <c r="BC15" s="13" t="s">
        <v>52</v>
      </c>
    </row>
    <row r="16" spans="1:58" ht="18" customHeight="1" x14ac:dyDescent="0.2">
      <c r="A16" s="13" t="s">
        <v>93</v>
      </c>
      <c r="B16" s="13" t="s">
        <v>94</v>
      </c>
      <c r="C16" s="13" t="s">
        <v>95</v>
      </c>
      <c r="D16" s="13" t="s">
        <v>81</v>
      </c>
      <c r="E16" s="13" t="s">
        <v>96</v>
      </c>
      <c r="F16">
        <v>58.98</v>
      </c>
      <c r="G16">
        <v>-2.96</v>
      </c>
      <c r="H16" s="13">
        <v>316000</v>
      </c>
      <c r="I16" s="13">
        <v>66000</v>
      </c>
      <c r="J16" s="13">
        <v>3</v>
      </c>
      <c r="K16" s="13">
        <v>11826</v>
      </c>
      <c r="L16" s="13">
        <v>2208</v>
      </c>
      <c r="M16" s="13">
        <v>46088</v>
      </c>
      <c r="N16" s="13" t="s">
        <v>97</v>
      </c>
      <c r="O16" s="13">
        <v>8.138483564356468E-3</v>
      </c>
      <c r="Q16" s="13">
        <v>0.13807225188118799</v>
      </c>
      <c r="R16" s="13" t="s">
        <v>59</v>
      </c>
      <c r="S16" s="13">
        <v>-15.461932641002299</v>
      </c>
      <c r="T16" s="13">
        <v>8.1634813961344397E-3</v>
      </c>
      <c r="U16" s="13" t="s">
        <v>59</v>
      </c>
      <c r="V16" s="13">
        <v>7.5697985345748398E-2</v>
      </c>
      <c r="W16" s="13" t="s">
        <v>59</v>
      </c>
      <c r="X16" s="13">
        <v>2.3381943399803902</v>
      </c>
      <c r="Y16" s="13">
        <v>-56.532445969175797</v>
      </c>
      <c r="Z16" s="13">
        <v>-15.6845019451057</v>
      </c>
      <c r="AA16" s="14">
        <v>1.8195471470447701E-18</v>
      </c>
      <c r="AB16" s="13">
        <v>-15.461932641002299</v>
      </c>
      <c r="AC16" s="14">
        <v>1.4564738535865099E-18</v>
      </c>
      <c r="AD16" s="13">
        <v>-15.686536161172601</v>
      </c>
      <c r="AE16" s="13">
        <v>1</v>
      </c>
      <c r="AF16" s="13">
        <v>-15.6537943814667</v>
      </c>
      <c r="AG16" s="13">
        <v>0.79802994146915196</v>
      </c>
      <c r="AH16" s="13">
        <v>-15.3617221483369</v>
      </c>
      <c r="AI16" s="13">
        <v>0.42024570146241103</v>
      </c>
      <c r="AJ16" s="13">
        <v>5.6121064526081096E-4</v>
      </c>
      <c r="AK16" s="13">
        <v>5.7168377271543701E-4</v>
      </c>
      <c r="AL16" s="13">
        <v>9.8168798691481199E-4</v>
      </c>
      <c r="AM16" s="13">
        <v>-9.6189166666666701E-2</v>
      </c>
      <c r="AN16" s="13" t="s">
        <v>83</v>
      </c>
      <c r="AO16" s="13">
        <v>9.7400000000000004E-3</v>
      </c>
      <c r="AP16" s="14">
        <v>5.4E-10</v>
      </c>
      <c r="AQ16" s="13">
        <v>12.86854542</v>
      </c>
      <c r="AR16" s="13">
        <v>16.5</v>
      </c>
      <c r="AS16" s="14">
        <v>6.9490099999999998E-9</v>
      </c>
      <c r="AT16" s="14">
        <v>8.91E-9</v>
      </c>
      <c r="AU16" s="13">
        <v>20564.164486166799</v>
      </c>
      <c r="AV16" s="13">
        <v>0.31157824979040599</v>
      </c>
      <c r="AW16" s="13">
        <v>1.6094379124341001</v>
      </c>
      <c r="AX16" s="13">
        <v>4.0943445622221004</v>
      </c>
      <c r="AY16" s="13">
        <v>1</v>
      </c>
      <c r="AZ16" s="13">
        <v>15.080669520533201</v>
      </c>
      <c r="BA16" s="13" t="s">
        <v>61</v>
      </c>
      <c r="BC16" s="13" t="s">
        <v>62</v>
      </c>
    </row>
    <row r="17" spans="1:55" ht="18" customHeight="1" x14ac:dyDescent="0.2">
      <c r="A17" s="13" t="s">
        <v>93</v>
      </c>
      <c r="B17" s="13" t="s">
        <v>94</v>
      </c>
      <c r="C17" s="13" t="s">
        <v>98</v>
      </c>
      <c r="D17" s="13" t="s">
        <v>81</v>
      </c>
      <c r="E17" s="13" t="s">
        <v>99</v>
      </c>
      <c r="F17" s="13">
        <v>48.92</v>
      </c>
      <c r="G17" s="13">
        <v>-59.66</v>
      </c>
      <c r="H17" s="13">
        <v>316000</v>
      </c>
      <c r="I17" s="13">
        <v>250000</v>
      </c>
      <c r="J17" s="13">
        <v>6</v>
      </c>
      <c r="K17" s="13">
        <v>13114</v>
      </c>
      <c r="L17" s="13">
        <v>2237</v>
      </c>
      <c r="M17" s="13">
        <v>83161</v>
      </c>
      <c r="N17" s="13" t="s">
        <v>97</v>
      </c>
      <c r="O17" s="13">
        <v>6.7390887623762399E-2</v>
      </c>
      <c r="Q17" s="13">
        <v>0.34640480168316801</v>
      </c>
      <c r="R17" s="13" t="s">
        <v>59</v>
      </c>
      <c r="S17" s="13">
        <v>-36.706434714029399</v>
      </c>
      <c r="T17" s="13">
        <v>9.8925760959223105E-2</v>
      </c>
      <c r="U17" s="13" t="s">
        <v>59</v>
      </c>
      <c r="V17" s="13">
        <v>0.16291916655150901</v>
      </c>
      <c r="W17" s="13" t="s">
        <v>59</v>
      </c>
      <c r="X17" s="13">
        <v>5.3067785865874901</v>
      </c>
      <c r="Y17" s="13">
        <v>-91.297264546797507</v>
      </c>
      <c r="Z17" s="13">
        <v>-37.109357803680602</v>
      </c>
      <c r="AA17" s="14">
        <v>2.92746098327321E-24</v>
      </c>
      <c r="AB17" s="13">
        <v>-36.706434714029399</v>
      </c>
      <c r="AC17" s="14">
        <v>1.9566080730417702E-24</v>
      </c>
      <c r="AD17" s="13">
        <v>-36.2362060952753</v>
      </c>
      <c r="AE17" s="13">
        <v>0.18634212002582401</v>
      </c>
      <c r="AF17" s="13">
        <v>-36.561407898431703</v>
      </c>
      <c r="AG17" s="13">
        <v>1</v>
      </c>
      <c r="AH17" s="13">
        <v>-35.807344544777202</v>
      </c>
      <c r="AI17" s="13">
        <v>0.35437665093378901</v>
      </c>
      <c r="AJ17" s="13">
        <v>4.9920549651321397E-4</v>
      </c>
      <c r="AK17" s="13">
        <v>5.2801280551982002E-4</v>
      </c>
      <c r="AL17" s="13">
        <v>8.4518596994315003E-4</v>
      </c>
      <c r="AM17" s="13">
        <v>0.15834369565217399</v>
      </c>
      <c r="AN17" s="13" t="s">
        <v>83</v>
      </c>
      <c r="AO17" s="13">
        <v>9.7400000000000004E-3</v>
      </c>
      <c r="AP17" s="14">
        <v>5.4E-10</v>
      </c>
      <c r="AQ17" s="13">
        <v>12.86854542</v>
      </c>
      <c r="AR17" s="13">
        <v>16.5</v>
      </c>
      <c r="AS17" s="14">
        <v>6.9490099999999998E-9</v>
      </c>
      <c r="AT17" s="14">
        <v>8.91E-9</v>
      </c>
      <c r="AU17" s="13">
        <v>18993.266385604999</v>
      </c>
      <c r="AV17" s="13">
        <v>7.5973065542420198E-2</v>
      </c>
      <c r="AW17" s="13">
        <v>1.6094379124341001</v>
      </c>
      <c r="AX17" s="13">
        <v>4.0943445622221004</v>
      </c>
      <c r="AY17" s="13">
        <v>1</v>
      </c>
      <c r="AZ17" s="13">
        <v>15.080669520533201</v>
      </c>
      <c r="BA17" s="13" t="s">
        <v>61</v>
      </c>
      <c r="BC17" s="13" t="s">
        <v>52</v>
      </c>
    </row>
    <row r="18" spans="1:55" ht="18" customHeight="1" x14ac:dyDescent="0.2">
      <c r="A18" s="13" t="s">
        <v>100</v>
      </c>
      <c r="B18" s="13" t="s">
        <v>101</v>
      </c>
      <c r="D18" s="13" t="s">
        <v>81</v>
      </c>
      <c r="E18" s="13" t="s">
        <v>102</v>
      </c>
      <c r="F18" s="16">
        <v>37.75</v>
      </c>
      <c r="G18" s="16">
        <v>-122.6</v>
      </c>
      <c r="H18" s="13">
        <v>110000</v>
      </c>
      <c r="I18" s="13">
        <v>110000</v>
      </c>
      <c r="J18" s="13">
        <v>15</v>
      </c>
      <c r="K18" s="13">
        <v>21794</v>
      </c>
      <c r="L18" s="13">
        <v>2281</v>
      </c>
      <c r="M18" s="13">
        <v>317795</v>
      </c>
      <c r="N18" s="13" t="s">
        <v>58</v>
      </c>
      <c r="O18" s="13">
        <v>3.9080373960395896E-2</v>
      </c>
      <c r="P18" s="13">
        <v>0.53399492782178215</v>
      </c>
      <c r="Q18" s="13">
        <v>0.15477665623762399</v>
      </c>
      <c r="R18" s="13" t="s">
        <v>59</v>
      </c>
      <c r="S18" s="13">
        <v>-109.550552867573</v>
      </c>
      <c r="T18" s="13">
        <v>8.7356504537348598E-3</v>
      </c>
      <c r="U18" s="13">
        <v>0.12741836646901</v>
      </c>
      <c r="V18" s="13">
        <v>2.2994456754664799E-2</v>
      </c>
      <c r="W18" s="13" t="s">
        <v>59</v>
      </c>
      <c r="X18" s="13">
        <v>11.050423234918201</v>
      </c>
      <c r="Y18" s="13">
        <v>-125.94902935956701</v>
      </c>
      <c r="Z18" s="13">
        <v>-120.140464997826</v>
      </c>
      <c r="AA18" s="13">
        <v>3.0017363880324799E-3</v>
      </c>
      <c r="AB18" s="13">
        <v>-119.865729974421</v>
      </c>
      <c r="AC18" s="13">
        <v>2.28063951765555E-3</v>
      </c>
      <c r="AD18" s="13">
        <v>-109.550552867573</v>
      </c>
      <c r="AE18" s="14">
        <v>4.1814322135575799E-6</v>
      </c>
      <c r="AF18" s="13">
        <v>-114.653943166573</v>
      </c>
      <c r="AG18" s="13">
        <v>1</v>
      </c>
      <c r="AH18" s="13">
        <v>-117.455479009474</v>
      </c>
      <c r="AI18" s="13">
        <v>1</v>
      </c>
      <c r="AJ18" s="13">
        <v>2.19442330550329E-4</v>
      </c>
      <c r="AK18" s="13">
        <v>2.39144399048321E-4</v>
      </c>
      <c r="AL18" s="13">
        <v>4.3171582938330899E-4</v>
      </c>
      <c r="AM18" s="13">
        <v>6.6454270588235304E-2</v>
      </c>
      <c r="AN18" s="13" t="s">
        <v>103</v>
      </c>
      <c r="AO18" s="13">
        <v>9.4699999999999993E-3</v>
      </c>
      <c r="AP18" s="14">
        <v>5.1999999999999996E-10</v>
      </c>
      <c r="AQ18" s="13">
        <v>12.86854542</v>
      </c>
      <c r="AR18" s="13">
        <v>8.6999999999999993</v>
      </c>
      <c r="AS18" s="14">
        <v>6.6916399999999999E-9</v>
      </c>
      <c r="AT18" s="14">
        <v>4.5239999999999997E-9</v>
      </c>
      <c r="AU18" s="13">
        <v>8936.6367357369509</v>
      </c>
      <c r="AV18" s="13">
        <v>8.1242152143063198E-2</v>
      </c>
      <c r="AW18" s="13">
        <v>2.5649493574615398</v>
      </c>
      <c r="AX18" s="13">
        <v>4.2484952420493602</v>
      </c>
      <c r="AY18" s="13">
        <v>1</v>
      </c>
      <c r="AZ18" s="13">
        <v>16.163213939177702</v>
      </c>
      <c r="BA18" s="13" t="s">
        <v>61</v>
      </c>
      <c r="BB18" s="16" t="s">
        <v>221</v>
      </c>
      <c r="BC18" s="13" t="s">
        <v>52</v>
      </c>
    </row>
    <row r="19" spans="1:55" ht="18" customHeight="1" x14ac:dyDescent="0.2">
      <c r="A19" s="13" t="s">
        <v>104</v>
      </c>
      <c r="B19" s="13" t="s">
        <v>101</v>
      </c>
      <c r="D19" s="13" t="s">
        <v>81</v>
      </c>
      <c r="E19" s="13" t="s">
        <v>105</v>
      </c>
      <c r="F19" s="13">
        <v>-52.445535999999997</v>
      </c>
      <c r="G19" s="13">
        <v>-59.118662</v>
      </c>
      <c r="H19" s="13">
        <v>325000</v>
      </c>
      <c r="I19" s="13">
        <v>325000</v>
      </c>
      <c r="J19" s="13">
        <v>11</v>
      </c>
      <c r="K19" s="13">
        <v>16017</v>
      </c>
      <c r="L19" s="13">
        <v>2228</v>
      </c>
      <c r="M19" s="13">
        <v>82862</v>
      </c>
      <c r="N19" s="13" t="s">
        <v>97</v>
      </c>
      <c r="O19" s="13">
        <v>5.082791141980219</v>
      </c>
      <c r="Q19" s="13">
        <v>0.26592330457623797</v>
      </c>
      <c r="R19" s="13" t="s">
        <v>59</v>
      </c>
      <c r="S19" s="13">
        <v>-67.500634875427195</v>
      </c>
      <c r="T19" s="13">
        <v>15.737207707204099</v>
      </c>
      <c r="U19" s="13" t="s">
        <v>59</v>
      </c>
      <c r="V19" s="13">
        <v>0.407164058641519</v>
      </c>
      <c r="W19" s="13" t="s">
        <v>59</v>
      </c>
      <c r="X19" s="13">
        <v>5.4503355152142197</v>
      </c>
      <c r="Y19" s="13">
        <v>-81.479737094242907</v>
      </c>
      <c r="Z19" s="13">
        <v>-69.415037832687602</v>
      </c>
      <c r="AA19" s="14">
        <v>5.7592732588491796E-6</v>
      </c>
      <c r="AB19" s="13">
        <v>-67.500634875427195</v>
      </c>
      <c r="AC19" s="14">
        <v>8.4908866724438999E-7</v>
      </c>
      <c r="AD19" s="13">
        <v>-68.820048208285201</v>
      </c>
      <c r="AE19" s="13">
        <v>0.27533374208876099</v>
      </c>
      <c r="AF19" s="13">
        <v>-68.262387941257103</v>
      </c>
      <c r="AG19" s="13">
        <v>0.29092829987770202</v>
      </c>
      <c r="AH19" s="13">
        <v>-69.736983131466005</v>
      </c>
      <c r="AI19" s="13">
        <v>1</v>
      </c>
      <c r="AJ19" s="13">
        <v>1.2279822505994499E-3</v>
      </c>
      <c r="AK19" s="13">
        <v>1.1483018410943899E-3</v>
      </c>
      <c r="AL19" s="13">
        <v>1.15746994186389E-3</v>
      </c>
      <c r="AM19" s="13">
        <v>-0.299089318181818</v>
      </c>
      <c r="AN19" s="13" t="s">
        <v>103</v>
      </c>
      <c r="AO19" s="13">
        <v>9.4699999999999993E-3</v>
      </c>
      <c r="AP19" s="14">
        <v>5.1999999999999996E-10</v>
      </c>
      <c r="AQ19" s="13">
        <v>12.86854542</v>
      </c>
      <c r="AR19" s="13">
        <v>9.5</v>
      </c>
      <c r="AS19" s="14">
        <v>6.6916399999999999E-9</v>
      </c>
      <c r="AT19" s="14">
        <v>4.9399999999999999E-9</v>
      </c>
      <c r="AU19" s="13">
        <v>42911.130085739504</v>
      </c>
      <c r="AV19" s="13">
        <v>0.13203424641766001</v>
      </c>
      <c r="AW19" s="13">
        <v>3.8712010109078898</v>
      </c>
      <c r="AX19" s="13">
        <v>4.0943445622221004</v>
      </c>
      <c r="AY19" s="13">
        <v>1</v>
      </c>
      <c r="AZ19" s="13">
        <v>18.085954749761999</v>
      </c>
      <c r="BA19" s="13" t="s">
        <v>61</v>
      </c>
      <c r="BB19" s="16" t="s">
        <v>211</v>
      </c>
      <c r="BC19" s="13" t="s">
        <v>52</v>
      </c>
    </row>
    <row r="20" spans="1:55" ht="18" customHeight="1" x14ac:dyDescent="0.2">
      <c r="A20" s="13" t="s">
        <v>106</v>
      </c>
      <c r="B20" s="13" t="s">
        <v>107</v>
      </c>
      <c r="C20" s="13" t="s">
        <v>108</v>
      </c>
      <c r="D20" s="13" t="s">
        <v>109</v>
      </c>
      <c r="E20" s="13" t="s">
        <v>110</v>
      </c>
      <c r="F20" s="23">
        <v>79.004999999999995</v>
      </c>
      <c r="G20" s="23">
        <v>17.666</v>
      </c>
      <c r="H20" s="13">
        <v>112500</v>
      </c>
      <c r="I20" s="13">
        <v>12500</v>
      </c>
      <c r="J20" s="13">
        <v>12</v>
      </c>
      <c r="K20" s="13">
        <v>42580</v>
      </c>
      <c r="L20" s="13">
        <v>1126</v>
      </c>
      <c r="M20" s="13">
        <v>4295866</v>
      </c>
      <c r="N20" s="13" t="s">
        <v>58</v>
      </c>
      <c r="O20" s="13">
        <v>51.250622640197882</v>
      </c>
      <c r="P20" s="13">
        <v>0.67200808732673289</v>
      </c>
      <c r="Q20" s="13">
        <v>0.48748400544554499</v>
      </c>
      <c r="R20" s="13" t="s">
        <v>59</v>
      </c>
      <c r="S20" s="13">
        <v>-67.718768193626502</v>
      </c>
      <c r="T20" s="13">
        <v>7.9839076950015597</v>
      </c>
      <c r="U20" s="13">
        <v>3.6750856615808E-2</v>
      </c>
      <c r="V20" s="13">
        <v>7.3929011372120601E-2</v>
      </c>
      <c r="W20" s="13" t="s">
        <v>59</v>
      </c>
      <c r="X20" s="13">
        <v>6.2367824195760599</v>
      </c>
      <c r="Y20" s="13">
        <v>-165.96497101516101</v>
      </c>
      <c r="Z20" s="13">
        <v>-107.728221146298</v>
      </c>
      <c r="AA20" s="14">
        <v>5.1062360566681001E-26</v>
      </c>
      <c r="AB20" s="13">
        <v>-113.586979503677</v>
      </c>
      <c r="AC20" s="14">
        <v>1.78865801677377E-23</v>
      </c>
      <c r="AD20" s="13">
        <v>-67.718768193626502</v>
      </c>
      <c r="AE20" s="14">
        <v>3.7084435209940498E-19</v>
      </c>
      <c r="AF20" s="13">
        <v>-72.546520340696901</v>
      </c>
      <c r="AG20" s="13">
        <v>1</v>
      </c>
      <c r="AH20" s="13">
        <v>-107.469999207874</v>
      </c>
      <c r="AI20" s="13">
        <v>1</v>
      </c>
      <c r="AJ20" s="13">
        <v>5.6546956651823302E-4</v>
      </c>
      <c r="AK20" s="13">
        <v>5.3281078908960799E-4</v>
      </c>
      <c r="AL20" s="13">
        <v>3.5044625486713702E-4</v>
      </c>
      <c r="AM20" s="13">
        <v>-0.207604275735294</v>
      </c>
      <c r="AN20" s="13" t="s">
        <v>111</v>
      </c>
      <c r="AO20" s="13">
        <v>1.098E-2</v>
      </c>
      <c r="AP20" s="14">
        <v>5.1E-10</v>
      </c>
      <c r="AQ20" s="13">
        <v>15</v>
      </c>
      <c r="AR20" s="13">
        <v>15</v>
      </c>
      <c r="AS20" s="14">
        <v>7.6500000000000007E-9</v>
      </c>
      <c r="AT20" s="14">
        <v>7.6500000000000007E-9</v>
      </c>
      <c r="AU20" s="13">
        <v>17412.117290510101</v>
      </c>
      <c r="AV20" s="13">
        <v>1.3929693832408101</v>
      </c>
      <c r="AW20" s="13">
        <v>1.6094379124341001</v>
      </c>
      <c r="AX20" s="13">
        <v>3.91202300542815</v>
      </c>
      <c r="AY20" s="13">
        <v>0</v>
      </c>
      <c r="AZ20" s="13">
        <v>15.392192193679399</v>
      </c>
      <c r="BA20" s="13" t="s">
        <v>65</v>
      </c>
      <c r="BB20" s="21" t="s">
        <v>212</v>
      </c>
      <c r="BC20" s="13" t="s">
        <v>52</v>
      </c>
    </row>
    <row r="21" spans="1:55" ht="18" customHeight="1" x14ac:dyDescent="0.2">
      <c r="A21" s="13" t="s">
        <v>112</v>
      </c>
      <c r="B21" s="13" t="s">
        <v>113</v>
      </c>
      <c r="D21" s="13" t="s">
        <v>81</v>
      </c>
      <c r="E21" s="13" t="s">
        <v>114</v>
      </c>
      <c r="F21" s="13">
        <v>48.92</v>
      </c>
      <c r="G21" s="13">
        <v>-59.66</v>
      </c>
      <c r="H21" s="13">
        <v>4500000</v>
      </c>
      <c r="I21" s="13">
        <v>4500000</v>
      </c>
      <c r="J21" s="13">
        <v>9</v>
      </c>
      <c r="K21" s="13">
        <v>13686</v>
      </c>
      <c r="L21" s="13">
        <v>2231</v>
      </c>
      <c r="M21" s="13">
        <v>67655</v>
      </c>
      <c r="N21" s="13" t="s">
        <v>58</v>
      </c>
      <c r="O21" s="13">
        <v>32.196847663069249</v>
      </c>
      <c r="P21" s="13">
        <v>1.6529726001980196</v>
      </c>
      <c r="Q21" s="13">
        <v>0.418595831683168</v>
      </c>
      <c r="R21" s="13" t="s">
        <v>59</v>
      </c>
      <c r="S21" s="13">
        <v>-47.452253446597098</v>
      </c>
      <c r="T21" s="13">
        <v>13.259105044638099</v>
      </c>
      <c r="U21" s="13">
        <v>0.38072153688163801</v>
      </c>
      <c r="V21" s="13">
        <v>7.4793144578145496E-2</v>
      </c>
      <c r="W21" s="13" t="s">
        <v>59</v>
      </c>
      <c r="X21" s="13">
        <v>3.76740554424374</v>
      </c>
      <c r="Y21" s="13">
        <v>-837.97337404396603</v>
      </c>
      <c r="Z21" s="13">
        <v>-49.780577464911602</v>
      </c>
      <c r="AA21" s="13">
        <v>0</v>
      </c>
      <c r="AB21" s="13">
        <v>-52.9739455554231</v>
      </c>
      <c r="AC21" s="13">
        <v>0</v>
      </c>
      <c r="AD21" s="13">
        <v>-47.452253446597098</v>
      </c>
      <c r="AE21" s="13">
        <v>3.0933524129314601E-2</v>
      </c>
      <c r="AF21" s="13">
        <v>-49.601573274200703</v>
      </c>
      <c r="AG21" s="13">
        <v>1</v>
      </c>
      <c r="AH21" s="13">
        <v>-49.325020259986999</v>
      </c>
      <c r="AI21" s="13">
        <v>1</v>
      </c>
      <c r="AJ21" s="13">
        <v>3.0102104299450602E-3</v>
      </c>
      <c r="AK21" s="13">
        <v>2.5347655419316502E-3</v>
      </c>
      <c r="AL21" s="13">
        <v>1.7336126626196699E-3</v>
      </c>
      <c r="AM21" s="13">
        <v>-0.65183215789473703</v>
      </c>
      <c r="AN21" s="13" t="s">
        <v>83</v>
      </c>
      <c r="AO21" s="13">
        <v>9.7400000000000004E-3</v>
      </c>
      <c r="AP21" s="14">
        <v>5.4E-10</v>
      </c>
      <c r="AQ21" s="13">
        <v>12.86854542</v>
      </c>
      <c r="AR21" s="13">
        <v>15.7</v>
      </c>
      <c r="AS21" s="14">
        <v>6.9490099999999998E-9</v>
      </c>
      <c r="AT21" s="14">
        <v>8.4779999999999999E-9</v>
      </c>
      <c r="AU21" s="13">
        <v>91178.616616246494</v>
      </c>
      <c r="AV21" s="13">
        <v>2.0261914803610299E-2</v>
      </c>
      <c r="AW21" s="13">
        <v>0</v>
      </c>
      <c r="AX21" s="13">
        <v>2.99573227355399</v>
      </c>
      <c r="AY21" s="13">
        <v>0</v>
      </c>
      <c r="AZ21" s="13">
        <v>16.0923387722376</v>
      </c>
      <c r="BA21" s="13" t="s">
        <v>61</v>
      </c>
      <c r="BC21" s="13" t="s">
        <v>52</v>
      </c>
    </row>
    <row r="22" spans="1:55" ht="18" customHeight="1" x14ac:dyDescent="0.2">
      <c r="A22" s="13" t="s">
        <v>115</v>
      </c>
      <c r="B22" s="13" t="s">
        <v>116</v>
      </c>
      <c r="C22" s="13" t="s">
        <v>117</v>
      </c>
      <c r="D22" s="13" t="s">
        <v>81</v>
      </c>
      <c r="E22" s="13" t="s">
        <v>118</v>
      </c>
      <c r="F22" s="23">
        <v>79.004999999999995</v>
      </c>
      <c r="G22" s="23">
        <v>17.666</v>
      </c>
      <c r="H22" s="13">
        <v>315000</v>
      </c>
      <c r="I22" s="13">
        <v>62499.999999999898</v>
      </c>
      <c r="J22" s="13">
        <v>13</v>
      </c>
      <c r="K22" s="13">
        <v>12456</v>
      </c>
      <c r="L22" s="13">
        <v>2213</v>
      </c>
      <c r="M22" s="13">
        <v>53330</v>
      </c>
      <c r="N22" s="13" t="s">
        <v>119</v>
      </c>
      <c r="O22" s="13">
        <v>1.2367137938640305</v>
      </c>
      <c r="P22" s="13">
        <v>1.2921276312079204</v>
      </c>
      <c r="Q22" s="13">
        <v>0.180097651108376</v>
      </c>
      <c r="R22" s="13">
        <v>3.5115049962544602E-2</v>
      </c>
      <c r="S22" s="13">
        <v>-81.8215898824497</v>
      </c>
      <c r="T22" s="13">
        <v>7.0991942020932202</v>
      </c>
      <c r="U22" s="13">
        <v>2.8668957956263301</v>
      </c>
      <c r="V22" s="13">
        <v>0.191269940770598</v>
      </c>
      <c r="W22" s="13">
        <v>2.6749583006481701E-2</v>
      </c>
      <c r="X22" s="13">
        <v>9.3481364051962501</v>
      </c>
      <c r="Y22" s="13">
        <v>-219.33474957103499</v>
      </c>
      <c r="Z22" s="13">
        <v>-91.148649735710094</v>
      </c>
      <c r="AA22" s="14">
        <v>2.1354243214467499E-56</v>
      </c>
      <c r="AB22" s="13">
        <v>-90.778655218186401</v>
      </c>
      <c r="AC22" s="14">
        <v>1.4750189760356899E-56</v>
      </c>
      <c r="AD22" s="13">
        <v>-88.346653497302398</v>
      </c>
      <c r="AE22" s="13">
        <v>1.7919596372705401E-2</v>
      </c>
      <c r="AF22" s="13">
        <v>-81.8215898824497</v>
      </c>
      <c r="AG22" s="13">
        <v>3.0326380566064699E-4</v>
      </c>
      <c r="AH22" s="13">
        <v>-86.393728866179103</v>
      </c>
      <c r="AI22" s="13">
        <v>4.8118301854216401E-2</v>
      </c>
      <c r="AJ22" s="13">
        <v>2.8691611273043302E-4</v>
      </c>
      <c r="AK22" s="13">
        <v>2.6952610929236099E-4</v>
      </c>
      <c r="AL22" s="13">
        <v>6.2819712390042599E-4</v>
      </c>
      <c r="AM22" s="13">
        <v>-0.23728285714285699</v>
      </c>
      <c r="AN22" s="13" t="s">
        <v>83</v>
      </c>
      <c r="AO22" s="13">
        <v>9.7400000000000004E-3</v>
      </c>
      <c r="AP22" s="14">
        <v>5.4E-10</v>
      </c>
      <c r="AQ22" s="13">
        <v>12.86854542</v>
      </c>
      <c r="AR22" s="13">
        <v>14.8</v>
      </c>
      <c r="AS22" s="14">
        <v>6.9490099999999998E-9</v>
      </c>
      <c r="AT22" s="14">
        <v>7.9919999999999997E-9</v>
      </c>
      <c r="AU22" s="13">
        <v>9695.1837874949997</v>
      </c>
      <c r="AV22" s="13">
        <v>0.15512294059991999</v>
      </c>
      <c r="AW22" s="13">
        <v>0</v>
      </c>
      <c r="AX22" s="13">
        <v>4.4998096703302704</v>
      </c>
      <c r="AY22" s="13">
        <v>1</v>
      </c>
      <c r="AZ22" s="13">
        <v>15.7820286122334</v>
      </c>
      <c r="BA22" s="13" t="s">
        <v>61</v>
      </c>
      <c r="BB22" s="21" t="s">
        <v>213</v>
      </c>
      <c r="BC22" s="13" t="s">
        <v>52</v>
      </c>
    </row>
    <row r="23" spans="1:55" ht="18" customHeight="1" x14ac:dyDescent="0.2">
      <c r="A23" s="13" t="s">
        <v>120</v>
      </c>
      <c r="B23" s="13" t="s">
        <v>121</v>
      </c>
      <c r="C23" s="13" t="s">
        <v>122</v>
      </c>
      <c r="D23" s="13" t="s">
        <v>81</v>
      </c>
      <c r="E23" s="13" t="s">
        <v>123</v>
      </c>
      <c r="F23" s="13">
        <v>63.8</v>
      </c>
      <c r="G23" s="13">
        <v>22.61</v>
      </c>
      <c r="H23" s="13">
        <v>1500000</v>
      </c>
      <c r="I23" s="13">
        <v>11500</v>
      </c>
      <c r="J23" s="13">
        <v>9</v>
      </c>
      <c r="K23" s="13">
        <v>17776</v>
      </c>
      <c r="L23" s="13">
        <v>2279</v>
      </c>
      <c r="M23" s="13">
        <v>295442</v>
      </c>
      <c r="N23" s="13" t="s">
        <v>58</v>
      </c>
      <c r="O23" s="13">
        <v>41.191962713366124</v>
      </c>
      <c r="P23" s="13">
        <v>0.80812037148514826</v>
      </c>
      <c r="Q23" s="13">
        <v>0.41221126346534698</v>
      </c>
      <c r="R23" s="13" t="s">
        <v>59</v>
      </c>
      <c r="S23" s="13">
        <v>-49.808149899231204</v>
      </c>
      <c r="T23" s="13">
        <v>4.66282464026248</v>
      </c>
      <c r="U23" s="13">
        <v>2.6350859504051902E-2</v>
      </c>
      <c r="V23" s="13">
        <v>3.74760685911876E-2</v>
      </c>
      <c r="W23" s="13" t="s">
        <v>59</v>
      </c>
      <c r="X23" s="13">
        <v>3.86317145137608</v>
      </c>
      <c r="Y23" s="13">
        <v>-302.90203470406902</v>
      </c>
      <c r="Z23" s="13">
        <v>-64.813329549489595</v>
      </c>
      <c r="AA23" s="14">
        <v>3.9754761090736398E-104</v>
      </c>
      <c r="AB23" s="13">
        <v>-74.329498475045199</v>
      </c>
      <c r="AC23" s="14">
        <v>5.39770072042379E-100</v>
      </c>
      <c r="AD23" s="13">
        <v>-49.808149899231204</v>
      </c>
      <c r="AE23" s="14">
        <v>4.2974432906872103E-8</v>
      </c>
      <c r="AF23" s="13">
        <v>-52.025097976208798</v>
      </c>
      <c r="AG23" s="13">
        <v>1</v>
      </c>
      <c r="AH23" s="13">
        <v>-64.552977110695096</v>
      </c>
      <c r="AI23" s="13">
        <v>1</v>
      </c>
      <c r="AJ23" s="13">
        <v>2.13939763928613E-3</v>
      </c>
      <c r="AK23" s="13">
        <v>1.93793933732707E-3</v>
      </c>
      <c r="AL23" s="13">
        <v>1.2947910657274901E-3</v>
      </c>
      <c r="AM23" s="13">
        <v>-0.394451884615385</v>
      </c>
      <c r="AN23" s="13" t="s">
        <v>83</v>
      </c>
      <c r="AO23" s="13">
        <v>9.7400000000000004E-3</v>
      </c>
      <c r="AP23" s="14">
        <v>5.4E-10</v>
      </c>
      <c r="AQ23" s="13">
        <v>12.86854542</v>
      </c>
      <c r="AR23" s="13">
        <v>18.600000000000001</v>
      </c>
      <c r="AS23" s="14">
        <v>6.9490099999999998E-9</v>
      </c>
      <c r="AT23" s="14">
        <v>1.0044E-8</v>
      </c>
      <c r="AU23" s="13">
        <v>69710.048105290305</v>
      </c>
      <c r="AV23" s="13">
        <v>6.0617433135035004</v>
      </c>
      <c r="AW23" s="13">
        <v>0</v>
      </c>
      <c r="AX23" s="13">
        <v>4.0943445622221004</v>
      </c>
      <c r="AY23" s="13">
        <v>0</v>
      </c>
      <c r="AZ23" s="13">
        <v>16.742895037638299</v>
      </c>
      <c r="BA23" s="13" t="s">
        <v>61</v>
      </c>
      <c r="BB23" s="16" t="s">
        <v>214</v>
      </c>
      <c r="BC23" s="13" t="s">
        <v>62</v>
      </c>
    </row>
    <row r="24" spans="1:55" ht="18" customHeight="1" x14ac:dyDescent="0.2">
      <c r="A24" s="13" t="s">
        <v>120</v>
      </c>
      <c r="B24" s="13" t="s">
        <v>121</v>
      </c>
      <c r="C24" s="13" t="s">
        <v>124</v>
      </c>
      <c r="D24" s="13" t="s">
        <v>81</v>
      </c>
      <c r="E24" s="13" t="s">
        <v>125</v>
      </c>
      <c r="F24" s="13">
        <v>61.835000000000001</v>
      </c>
      <c r="G24" s="13">
        <v>28.866</v>
      </c>
      <c r="H24" s="13">
        <v>1500000</v>
      </c>
      <c r="I24" s="13">
        <v>163</v>
      </c>
      <c r="J24" s="13">
        <v>10</v>
      </c>
      <c r="K24" s="13">
        <v>16558</v>
      </c>
      <c r="L24" s="13">
        <v>2271</v>
      </c>
      <c r="M24" s="13">
        <v>261692</v>
      </c>
      <c r="N24" s="13" t="s">
        <v>64</v>
      </c>
      <c r="O24" s="13">
        <v>0.13083272623762421</v>
      </c>
      <c r="Q24" s="13">
        <v>0.26496043049505003</v>
      </c>
      <c r="R24" s="13" t="s">
        <v>59</v>
      </c>
      <c r="S24" s="13">
        <v>-78.769966490102206</v>
      </c>
      <c r="T24" s="13">
        <v>1.380231856139E-2</v>
      </c>
      <c r="U24" s="13" t="s">
        <v>59</v>
      </c>
      <c r="V24" s="13">
        <v>1.9642696875131399E-2</v>
      </c>
      <c r="W24" s="13" t="s">
        <v>59</v>
      </c>
      <c r="X24" s="13">
        <v>8.2388134442328393</v>
      </c>
      <c r="Y24" s="13">
        <v>-298.81967269891499</v>
      </c>
      <c r="Z24" s="13">
        <v>-78.769966490102206</v>
      </c>
      <c r="AA24" s="14">
        <v>2.71410627472945E-96</v>
      </c>
      <c r="AB24" s="13">
        <v>-79.949283070027505</v>
      </c>
      <c r="AC24" s="14">
        <v>8.8266830502126501E-96</v>
      </c>
      <c r="AD24" s="13">
        <v>-78.860487862250395</v>
      </c>
      <c r="AE24" s="13">
        <v>1</v>
      </c>
      <c r="AF24" s="13">
        <v>-67.431532610930304</v>
      </c>
      <c r="AG24" s="14">
        <v>1.74429945221766E-6</v>
      </c>
      <c r="AH24" s="13">
        <v>-79.585297425978695</v>
      </c>
      <c r="AI24" s="13">
        <v>1</v>
      </c>
      <c r="AJ24" s="13">
        <v>9.9390582381238507E-4</v>
      </c>
      <c r="AK24" s="13">
        <v>1.1205622740488E-3</v>
      </c>
      <c r="AL24" s="13">
        <v>1.0395734762041801E-3</v>
      </c>
      <c r="AM24" s="13">
        <v>0.41172060869565202</v>
      </c>
      <c r="AN24" s="13" t="s">
        <v>83</v>
      </c>
      <c r="AO24" s="13">
        <v>9.7400000000000004E-3</v>
      </c>
      <c r="AP24" s="14">
        <v>5.4E-10</v>
      </c>
      <c r="AQ24" s="13">
        <v>12.86854542</v>
      </c>
      <c r="AR24" s="13">
        <v>18.600000000000001</v>
      </c>
      <c r="AS24" s="14">
        <v>6.9490099999999998E-9</v>
      </c>
      <c r="AT24" s="14">
        <v>1.0044E-8</v>
      </c>
      <c r="AU24" s="13">
        <v>40307.995469381298</v>
      </c>
      <c r="AV24" s="13">
        <v>247.28831576307601</v>
      </c>
      <c r="AW24" s="13">
        <v>0</v>
      </c>
      <c r="AX24" s="13">
        <v>4.0943445622221004</v>
      </c>
      <c r="AY24" s="13">
        <v>0</v>
      </c>
      <c r="AZ24" s="13">
        <v>16.742895037638299</v>
      </c>
      <c r="BA24" s="13" t="s">
        <v>65</v>
      </c>
      <c r="BB24" s="21" t="s">
        <v>215</v>
      </c>
      <c r="BC24" s="13" t="s">
        <v>62</v>
      </c>
    </row>
    <row r="25" spans="1:55" ht="18" customHeight="1" x14ac:dyDescent="0.2">
      <c r="A25" s="13" t="s">
        <v>120</v>
      </c>
      <c r="B25" s="13" t="s">
        <v>121</v>
      </c>
      <c r="C25" s="13" t="s">
        <v>126</v>
      </c>
      <c r="D25" s="13" t="s">
        <v>81</v>
      </c>
      <c r="E25" s="13" t="s">
        <v>127</v>
      </c>
      <c r="F25" s="23">
        <v>79.004999999999995</v>
      </c>
      <c r="G25" s="23">
        <v>17.666</v>
      </c>
      <c r="H25" s="13">
        <v>1500000</v>
      </c>
      <c r="I25" s="13">
        <v>1450000</v>
      </c>
      <c r="J25" s="13">
        <v>14</v>
      </c>
      <c r="K25" s="13">
        <v>17477</v>
      </c>
      <c r="L25" s="13">
        <v>2276</v>
      </c>
      <c r="M25" s="13">
        <v>175480</v>
      </c>
      <c r="N25" s="13" t="s">
        <v>58</v>
      </c>
      <c r="O25" s="13">
        <v>0.92069689980198</v>
      </c>
      <c r="P25" s="13">
        <v>4.4366037387128756</v>
      </c>
      <c r="Q25" s="13">
        <v>0.54584970534653499</v>
      </c>
      <c r="R25" s="13" t="s">
        <v>59</v>
      </c>
      <c r="S25" s="13">
        <v>-80.726613653605696</v>
      </c>
      <c r="T25" s="13">
        <v>0.20942409387008201</v>
      </c>
      <c r="U25" s="13">
        <v>0.42225124410290699</v>
      </c>
      <c r="V25" s="13">
        <v>8.5391622006775095E-2</v>
      </c>
      <c r="W25" s="13" t="s">
        <v>59</v>
      </c>
      <c r="X25" s="13">
        <v>6.4610692924506798</v>
      </c>
      <c r="Y25" s="13">
        <v>-1370.30159082672</v>
      </c>
      <c r="Z25" s="13">
        <v>-84.400328274678401</v>
      </c>
      <c r="AA25" s="13">
        <v>0</v>
      </c>
      <c r="AB25" s="13">
        <v>-80.057630244644599</v>
      </c>
      <c r="AC25" s="13">
        <v>0</v>
      </c>
      <c r="AD25" s="13">
        <v>-80.726613653605696</v>
      </c>
      <c r="AE25" s="13">
        <v>6.7158720992670801E-3</v>
      </c>
      <c r="AF25" s="13">
        <v>-83.436911508702195</v>
      </c>
      <c r="AG25" s="13">
        <v>1</v>
      </c>
      <c r="AH25" s="13">
        <v>-79.762102630869506</v>
      </c>
      <c r="AI25" s="13">
        <v>0.164865477749815</v>
      </c>
      <c r="AJ25" s="13">
        <v>2.35530098803176E-3</v>
      </c>
      <c r="AK25" s="13">
        <v>1.94217102135754E-3</v>
      </c>
      <c r="AL25" s="13">
        <v>1.2728089478480701E-3</v>
      </c>
      <c r="AM25" s="13">
        <v>-0.66398919565217396</v>
      </c>
      <c r="AN25" s="13" t="s">
        <v>83</v>
      </c>
      <c r="AO25" s="13">
        <v>9.7400000000000004E-3</v>
      </c>
      <c r="AP25" s="14">
        <v>5.4E-10</v>
      </c>
      <c r="AQ25" s="13">
        <v>12.86854542</v>
      </c>
      <c r="AR25" s="13">
        <v>18.600000000000001</v>
      </c>
      <c r="AS25" s="14">
        <v>6.9490099999999998E-9</v>
      </c>
      <c r="AT25" s="14">
        <v>1.0044E-8</v>
      </c>
      <c r="AU25" s="13">
        <v>69862.266955307205</v>
      </c>
      <c r="AV25" s="13">
        <v>4.81808737622808E-2</v>
      </c>
      <c r="AW25" s="13">
        <v>0</v>
      </c>
      <c r="AX25" s="13">
        <v>4.0943445622221004</v>
      </c>
      <c r="AY25" s="13">
        <v>0</v>
      </c>
      <c r="AZ25" s="13">
        <v>16.742895037638299</v>
      </c>
      <c r="BA25" s="13" t="s">
        <v>61</v>
      </c>
      <c r="BB25" s="21" t="s">
        <v>216</v>
      </c>
      <c r="BC25" s="13" t="s">
        <v>52</v>
      </c>
    </row>
    <row r="26" spans="1:55" ht="18" customHeight="1" x14ac:dyDescent="0.2">
      <c r="A26" s="13" t="s">
        <v>128</v>
      </c>
      <c r="B26" s="13" t="s">
        <v>129</v>
      </c>
      <c r="D26" s="13" t="s">
        <v>56</v>
      </c>
      <c r="E26" s="13" t="s">
        <v>130</v>
      </c>
      <c r="F26" s="13">
        <v>31.7</v>
      </c>
      <c r="G26" s="13">
        <v>-114.28</v>
      </c>
      <c r="H26" s="13">
        <v>180000</v>
      </c>
      <c r="I26" s="13">
        <v>180000</v>
      </c>
      <c r="J26" s="13">
        <v>12</v>
      </c>
      <c r="K26" s="13">
        <v>42971</v>
      </c>
      <c r="L26" s="13">
        <v>339</v>
      </c>
      <c r="M26" s="13">
        <v>4613665</v>
      </c>
      <c r="N26" s="13" t="s">
        <v>58</v>
      </c>
      <c r="O26" s="13">
        <v>10.803909305346467</v>
      </c>
      <c r="P26" s="13">
        <v>0.97098998861386099</v>
      </c>
      <c r="Q26" s="13">
        <v>1.1761760375247501</v>
      </c>
      <c r="R26" s="13" t="s">
        <v>59</v>
      </c>
      <c r="S26" s="13">
        <v>-53.985306473659598</v>
      </c>
      <c r="T26" s="13">
        <v>10.169118628960801</v>
      </c>
      <c r="U26" s="13">
        <v>0.30725370175188899</v>
      </c>
      <c r="V26" s="13">
        <v>0.59679650222765002</v>
      </c>
      <c r="W26" s="13" t="s">
        <v>59</v>
      </c>
      <c r="X26" s="13">
        <v>3.18754145178701</v>
      </c>
      <c r="Y26" s="13">
        <v>-65.378816782649594</v>
      </c>
      <c r="Z26" s="13">
        <v>-58.249406069023699</v>
      </c>
      <c r="AA26" s="13">
        <v>8.0119137957240501E-4</v>
      </c>
      <c r="AB26" s="13">
        <v>-57.794957890293098</v>
      </c>
      <c r="AC26" s="13">
        <v>5.0859481872480097E-4</v>
      </c>
      <c r="AD26" s="13">
        <v>-53.985306473659598</v>
      </c>
      <c r="AE26" s="13">
        <v>3.4968552445223599E-3</v>
      </c>
      <c r="AF26" s="13">
        <v>-55.2860538049014</v>
      </c>
      <c r="AG26" s="13">
        <v>1</v>
      </c>
      <c r="AH26" s="13">
        <v>-54.0521212701764</v>
      </c>
      <c r="AI26" s="13">
        <v>1</v>
      </c>
      <c r="AJ26" s="13">
        <v>3.27039676792051E-4</v>
      </c>
      <c r="AK26" s="13">
        <v>3.2797111891744201E-4</v>
      </c>
      <c r="AL26" s="13">
        <v>2.6003434124239602E-4</v>
      </c>
      <c r="AM26" s="13">
        <v>-1.0303730038022801E-2</v>
      </c>
      <c r="AN26" s="13" t="s">
        <v>92</v>
      </c>
      <c r="AO26" s="13">
        <v>4.2500000000000003E-3</v>
      </c>
      <c r="AP26" s="14">
        <v>4.6000000000000001E-10</v>
      </c>
      <c r="AQ26" s="13">
        <v>10.865759260000001</v>
      </c>
      <c r="AR26" s="13">
        <v>14.5</v>
      </c>
      <c r="AS26" s="14">
        <v>4.9982499999999998E-9</v>
      </c>
      <c r="AT26" s="14">
        <v>6.6700000000000003E-9</v>
      </c>
      <c r="AU26" s="13">
        <v>16398.5559458721</v>
      </c>
      <c r="AV26" s="13">
        <v>9.1103088588178394E-2</v>
      </c>
      <c r="AW26" s="13">
        <v>2.78501124223834</v>
      </c>
      <c r="AX26" s="13">
        <v>4.0943445622221004</v>
      </c>
      <c r="AY26" s="13">
        <v>1</v>
      </c>
      <c r="AZ26" s="13">
        <v>14.3548256746002</v>
      </c>
      <c r="BA26" s="13" t="s">
        <v>61</v>
      </c>
      <c r="BB26" s="21" t="s">
        <v>217</v>
      </c>
      <c r="BC26" s="13" t="s">
        <v>62</v>
      </c>
    </row>
    <row r="27" spans="1:55" ht="18" customHeight="1" x14ac:dyDescent="0.2">
      <c r="A27" s="13" t="s">
        <v>128</v>
      </c>
      <c r="B27" s="13" t="s">
        <v>129</v>
      </c>
      <c r="D27" s="13" t="s">
        <v>56</v>
      </c>
      <c r="E27" s="13" t="s">
        <v>131</v>
      </c>
      <c r="F27" s="13">
        <v>29.56</v>
      </c>
      <c r="G27" s="13">
        <v>-113.53</v>
      </c>
      <c r="H27" s="13">
        <v>180000</v>
      </c>
      <c r="I27" s="13">
        <v>180000</v>
      </c>
      <c r="J27" s="13">
        <v>13</v>
      </c>
      <c r="K27" s="13">
        <v>44199</v>
      </c>
      <c r="L27" s="13">
        <v>339</v>
      </c>
      <c r="M27" s="13">
        <v>4826074</v>
      </c>
      <c r="N27" s="13" t="s">
        <v>97</v>
      </c>
      <c r="O27" s="13">
        <v>2.237999205346529</v>
      </c>
      <c r="Q27" s="13">
        <v>0.17120801415841599</v>
      </c>
      <c r="R27" s="13" t="s">
        <v>59</v>
      </c>
      <c r="S27" s="13">
        <v>-58.761920252958198</v>
      </c>
      <c r="T27" s="13">
        <v>0.48331023255969202</v>
      </c>
      <c r="U27" s="13" t="s">
        <v>59</v>
      </c>
      <c r="V27" s="13">
        <v>8.0738456128514602E-2</v>
      </c>
      <c r="W27" s="13" t="s">
        <v>59</v>
      </c>
      <c r="X27" s="13">
        <v>3.1801756978470901</v>
      </c>
      <c r="Y27" s="13">
        <v>-112.753491115766</v>
      </c>
      <c r="Z27" s="13">
        <v>-58.900562376989001</v>
      </c>
      <c r="AA27" s="14">
        <v>4.0923259202808203E-24</v>
      </c>
      <c r="AB27" s="13">
        <v>-58.761920252958198</v>
      </c>
      <c r="AC27" s="14">
        <v>3.5625314336954402E-24</v>
      </c>
      <c r="AD27" s="13">
        <v>-58.857605757726397</v>
      </c>
      <c r="AE27" s="13">
        <v>0.76943837794543801</v>
      </c>
      <c r="AF27" s="13">
        <v>-59.495779685641999</v>
      </c>
      <c r="AG27" s="13">
        <v>1</v>
      </c>
      <c r="AH27" s="13">
        <v>-59.148109448190603</v>
      </c>
      <c r="AI27" s="13">
        <v>1</v>
      </c>
      <c r="AJ27" s="13">
        <v>3.7180396307897999E-4</v>
      </c>
      <c r="AK27" s="13">
        <v>3.4561827213186003E-4</v>
      </c>
      <c r="AL27" s="13">
        <v>2.7740575184748698E-4</v>
      </c>
      <c r="AM27" s="13">
        <v>-0.26611273962264098</v>
      </c>
      <c r="AN27" s="13" t="s">
        <v>92</v>
      </c>
      <c r="AO27" s="13">
        <v>4.2500000000000003E-3</v>
      </c>
      <c r="AP27" s="14">
        <v>4.6000000000000001E-10</v>
      </c>
      <c r="AQ27" s="13">
        <v>10.865759260000001</v>
      </c>
      <c r="AR27" s="13">
        <v>14.5</v>
      </c>
      <c r="AS27" s="14">
        <v>4.9982499999999998E-9</v>
      </c>
      <c r="AT27" s="14">
        <v>6.6700000000000003E-9</v>
      </c>
      <c r="AU27" s="13">
        <v>17280.913606593</v>
      </c>
      <c r="AV27" s="13">
        <v>9.6005075592183298E-2</v>
      </c>
      <c r="AW27" s="13">
        <v>2.78501124223834</v>
      </c>
      <c r="AX27" s="13">
        <v>4.0943445622221004</v>
      </c>
      <c r="AY27" s="13">
        <v>1</v>
      </c>
      <c r="AZ27" s="13">
        <v>14.3548256746002</v>
      </c>
      <c r="BA27" s="13" t="s">
        <v>61</v>
      </c>
      <c r="BB27" s="15" t="s">
        <v>217</v>
      </c>
      <c r="BC27" s="13" t="s">
        <v>52</v>
      </c>
    </row>
    <row r="28" spans="1:55" ht="18" customHeight="1" x14ac:dyDescent="0.2">
      <c r="A28" s="13" t="s">
        <v>128</v>
      </c>
      <c r="B28" s="13" t="s">
        <v>129</v>
      </c>
      <c r="D28" s="13" t="s">
        <v>56</v>
      </c>
      <c r="E28" s="13" t="s">
        <v>132</v>
      </c>
      <c r="F28" s="13">
        <v>27.96</v>
      </c>
      <c r="G28" s="13">
        <v>-111.38</v>
      </c>
      <c r="H28" s="13">
        <v>180000</v>
      </c>
      <c r="I28" s="13">
        <v>180000</v>
      </c>
      <c r="J28" s="13">
        <v>23</v>
      </c>
      <c r="K28" s="13">
        <v>45438</v>
      </c>
      <c r="L28" s="13">
        <v>339</v>
      </c>
      <c r="M28" s="13">
        <v>4986481</v>
      </c>
      <c r="N28" s="13" t="s">
        <v>64</v>
      </c>
      <c r="O28" s="13">
        <v>12.613144846435661</v>
      </c>
      <c r="Q28" s="13">
        <v>7.2851313351386102E-2</v>
      </c>
      <c r="R28" s="13" t="s">
        <v>59</v>
      </c>
      <c r="S28" s="13">
        <v>-120.47059332722399</v>
      </c>
      <c r="T28" s="13">
        <v>27.025955490282701</v>
      </c>
      <c r="U28" s="13" t="s">
        <v>59</v>
      </c>
      <c r="V28" s="13">
        <v>0.136065885471334</v>
      </c>
      <c r="W28" s="13" t="s">
        <v>59</v>
      </c>
      <c r="X28" s="13">
        <v>7.1284859728543601</v>
      </c>
      <c r="Y28" s="13">
        <v>-129.70369271811799</v>
      </c>
      <c r="Z28" s="13">
        <v>-120.47059332722399</v>
      </c>
      <c r="AA28" s="14">
        <v>9.77498013922211E-5</v>
      </c>
      <c r="AB28" s="13">
        <v>-121.479554973539</v>
      </c>
      <c r="AC28" s="13">
        <v>2.6810342316108999E-4</v>
      </c>
      <c r="AD28" s="13">
        <v>-120.259395594268</v>
      </c>
      <c r="AE28" s="13">
        <v>0.51574416713793703</v>
      </c>
      <c r="AF28" s="13">
        <v>-121.948033639564</v>
      </c>
      <c r="AG28" s="13">
        <v>1</v>
      </c>
      <c r="AH28" s="13">
        <v>-122.23734285330001</v>
      </c>
      <c r="AI28" s="13">
        <v>1</v>
      </c>
      <c r="AJ28" s="13">
        <v>3.4457298501167598E-4</v>
      </c>
      <c r="AK28" s="13">
        <v>3.3472055781147799E-4</v>
      </c>
      <c r="AL28" s="13">
        <v>2.1435040062803401E-4</v>
      </c>
      <c r="AM28" s="13">
        <v>-0.119272518656716</v>
      </c>
      <c r="AN28" s="13" t="s">
        <v>92</v>
      </c>
      <c r="AO28" s="13">
        <v>4.2500000000000003E-3</v>
      </c>
      <c r="AP28" s="14">
        <v>4.6000000000000001E-10</v>
      </c>
      <c r="AQ28" s="13">
        <v>10.865759260000001</v>
      </c>
      <c r="AR28" s="13">
        <v>14.5</v>
      </c>
      <c r="AS28" s="14">
        <v>4.9982499999999998E-9</v>
      </c>
      <c r="AT28" s="14">
        <v>6.6700000000000003E-9</v>
      </c>
      <c r="AU28" s="13">
        <v>16736.0278905739</v>
      </c>
      <c r="AV28" s="13">
        <v>9.2977932725410495E-2</v>
      </c>
      <c r="AW28" s="13">
        <v>2.78501124223834</v>
      </c>
      <c r="AX28" s="13">
        <v>4.0943445622221004</v>
      </c>
      <c r="AY28" s="13">
        <v>1</v>
      </c>
      <c r="AZ28" s="13">
        <v>14.3548256746002</v>
      </c>
      <c r="BA28" s="13" t="s">
        <v>61</v>
      </c>
      <c r="BB28" s="15" t="s">
        <v>217</v>
      </c>
      <c r="BC28" s="13" t="s">
        <v>62</v>
      </c>
    </row>
    <row r="29" spans="1:55" ht="18" customHeight="1" x14ac:dyDescent="0.2">
      <c r="A29" s="13" t="s">
        <v>128</v>
      </c>
      <c r="B29" s="13" t="s">
        <v>129</v>
      </c>
      <c r="D29" s="13" t="s">
        <v>56</v>
      </c>
      <c r="E29" s="13" t="s">
        <v>133</v>
      </c>
      <c r="F29" s="13">
        <v>24.47</v>
      </c>
      <c r="G29" s="13">
        <v>-110.34</v>
      </c>
      <c r="H29" s="13">
        <v>180000</v>
      </c>
      <c r="I29" s="13">
        <v>180000</v>
      </c>
      <c r="J29" s="13">
        <v>14</v>
      </c>
      <c r="K29" s="13">
        <v>42349</v>
      </c>
      <c r="L29" s="13">
        <v>339</v>
      </c>
      <c r="M29" s="13">
        <v>4557234</v>
      </c>
      <c r="N29" s="13" t="s">
        <v>97</v>
      </c>
      <c r="O29" s="13">
        <v>56.806489823069107</v>
      </c>
      <c r="Q29" s="13">
        <v>0.98425125188099005</v>
      </c>
      <c r="R29" s="13" t="s">
        <v>59</v>
      </c>
      <c r="S29" s="13">
        <v>-63.328727521766503</v>
      </c>
      <c r="T29" s="13">
        <v>33.429334606982302</v>
      </c>
      <c r="U29" s="13" t="s">
        <v>59</v>
      </c>
      <c r="V29" s="13">
        <v>1.9564778299332799</v>
      </c>
      <c r="W29" s="13" t="s">
        <v>59</v>
      </c>
      <c r="X29" s="13">
        <v>3.52813968907458</v>
      </c>
      <c r="Y29" s="13">
        <v>-71.057285240373503</v>
      </c>
      <c r="Z29" s="13">
        <v>-63.561110372563803</v>
      </c>
      <c r="AA29" s="13">
        <v>5.5520404240480699E-4</v>
      </c>
      <c r="AB29" s="13">
        <v>-63.328727521766503</v>
      </c>
      <c r="AC29" s="13">
        <v>4.4007837645548901E-4</v>
      </c>
      <c r="AD29" s="13">
        <v>-64.186541659774704</v>
      </c>
      <c r="AE29" s="13">
        <v>1</v>
      </c>
      <c r="AF29" s="13">
        <v>-64.600539726751194</v>
      </c>
      <c r="AG29" s="13">
        <v>1</v>
      </c>
      <c r="AH29" s="13">
        <v>-62.753103800155102</v>
      </c>
      <c r="AI29" s="13">
        <v>9.0420243400955197E-2</v>
      </c>
      <c r="AJ29" s="13">
        <v>3.4999465110402601E-4</v>
      </c>
      <c r="AK29" s="13">
        <v>3.4142683559273799E-4</v>
      </c>
      <c r="AL29" s="13">
        <v>2.19746056274396E-4</v>
      </c>
      <c r="AM29" s="13">
        <v>-0.110276676806084</v>
      </c>
      <c r="AN29" s="13" t="s">
        <v>92</v>
      </c>
      <c r="AO29" s="13">
        <v>4.2500000000000003E-3</v>
      </c>
      <c r="AP29" s="14">
        <v>4.6000000000000001E-10</v>
      </c>
      <c r="AQ29" s="13">
        <v>10.865759260000001</v>
      </c>
      <c r="AR29" s="13">
        <v>14.5</v>
      </c>
      <c r="AS29" s="14">
        <v>4.9982499999999998E-9</v>
      </c>
      <c r="AT29" s="14">
        <v>6.6700000000000003E-9</v>
      </c>
      <c r="AU29" s="13">
        <v>17071.341779636899</v>
      </c>
      <c r="AV29" s="13">
        <v>9.4840787664649498E-2</v>
      </c>
      <c r="AW29" s="13">
        <v>2.78501124223834</v>
      </c>
      <c r="AX29" s="13">
        <v>4.0943445622221004</v>
      </c>
      <c r="AY29" s="13">
        <v>1</v>
      </c>
      <c r="AZ29" s="13">
        <v>14.3548256746002</v>
      </c>
      <c r="BA29" s="13" t="s">
        <v>61</v>
      </c>
      <c r="BB29" s="15" t="s">
        <v>217</v>
      </c>
      <c r="BC29" s="13" t="s">
        <v>62</v>
      </c>
    </row>
    <row r="30" spans="1:55" ht="18" customHeight="1" x14ac:dyDescent="0.2">
      <c r="A30" s="13" t="s">
        <v>128</v>
      </c>
      <c r="B30" s="13" t="s">
        <v>129</v>
      </c>
      <c r="D30" s="13" t="s">
        <v>56</v>
      </c>
      <c r="E30" s="13" t="s">
        <v>134</v>
      </c>
      <c r="F30" s="13">
        <v>24.43</v>
      </c>
      <c r="G30" s="13">
        <v>-111.82</v>
      </c>
      <c r="H30" s="13">
        <v>180000</v>
      </c>
      <c r="I30" s="13">
        <v>180000</v>
      </c>
      <c r="J30" s="13">
        <v>14</v>
      </c>
      <c r="K30" s="13">
        <v>44586</v>
      </c>
      <c r="L30" s="13">
        <v>339</v>
      </c>
      <c r="M30" s="13">
        <v>4785249</v>
      </c>
      <c r="N30" s="13" t="s">
        <v>64</v>
      </c>
      <c r="O30" s="13">
        <v>1.1745285841584255E-2</v>
      </c>
      <c r="Q30" s="13">
        <v>4.2680386138613903E-4</v>
      </c>
      <c r="R30" s="13" t="s">
        <v>59</v>
      </c>
      <c r="S30" s="13">
        <v>-67.259653325234396</v>
      </c>
      <c r="T30" s="13">
        <v>2.91625885684547E-2</v>
      </c>
      <c r="U30" s="13" t="s">
        <v>59</v>
      </c>
      <c r="V30" s="13">
        <v>1.3423755615437701E-3</v>
      </c>
      <c r="W30" s="13" t="s">
        <v>59</v>
      </c>
      <c r="X30" s="13">
        <v>4.6168088356651102</v>
      </c>
      <c r="Y30" s="13">
        <v>-126.601712498312</v>
      </c>
      <c r="Z30" s="13">
        <v>-67.259653325234396</v>
      </c>
      <c r="AA30" s="14">
        <v>1.69071792220277E-26</v>
      </c>
      <c r="AB30" s="13">
        <v>-68.243541282003505</v>
      </c>
      <c r="AC30" s="14">
        <v>4.5223926518193899E-26</v>
      </c>
      <c r="AD30" s="13">
        <v>-67.041011176151102</v>
      </c>
      <c r="AE30" s="13">
        <v>0.50843612978244901</v>
      </c>
      <c r="AF30" s="13">
        <v>-65.260051004641795</v>
      </c>
      <c r="AG30" s="13">
        <v>5.9119307919125501E-2</v>
      </c>
      <c r="AH30" s="13">
        <v>-66.034761522239904</v>
      </c>
      <c r="AI30" s="13">
        <v>0.15600812482179999</v>
      </c>
      <c r="AJ30" s="13">
        <v>3.2487496374009999E-4</v>
      </c>
      <c r="AK30" s="13">
        <v>3.4893756272388199E-4</v>
      </c>
      <c r="AL30" s="13">
        <v>3.0395406161018402E-4</v>
      </c>
      <c r="AM30" s="13">
        <v>0.20337087547169799</v>
      </c>
      <c r="AN30" s="13" t="s">
        <v>92</v>
      </c>
      <c r="AO30" s="13">
        <v>4.2500000000000003E-3</v>
      </c>
      <c r="AP30" s="14">
        <v>4.6000000000000001E-10</v>
      </c>
      <c r="AQ30" s="13">
        <v>10.865759260000001</v>
      </c>
      <c r="AR30" s="13">
        <v>14.5</v>
      </c>
      <c r="AS30" s="14">
        <v>4.9982499999999998E-9</v>
      </c>
      <c r="AT30" s="14">
        <v>6.6700000000000003E-9</v>
      </c>
      <c r="AU30" s="13">
        <v>17446.8781361941</v>
      </c>
      <c r="AV30" s="13">
        <v>9.6927100756633897E-2</v>
      </c>
      <c r="AW30" s="13">
        <v>2.78501124223834</v>
      </c>
      <c r="AX30" s="13">
        <v>4.0943445622221004</v>
      </c>
      <c r="AY30" s="13">
        <v>1</v>
      </c>
      <c r="AZ30" s="13">
        <v>14.3548256746002</v>
      </c>
      <c r="BA30" s="13" t="s">
        <v>61</v>
      </c>
      <c r="BB30" s="15" t="s">
        <v>217</v>
      </c>
      <c r="BC30" s="13" t="s">
        <v>62</v>
      </c>
    </row>
    <row r="31" spans="1:55" ht="18" customHeight="1" x14ac:dyDescent="0.2">
      <c r="A31" s="13" t="s">
        <v>128</v>
      </c>
      <c r="B31" s="13" t="s">
        <v>129</v>
      </c>
      <c r="D31" s="13" t="s">
        <v>56</v>
      </c>
      <c r="E31" s="13" t="s">
        <v>135</v>
      </c>
      <c r="F31" s="13">
        <v>34</v>
      </c>
      <c r="G31" s="13">
        <v>-120</v>
      </c>
      <c r="H31" s="13">
        <v>180000</v>
      </c>
      <c r="I31" s="13">
        <v>180000</v>
      </c>
      <c r="J31" s="13">
        <v>9</v>
      </c>
      <c r="K31" s="13">
        <v>43918</v>
      </c>
      <c r="L31" s="13">
        <v>338</v>
      </c>
      <c r="M31" s="13">
        <v>4937547</v>
      </c>
      <c r="N31" s="13" t="s">
        <v>64</v>
      </c>
      <c r="O31" s="13">
        <v>4.0228815266336531</v>
      </c>
      <c r="Q31" s="13">
        <v>0.234003391584158</v>
      </c>
      <c r="R31" s="13" t="s">
        <v>59</v>
      </c>
      <c r="S31" s="13">
        <v>-46.669276902809898</v>
      </c>
      <c r="T31" s="13">
        <v>0.36935108143265999</v>
      </c>
      <c r="U31" s="13" t="s">
        <v>59</v>
      </c>
      <c r="V31" s="13">
        <v>2.5738739577204298E-2</v>
      </c>
      <c r="W31" s="13" t="s">
        <v>59</v>
      </c>
      <c r="X31" s="13">
        <v>3.5734242492820401</v>
      </c>
      <c r="Y31" s="13">
        <v>-442.08281124213403</v>
      </c>
      <c r="Z31" s="13">
        <v>-46.669276902809898</v>
      </c>
      <c r="AA31" s="14">
        <v>1.8796801993657299E-172</v>
      </c>
      <c r="AB31" s="13">
        <v>-46.990514170347303</v>
      </c>
      <c r="AC31" s="14">
        <v>2.5917645137578102E-172</v>
      </c>
      <c r="AD31" s="13">
        <v>-47.391815549590198</v>
      </c>
      <c r="AE31" s="13">
        <v>1</v>
      </c>
      <c r="AF31" s="13">
        <v>-47.535481727041798</v>
      </c>
      <c r="AG31" s="13">
        <v>1</v>
      </c>
      <c r="AH31" s="13">
        <v>-47.310258602250897</v>
      </c>
      <c r="AI31" s="13">
        <v>0.68630566164368201</v>
      </c>
      <c r="AJ31" s="13">
        <v>5.3068578766511296E-4</v>
      </c>
      <c r="AK31" s="13">
        <v>4.5533508602027501E-4</v>
      </c>
      <c r="AL31" s="13">
        <v>2.70838105828561E-4</v>
      </c>
      <c r="AM31" s="13">
        <v>-0.55490511985018698</v>
      </c>
      <c r="AN31" s="13" t="s">
        <v>92</v>
      </c>
      <c r="AO31" s="13">
        <v>4.2500000000000003E-3</v>
      </c>
      <c r="AP31" s="14">
        <v>4.6000000000000001E-10</v>
      </c>
      <c r="AQ31" s="13">
        <v>10.865759260000001</v>
      </c>
      <c r="AR31" s="13">
        <v>14.5</v>
      </c>
      <c r="AS31" s="14">
        <v>4.9982499999999998E-9</v>
      </c>
      <c r="AT31" s="14">
        <v>6.6700000000000003E-9</v>
      </c>
      <c r="AU31" s="13">
        <v>22766.7543010138</v>
      </c>
      <c r="AV31" s="13">
        <v>0.126481968338965</v>
      </c>
      <c r="AW31" s="13">
        <v>2.78501124223834</v>
      </c>
      <c r="AX31" s="13">
        <v>4.0943445622221004</v>
      </c>
      <c r="AY31" s="13">
        <v>1</v>
      </c>
      <c r="AZ31" s="13">
        <v>14.3548256746002</v>
      </c>
      <c r="BA31" s="13" t="s">
        <v>61</v>
      </c>
      <c r="BB31" s="16" t="s">
        <v>220</v>
      </c>
      <c r="BC31" s="13" t="s">
        <v>62</v>
      </c>
    </row>
    <row r="32" spans="1:55" ht="18" customHeight="1" x14ac:dyDescent="0.2">
      <c r="A32" s="13" t="s">
        <v>136</v>
      </c>
      <c r="B32" s="13" t="s">
        <v>129</v>
      </c>
      <c r="D32" s="13" t="s">
        <v>56</v>
      </c>
      <c r="E32" s="13" t="s">
        <v>137</v>
      </c>
      <c r="F32" s="13">
        <v>-0.41611111099999998</v>
      </c>
      <c r="G32" s="13">
        <v>-90.278333329999995</v>
      </c>
      <c r="H32" s="13">
        <v>9899.9999999999909</v>
      </c>
      <c r="I32" s="13">
        <v>9899.9999999999909</v>
      </c>
      <c r="J32" s="13">
        <v>10</v>
      </c>
      <c r="K32" s="13">
        <v>41394</v>
      </c>
      <c r="L32" s="13">
        <v>338</v>
      </c>
      <c r="M32" s="13">
        <v>6442766</v>
      </c>
      <c r="N32" s="13" t="s">
        <v>97</v>
      </c>
      <c r="O32" s="13">
        <v>0.32962063326732793</v>
      </c>
      <c r="Q32" s="13">
        <v>0.51608784950495001</v>
      </c>
      <c r="R32" s="13" t="s">
        <v>59</v>
      </c>
      <c r="S32" s="13">
        <v>-55.575931703404301</v>
      </c>
      <c r="T32" s="13">
        <v>0.150048733094819</v>
      </c>
      <c r="U32" s="13" t="s">
        <v>59</v>
      </c>
      <c r="V32" s="13">
        <v>0.26696856320898599</v>
      </c>
      <c r="W32" s="13" t="s">
        <v>59</v>
      </c>
      <c r="X32" s="13">
        <v>5.1199898292168502</v>
      </c>
      <c r="Y32" s="13">
        <v>-131.38943413206499</v>
      </c>
      <c r="Z32" s="13">
        <v>-56.224527708728999</v>
      </c>
      <c r="AA32" s="14">
        <v>2.27141195666314E-33</v>
      </c>
      <c r="AB32" s="13">
        <v>-55.575931703404301</v>
      </c>
      <c r="AC32" s="14">
        <v>1.1874470187511299E-33</v>
      </c>
      <c r="AD32" s="13">
        <v>-55.321661647234102</v>
      </c>
      <c r="AE32" s="13">
        <v>0.17902105106751101</v>
      </c>
      <c r="AF32" s="13">
        <v>-55.157735709827897</v>
      </c>
      <c r="AG32" s="13">
        <v>0.56692672814640399</v>
      </c>
      <c r="AH32" s="13">
        <v>-55.066413576860597</v>
      </c>
      <c r="AI32" s="13">
        <v>0.47492415940050797</v>
      </c>
      <c r="AJ32" s="13">
        <v>2.1844128176454799E-4</v>
      </c>
      <c r="AK32" s="13">
        <v>2.4039396340323901E-4</v>
      </c>
      <c r="AL32" s="13">
        <v>1.6425786404667799E-4</v>
      </c>
      <c r="AM32" s="13">
        <v>0.310940024734982</v>
      </c>
      <c r="AN32" s="13" t="s">
        <v>92</v>
      </c>
      <c r="AO32" s="13">
        <v>4.2500000000000003E-3</v>
      </c>
      <c r="AP32" s="14">
        <v>4.6000000000000001E-10</v>
      </c>
      <c r="AQ32" s="13">
        <v>10.865759260000001</v>
      </c>
      <c r="AR32" s="13">
        <v>10</v>
      </c>
      <c r="AS32" s="14">
        <v>4.9982499999999998E-9</v>
      </c>
      <c r="AT32" s="14">
        <v>4.5999999999999998E-9</v>
      </c>
      <c r="AU32" s="13">
        <v>12019.698170162001</v>
      </c>
      <c r="AV32" s="13">
        <v>1.21411092627898</v>
      </c>
      <c r="AW32" s="13">
        <v>2.6026896854443802</v>
      </c>
      <c r="AX32" s="13">
        <v>5.1929568508902104</v>
      </c>
      <c r="AY32" s="13">
        <v>1</v>
      </c>
      <c r="AZ32" s="13">
        <v>11.5756373187664</v>
      </c>
      <c r="BA32" s="13" t="s">
        <v>65</v>
      </c>
      <c r="BB32" s="15" t="s">
        <v>218</v>
      </c>
      <c r="BC32" s="13" t="s">
        <v>62</v>
      </c>
    </row>
    <row r="33" spans="1:55" ht="18" customHeight="1" x14ac:dyDescent="0.2">
      <c r="A33" s="13" t="s">
        <v>136</v>
      </c>
      <c r="B33" s="13" t="s">
        <v>129</v>
      </c>
      <c r="D33" s="13" t="s">
        <v>56</v>
      </c>
      <c r="E33" s="13" t="s">
        <v>138</v>
      </c>
      <c r="F33" s="13">
        <v>-1.36861111</v>
      </c>
      <c r="G33" s="13">
        <v>-89.642222219999994</v>
      </c>
      <c r="H33" s="13">
        <v>9899.9999999999909</v>
      </c>
      <c r="I33" s="13">
        <v>9899.9999999999909</v>
      </c>
      <c r="J33" s="13">
        <v>10</v>
      </c>
      <c r="K33" s="13">
        <v>41744</v>
      </c>
      <c r="L33" s="13">
        <v>337</v>
      </c>
      <c r="M33" s="13">
        <v>6436015</v>
      </c>
      <c r="N33" s="13" t="s">
        <v>97</v>
      </c>
      <c r="O33" s="13">
        <v>0.10710095237623826</v>
      </c>
      <c r="Q33" s="13">
        <v>3.94883107920792E-2</v>
      </c>
      <c r="R33" s="13" t="s">
        <v>59</v>
      </c>
      <c r="S33" s="13">
        <v>-53.653157005322299</v>
      </c>
      <c r="T33" s="13">
        <v>0.101701408560698</v>
      </c>
      <c r="U33" s="13" t="s">
        <v>59</v>
      </c>
      <c r="V33" s="13">
        <v>6.2660752041779205E-2</v>
      </c>
      <c r="W33" s="13" t="s">
        <v>59</v>
      </c>
      <c r="X33" s="13">
        <v>5.1964305919043898</v>
      </c>
      <c r="Y33" s="13">
        <v>-148.666684460065</v>
      </c>
      <c r="Z33" s="13">
        <v>-54.191716519717502</v>
      </c>
      <c r="AA33" s="14">
        <v>9.3334616105712402E-42</v>
      </c>
      <c r="AB33" s="13">
        <v>-53.653157005322299</v>
      </c>
      <c r="AC33" s="14">
        <v>5.4468989732800399E-42</v>
      </c>
      <c r="AD33" s="13">
        <v>-53.548266722615097</v>
      </c>
      <c r="AE33" s="13">
        <v>0.25662010306080002</v>
      </c>
      <c r="AF33" s="13">
        <v>-54.398598269252197</v>
      </c>
      <c r="AG33" s="13">
        <v>1</v>
      </c>
      <c r="AH33" s="13">
        <v>-54.087016817164702</v>
      </c>
      <c r="AI33" s="13">
        <v>1</v>
      </c>
      <c r="AJ33" s="13">
        <v>2.1512130021197101E-4</v>
      </c>
      <c r="AK33" s="13">
        <v>2.36218302701127E-4</v>
      </c>
      <c r="AL33" s="13">
        <v>1.7420166501488999E-4</v>
      </c>
      <c r="AM33" s="13">
        <v>0.31228001052631599</v>
      </c>
      <c r="AN33" s="13" t="s">
        <v>92</v>
      </c>
      <c r="AO33" s="13">
        <v>4.2500000000000003E-3</v>
      </c>
      <c r="AP33" s="14">
        <v>4.6000000000000001E-10</v>
      </c>
      <c r="AQ33" s="13">
        <v>10.865759260000001</v>
      </c>
      <c r="AR33" s="13">
        <v>10</v>
      </c>
      <c r="AS33" s="14">
        <v>4.9982499999999998E-9</v>
      </c>
      <c r="AT33" s="14">
        <v>4.5999999999999998E-9</v>
      </c>
      <c r="AU33" s="13">
        <v>11810.915135056301</v>
      </c>
      <c r="AV33" s="13">
        <v>1.1930217308137701</v>
      </c>
      <c r="AW33" s="13">
        <v>2.6026896854443802</v>
      </c>
      <c r="AX33" s="13">
        <v>5.1929568508902104</v>
      </c>
      <c r="AY33" s="13">
        <v>1</v>
      </c>
      <c r="AZ33" s="13">
        <v>11.5756373187664</v>
      </c>
      <c r="BA33" s="13" t="s">
        <v>65</v>
      </c>
      <c r="BB33" s="15" t="s">
        <v>218</v>
      </c>
      <c r="BC33" s="13" t="s">
        <v>62</v>
      </c>
    </row>
    <row r="34" spans="1:55" ht="18" customHeight="1" x14ac:dyDescent="0.2">
      <c r="A34" s="13" t="s">
        <v>136</v>
      </c>
      <c r="B34" s="13" t="s">
        <v>129</v>
      </c>
      <c r="D34" s="13" t="s">
        <v>56</v>
      </c>
      <c r="E34" s="13" t="s">
        <v>139</v>
      </c>
      <c r="F34" s="13">
        <v>-0.47166667000000001</v>
      </c>
      <c r="G34" s="13">
        <v>-91.606944440000007</v>
      </c>
      <c r="H34" s="13">
        <v>9899.9999999999909</v>
      </c>
      <c r="I34" s="13">
        <v>9899.9999999999909</v>
      </c>
      <c r="J34" s="13">
        <v>20</v>
      </c>
      <c r="K34" s="13">
        <v>44869</v>
      </c>
      <c r="L34" s="13">
        <v>338</v>
      </c>
      <c r="M34" s="13">
        <v>6616601</v>
      </c>
      <c r="N34" s="13" t="s">
        <v>64</v>
      </c>
      <c r="O34" s="13">
        <v>8.8058954455445829E-2</v>
      </c>
      <c r="Q34" s="13">
        <v>6.6967817821782204E-3</v>
      </c>
      <c r="R34" s="13" t="s">
        <v>59</v>
      </c>
      <c r="S34" s="13">
        <v>-98.577839507954593</v>
      </c>
      <c r="T34" s="13">
        <v>7.50214232774504E-2</v>
      </c>
      <c r="U34" s="13" t="s">
        <v>59</v>
      </c>
      <c r="V34" s="13">
        <v>6.6658704314892601E-3</v>
      </c>
      <c r="W34" s="13" t="s">
        <v>59</v>
      </c>
      <c r="X34" s="13">
        <v>6.2045764094928799</v>
      </c>
      <c r="Y34" s="13">
        <v>-282.02494831036103</v>
      </c>
      <c r="Z34" s="13">
        <v>-98.577839507954593</v>
      </c>
      <c r="AA34" s="14">
        <v>2.13763192049976E-80</v>
      </c>
      <c r="AB34" s="13">
        <v>-99.106239942665596</v>
      </c>
      <c r="AC34" s="14">
        <v>3.6258874488777E-80</v>
      </c>
      <c r="AD34" s="13">
        <v>-99.641269131498404</v>
      </c>
      <c r="AE34" s="13">
        <v>1</v>
      </c>
      <c r="AF34" s="13">
        <v>-99.107721013711895</v>
      </c>
      <c r="AG34" s="13">
        <v>0.30160225970802601</v>
      </c>
      <c r="AH34" s="13">
        <v>-101.58991338810399</v>
      </c>
      <c r="AI34" s="13">
        <v>1</v>
      </c>
      <c r="AJ34" s="13">
        <v>2.0967930765883699E-4</v>
      </c>
      <c r="AK34" s="13">
        <v>2.4062096591635399E-4</v>
      </c>
      <c r="AL34" s="13">
        <v>1.7199716655979299E-4</v>
      </c>
      <c r="AM34" s="13">
        <v>0.413228475524476</v>
      </c>
      <c r="AN34" s="13" t="s">
        <v>92</v>
      </c>
      <c r="AO34" s="13">
        <v>4.2500000000000003E-3</v>
      </c>
      <c r="AP34" s="14">
        <v>4.6000000000000001E-10</v>
      </c>
      <c r="AQ34" s="13">
        <v>10.865759260000001</v>
      </c>
      <c r="AR34" s="13">
        <v>10</v>
      </c>
      <c r="AS34" s="14">
        <v>4.9982499999999998E-9</v>
      </c>
      <c r="AT34" s="14">
        <v>4.5999999999999998E-9</v>
      </c>
      <c r="AU34" s="13">
        <v>12031.0482958177</v>
      </c>
      <c r="AV34" s="13">
        <v>1.21525740361795</v>
      </c>
      <c r="AW34" s="13">
        <v>2.6026896854443802</v>
      </c>
      <c r="AX34" s="13">
        <v>5.1929568508902104</v>
      </c>
      <c r="AY34" s="13">
        <v>1</v>
      </c>
      <c r="AZ34" s="13">
        <v>11.5756373187664</v>
      </c>
      <c r="BA34" s="13" t="s">
        <v>65</v>
      </c>
      <c r="BB34" s="15" t="s">
        <v>218</v>
      </c>
      <c r="BC34" s="13" t="s">
        <v>62</v>
      </c>
    </row>
    <row r="35" spans="1:55" ht="18" customHeight="1" x14ac:dyDescent="0.2">
      <c r="A35" s="13" t="s">
        <v>136</v>
      </c>
      <c r="B35" s="13" t="s">
        <v>129</v>
      </c>
      <c r="D35" s="13" t="s">
        <v>56</v>
      </c>
      <c r="E35" s="13" t="s">
        <v>140</v>
      </c>
      <c r="F35" s="13">
        <v>0.30444444399999998</v>
      </c>
      <c r="G35" s="13">
        <v>-89.954444440000003</v>
      </c>
      <c r="H35" s="13">
        <v>9899.9999999999909</v>
      </c>
      <c r="I35" s="13">
        <v>9899.9999999999909</v>
      </c>
      <c r="J35" s="13">
        <v>9</v>
      </c>
      <c r="K35" s="13">
        <v>41833</v>
      </c>
      <c r="L35" s="13">
        <v>337</v>
      </c>
      <c r="M35" s="13">
        <v>6057933</v>
      </c>
      <c r="N35" s="13" t="s">
        <v>97</v>
      </c>
      <c r="O35" s="13">
        <v>0.29208635693069246</v>
      </c>
      <c r="Q35" s="13">
        <v>0.24927195386138601</v>
      </c>
      <c r="R35" s="13" t="s">
        <v>59</v>
      </c>
      <c r="S35" s="13">
        <v>-48.430509808635698</v>
      </c>
      <c r="T35" s="13">
        <v>0.179134832978397</v>
      </c>
      <c r="U35" s="13" t="s">
        <v>59</v>
      </c>
      <c r="V35" s="13">
        <v>0.31919661295752899</v>
      </c>
      <c r="W35" s="13" t="s">
        <v>59</v>
      </c>
      <c r="X35" s="13">
        <v>5.2327046122070797</v>
      </c>
      <c r="Y35" s="13">
        <v>-99.694915220616394</v>
      </c>
      <c r="Z35" s="13">
        <v>-48.542343101638103</v>
      </c>
      <c r="AA35" s="14">
        <v>6.0914431243712597E-23</v>
      </c>
      <c r="AB35" s="13">
        <v>-48.430509808635698</v>
      </c>
      <c r="AC35" s="14">
        <v>5.4469277105146999E-23</v>
      </c>
      <c r="AD35" s="13">
        <v>-48.625536541811002</v>
      </c>
      <c r="AE35" s="13">
        <v>1</v>
      </c>
      <c r="AF35" s="13">
        <v>-48.3445506243119</v>
      </c>
      <c r="AG35" s="13">
        <v>0.45346684957375</v>
      </c>
      <c r="AH35" s="13">
        <v>-48.8615643658623</v>
      </c>
      <c r="AI35" s="13">
        <v>1</v>
      </c>
      <c r="AJ35" s="13">
        <v>2.26059438506176E-4</v>
      </c>
      <c r="AK35" s="13">
        <v>2.42751054112303E-4</v>
      </c>
      <c r="AL35" s="13">
        <v>1.6699809379328701E-4</v>
      </c>
      <c r="AM35" s="13">
        <v>0.22497082437276</v>
      </c>
      <c r="AN35" s="13" t="s">
        <v>92</v>
      </c>
      <c r="AO35" s="13">
        <v>4.2500000000000003E-3</v>
      </c>
      <c r="AP35" s="14">
        <v>4.6000000000000001E-10</v>
      </c>
      <c r="AQ35" s="13">
        <v>10.865759260000001</v>
      </c>
      <c r="AR35" s="13">
        <v>10</v>
      </c>
      <c r="AS35" s="14">
        <v>4.9982499999999998E-9</v>
      </c>
      <c r="AT35" s="14">
        <v>4.5999999999999998E-9</v>
      </c>
      <c r="AU35" s="13">
        <v>12137.5527056152</v>
      </c>
      <c r="AV35" s="13">
        <v>1.22601542480961</v>
      </c>
      <c r="AW35" s="13">
        <v>2.6026896854443802</v>
      </c>
      <c r="AX35" s="13">
        <v>5.1929568508902104</v>
      </c>
      <c r="AY35" s="13">
        <v>1</v>
      </c>
      <c r="AZ35" s="13">
        <v>11.5756373187664</v>
      </c>
      <c r="BA35" s="13" t="s">
        <v>65</v>
      </c>
      <c r="BB35" s="15" t="s">
        <v>218</v>
      </c>
      <c r="BC35" s="13" t="s">
        <v>62</v>
      </c>
    </row>
    <row r="36" spans="1:55" ht="18" customHeight="1" x14ac:dyDescent="0.2">
      <c r="A36" s="13" t="s">
        <v>136</v>
      </c>
      <c r="B36" s="13" t="s">
        <v>129</v>
      </c>
      <c r="D36" s="13" t="s">
        <v>56</v>
      </c>
      <c r="E36" s="13" t="s">
        <v>141</v>
      </c>
      <c r="F36" s="13">
        <v>-0.16222222</v>
      </c>
      <c r="G36" s="13">
        <v>-91.423611109999996</v>
      </c>
      <c r="H36" s="13">
        <v>9899.9999999999909</v>
      </c>
      <c r="I36" s="13">
        <v>9899.9999999999909</v>
      </c>
      <c r="J36" s="13">
        <v>15</v>
      </c>
      <c r="K36" s="13">
        <v>44567</v>
      </c>
      <c r="L36" s="13">
        <v>337</v>
      </c>
      <c r="M36" s="13">
        <v>6646387</v>
      </c>
      <c r="N36" s="13" t="s">
        <v>97</v>
      </c>
      <c r="O36" s="13">
        <v>0.31929361722772431</v>
      </c>
      <c r="Q36" s="13">
        <v>0.126535667128713</v>
      </c>
      <c r="R36" s="13" t="s">
        <v>59</v>
      </c>
      <c r="S36" s="13">
        <v>-68.617975227080905</v>
      </c>
      <c r="T36" s="13">
        <v>8.3226488462807696E-2</v>
      </c>
      <c r="U36" s="13" t="s">
        <v>59</v>
      </c>
      <c r="V36" s="13">
        <v>7.1081838019653898E-2</v>
      </c>
      <c r="W36" s="13" t="s">
        <v>59</v>
      </c>
      <c r="X36" s="13">
        <v>4.3515314410157497</v>
      </c>
      <c r="Y36" s="13">
        <v>-187.49524278815699</v>
      </c>
      <c r="Z36" s="13">
        <v>-68.845018846849698</v>
      </c>
      <c r="AA36" s="14">
        <v>2.9570758584102101E-52</v>
      </c>
      <c r="AB36" s="13">
        <v>-68.617975227080905</v>
      </c>
      <c r="AC36" s="14">
        <v>2.3564524162241598E-52</v>
      </c>
      <c r="AD36" s="13">
        <v>-68.99823390828</v>
      </c>
      <c r="AE36" s="13">
        <v>1</v>
      </c>
      <c r="AF36" s="13">
        <v>-67.487201329208901</v>
      </c>
      <c r="AG36" s="13">
        <v>8.2138807087900695E-2</v>
      </c>
      <c r="AH36" s="13">
        <v>-68.281770840561606</v>
      </c>
      <c r="AI36" s="13">
        <v>0.23128748468735999</v>
      </c>
      <c r="AJ36" s="13">
        <v>2.20094713747589E-4</v>
      </c>
      <c r="AK36" s="13">
        <v>2.4491130900090201E-4</v>
      </c>
      <c r="AL36" s="13">
        <v>1.5704845679755499E-4</v>
      </c>
      <c r="AM36" s="13">
        <v>0.35288474652777801</v>
      </c>
      <c r="AN36" s="13" t="s">
        <v>92</v>
      </c>
      <c r="AO36" s="13">
        <v>4.2500000000000003E-3</v>
      </c>
      <c r="AP36" s="14">
        <v>4.6000000000000001E-10</v>
      </c>
      <c r="AQ36" s="13">
        <v>10.865759260000001</v>
      </c>
      <c r="AR36" s="13">
        <v>10</v>
      </c>
      <c r="AS36" s="14">
        <v>4.9982499999999998E-9</v>
      </c>
      <c r="AT36" s="14">
        <v>4.5999999999999998E-9</v>
      </c>
      <c r="AU36" s="13">
        <v>12245.5654500451</v>
      </c>
      <c r="AV36" s="13">
        <v>1.23692580303486</v>
      </c>
      <c r="AW36" s="13">
        <v>2.6026896854443802</v>
      </c>
      <c r="AX36" s="13">
        <v>5.1929568508902104</v>
      </c>
      <c r="AY36" s="13">
        <v>1</v>
      </c>
      <c r="AZ36" s="13">
        <v>11.5756373187664</v>
      </c>
      <c r="BA36" s="13" t="s">
        <v>65</v>
      </c>
      <c r="BB36" s="15" t="s">
        <v>218</v>
      </c>
      <c r="BC36" s="13" t="s">
        <v>62</v>
      </c>
    </row>
    <row r="37" spans="1:55" ht="18" customHeight="1" x14ac:dyDescent="0.2">
      <c r="A37" s="13" t="s">
        <v>136</v>
      </c>
      <c r="B37" s="13" t="s">
        <v>129</v>
      </c>
      <c r="D37" s="13" t="s">
        <v>56</v>
      </c>
      <c r="E37" s="13" t="s">
        <v>142</v>
      </c>
      <c r="F37" s="13">
        <v>-0.96611111000000005</v>
      </c>
      <c r="G37" s="13">
        <v>-90.96166667</v>
      </c>
      <c r="H37" s="13">
        <v>9899.9999999999909</v>
      </c>
      <c r="I37" s="13">
        <v>9899.9999999999909</v>
      </c>
      <c r="J37" s="13">
        <v>10</v>
      </c>
      <c r="K37" s="13">
        <v>38668</v>
      </c>
      <c r="L37" s="13">
        <v>337</v>
      </c>
      <c r="M37" s="13">
        <v>6233680</v>
      </c>
      <c r="N37" s="13" t="s">
        <v>97</v>
      </c>
      <c r="O37" s="13">
        <v>0.417925894059406</v>
      </c>
      <c r="Q37" s="13">
        <v>0.481426082772277</v>
      </c>
      <c r="R37" s="13" t="s">
        <v>59</v>
      </c>
      <c r="S37" s="13">
        <v>-46.438482530278698</v>
      </c>
      <c r="T37" s="13">
        <v>0.15993864900072899</v>
      </c>
      <c r="U37" s="13" t="s">
        <v>59</v>
      </c>
      <c r="V37" s="13">
        <v>0.328107471077557</v>
      </c>
      <c r="W37" s="13" t="s">
        <v>59</v>
      </c>
      <c r="X37" s="13">
        <v>3.4859910650409098</v>
      </c>
      <c r="Y37" s="13">
        <v>-96.124838118069206</v>
      </c>
      <c r="Z37" s="13">
        <v>-46.624164916062</v>
      </c>
      <c r="AA37" s="14">
        <v>3.1778308578261099E-22</v>
      </c>
      <c r="AB37" s="13">
        <v>-46.438482530278698</v>
      </c>
      <c r="AC37" s="14">
        <v>2.6393071989494598E-22</v>
      </c>
      <c r="AD37" s="13">
        <v>-46.558533794044799</v>
      </c>
      <c r="AE37" s="13">
        <v>0.71712687438493905</v>
      </c>
      <c r="AF37" s="13">
        <v>-46.353012684646998</v>
      </c>
      <c r="AG37" s="13">
        <v>0.52144098975634501</v>
      </c>
      <c r="AH37" s="13">
        <v>-46.850329078829098</v>
      </c>
      <c r="AI37" s="13">
        <v>1</v>
      </c>
      <c r="AJ37" s="13">
        <v>2.23830166157564E-4</v>
      </c>
      <c r="AK37" s="13">
        <v>2.3780842369404599E-4</v>
      </c>
      <c r="AL37" s="13">
        <v>1.6379664223465699E-4</v>
      </c>
      <c r="AM37" s="13">
        <v>0.20162192857142899</v>
      </c>
      <c r="AN37" s="13" t="s">
        <v>92</v>
      </c>
      <c r="AO37" s="13">
        <v>4.2500000000000003E-3</v>
      </c>
      <c r="AP37" s="14">
        <v>4.6000000000000001E-10</v>
      </c>
      <c r="AQ37" s="13">
        <v>10.865759260000001</v>
      </c>
      <c r="AR37" s="13">
        <v>10</v>
      </c>
      <c r="AS37" s="14">
        <v>4.9982499999999998E-9</v>
      </c>
      <c r="AT37" s="14">
        <v>4.5999999999999998E-9</v>
      </c>
      <c r="AU37" s="13">
        <v>11890.4211847023</v>
      </c>
      <c r="AV37" s="13">
        <v>1.2010526449194201</v>
      </c>
      <c r="AW37" s="13">
        <v>2.6026896854443802</v>
      </c>
      <c r="AX37" s="13">
        <v>5.1929568508902104</v>
      </c>
      <c r="AY37" s="13">
        <v>1</v>
      </c>
      <c r="AZ37" s="13">
        <v>11.5756373187664</v>
      </c>
      <c r="BA37" s="13" t="s">
        <v>65</v>
      </c>
      <c r="BB37" s="15" t="s">
        <v>218</v>
      </c>
      <c r="BC37" s="13" t="s">
        <v>62</v>
      </c>
    </row>
    <row r="38" spans="1:55" ht="18" customHeight="1" x14ac:dyDescent="0.2">
      <c r="A38" s="13" t="s">
        <v>136</v>
      </c>
      <c r="B38" s="13" t="s">
        <v>129</v>
      </c>
      <c r="D38" s="13" t="s">
        <v>56</v>
      </c>
      <c r="E38" s="13" t="s">
        <v>143</v>
      </c>
      <c r="F38" s="13">
        <v>0.53611111</v>
      </c>
      <c r="G38" s="13">
        <v>-90.738888889999998</v>
      </c>
      <c r="H38" s="13">
        <v>9899.9999999999909</v>
      </c>
      <c r="I38" s="13">
        <v>9899.9999999999909</v>
      </c>
      <c r="J38" s="13">
        <v>10</v>
      </c>
      <c r="K38" s="13">
        <v>41427</v>
      </c>
      <c r="L38" s="13">
        <v>337</v>
      </c>
      <c r="M38" s="13">
        <v>6422814</v>
      </c>
      <c r="N38" s="13" t="s">
        <v>97</v>
      </c>
      <c r="O38" s="13">
        <v>0.22327143336633715</v>
      </c>
      <c r="Q38" s="13">
        <v>9.02678542574257E-2</v>
      </c>
      <c r="R38" s="13" t="s">
        <v>59</v>
      </c>
      <c r="S38" s="13">
        <v>-48.368692768135801</v>
      </c>
      <c r="T38" s="13">
        <v>7.8799513211583003E-2</v>
      </c>
      <c r="U38" s="13" t="s">
        <v>59</v>
      </c>
      <c r="V38" s="13">
        <v>6.5565165900138195E-2</v>
      </c>
      <c r="W38" s="13" t="s">
        <v>59</v>
      </c>
      <c r="X38" s="13">
        <v>3.6466912856252098</v>
      </c>
      <c r="Y38" s="13">
        <v>-149.843256779776</v>
      </c>
      <c r="Z38" s="13">
        <v>-48.676966168019497</v>
      </c>
      <c r="AA38" s="14">
        <v>1.1588793724859301E-44</v>
      </c>
      <c r="AB38" s="13">
        <v>-48.368692768135801</v>
      </c>
      <c r="AC38" s="14">
        <v>8.5144538567062E-45</v>
      </c>
      <c r="AD38" s="13">
        <v>-47.958849368701898</v>
      </c>
      <c r="AE38" s="13">
        <v>0.23074979977381499</v>
      </c>
      <c r="AF38" s="13">
        <v>-48.254336230686697</v>
      </c>
      <c r="AG38" s="13">
        <v>1</v>
      </c>
      <c r="AH38" s="13">
        <v>-47.681838089038003</v>
      </c>
      <c r="AI38" s="13">
        <v>0.45667872082560401</v>
      </c>
      <c r="AJ38" s="13">
        <v>2.2303376439361701E-4</v>
      </c>
      <c r="AK38" s="13">
        <v>2.4721224005155802E-4</v>
      </c>
      <c r="AL38" s="13">
        <v>1.7256541624661E-4</v>
      </c>
      <c r="AM38" s="13">
        <v>0.366867521276596</v>
      </c>
      <c r="AN38" s="13" t="s">
        <v>92</v>
      </c>
      <c r="AO38" s="13">
        <v>4.2500000000000003E-3</v>
      </c>
      <c r="AP38" s="14">
        <v>4.6000000000000001E-10</v>
      </c>
      <c r="AQ38" s="13">
        <v>10.865759260000001</v>
      </c>
      <c r="AR38" s="13">
        <v>10</v>
      </c>
      <c r="AS38" s="14">
        <v>4.9982499999999998E-9</v>
      </c>
      <c r="AT38" s="14">
        <v>4.5999999999999998E-9</v>
      </c>
      <c r="AU38" s="13">
        <v>12360.6120025779</v>
      </c>
      <c r="AV38" s="13">
        <v>1.24854666692706</v>
      </c>
      <c r="AW38" s="13">
        <v>2.6026896854443802</v>
      </c>
      <c r="AX38" s="13">
        <v>5.1929568508902104</v>
      </c>
      <c r="AY38" s="13">
        <v>1</v>
      </c>
      <c r="AZ38" s="13">
        <v>11.5756373187664</v>
      </c>
      <c r="BA38" s="13" t="s">
        <v>65</v>
      </c>
      <c r="BB38" s="15" t="s">
        <v>218</v>
      </c>
      <c r="BC38" s="13" t="s">
        <v>62</v>
      </c>
    </row>
    <row r="39" spans="1:55" ht="18" customHeight="1" x14ac:dyDescent="0.2">
      <c r="A39" s="13" t="s">
        <v>136</v>
      </c>
      <c r="B39" s="13" t="s">
        <v>129</v>
      </c>
      <c r="D39" s="13" t="s">
        <v>56</v>
      </c>
      <c r="E39" s="13" t="s">
        <v>144</v>
      </c>
      <c r="F39" s="13">
        <v>-0.80500000000000005</v>
      </c>
      <c r="G39" s="13">
        <v>-90.040277779999997</v>
      </c>
      <c r="H39" s="13">
        <v>9899.9999999999909</v>
      </c>
      <c r="I39" s="13">
        <v>9899.9999999999909</v>
      </c>
      <c r="J39" s="13">
        <v>9</v>
      </c>
      <c r="K39" s="13">
        <v>41812</v>
      </c>
      <c r="L39" s="13">
        <v>338</v>
      </c>
      <c r="M39" s="13">
        <v>6365871</v>
      </c>
      <c r="N39" s="13" t="s">
        <v>64</v>
      </c>
      <c r="O39" s="13">
        <v>0.31038893396039535</v>
      </c>
      <c r="Q39" s="13">
        <v>7.7250028712871302E-2</v>
      </c>
      <c r="R39" s="13" t="s">
        <v>59</v>
      </c>
      <c r="S39" s="13">
        <v>-46.105530677610297</v>
      </c>
      <c r="T39" s="13">
        <v>0.14891550079871699</v>
      </c>
      <c r="U39" s="13" t="s">
        <v>59</v>
      </c>
      <c r="V39" s="13">
        <v>6.5828895722976802E-2</v>
      </c>
      <c r="W39" s="13" t="s">
        <v>59</v>
      </c>
      <c r="X39" s="13">
        <v>4.3180372748302096</v>
      </c>
      <c r="Y39" s="13">
        <v>-120.870118447864</v>
      </c>
      <c r="Z39" s="13">
        <v>-46.105530677610297</v>
      </c>
      <c r="AA39" s="14">
        <v>3.3896283989320698E-33</v>
      </c>
      <c r="AB39" s="13">
        <v>-46.366395119888502</v>
      </c>
      <c r="AC39" s="14">
        <v>4.3999128804391397E-33</v>
      </c>
      <c r="AD39" s="13">
        <v>-45.977213201463101</v>
      </c>
      <c r="AE39" s="13">
        <v>0.61244147056127496</v>
      </c>
      <c r="AF39" s="13">
        <v>-47.734954520107202</v>
      </c>
      <c r="AG39" s="13">
        <v>1</v>
      </c>
      <c r="AH39" s="13">
        <v>-46.687317071936697</v>
      </c>
      <c r="AI39" s="13">
        <v>1</v>
      </c>
      <c r="AJ39" s="13">
        <v>2.1373630252091399E-4</v>
      </c>
      <c r="AK39" s="13">
        <v>2.32328762674374E-4</v>
      </c>
      <c r="AL39" s="13">
        <v>1.67793717638786E-4</v>
      </c>
      <c r="AM39" s="13">
        <v>0.29291269611307402</v>
      </c>
      <c r="AN39" s="13" t="s">
        <v>92</v>
      </c>
      <c r="AO39" s="13">
        <v>4.2500000000000003E-3</v>
      </c>
      <c r="AP39" s="14">
        <v>4.6000000000000001E-10</v>
      </c>
      <c r="AQ39" s="13">
        <v>10.865759260000001</v>
      </c>
      <c r="AR39" s="13">
        <v>10</v>
      </c>
      <c r="AS39" s="14">
        <v>4.9982499999999998E-9</v>
      </c>
      <c r="AT39" s="14">
        <v>4.5999999999999998E-9</v>
      </c>
      <c r="AU39" s="13">
        <v>11616.438133718701</v>
      </c>
      <c r="AV39" s="13">
        <v>1.17337758926452</v>
      </c>
      <c r="AW39" s="13">
        <v>2.6026896854443802</v>
      </c>
      <c r="AX39" s="13">
        <v>5.1929568508902104</v>
      </c>
      <c r="AY39" s="13">
        <v>1</v>
      </c>
      <c r="AZ39" s="13">
        <v>11.5756373187664</v>
      </c>
      <c r="BA39" s="13" t="s">
        <v>65</v>
      </c>
      <c r="BB39" s="15" t="s">
        <v>218</v>
      </c>
      <c r="BC39" s="13" t="s">
        <v>52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6"/>
  <sheetViews>
    <sheetView workbookViewId="0"/>
  </sheetViews>
  <sheetFormatPr baseColWidth="10" defaultColWidth="8.83203125" defaultRowHeight="15" x14ac:dyDescent="0.2"/>
  <cols>
    <col min="1" max="1" width="55.5" bestFit="1" customWidth="1"/>
    <col min="2" max="2" width="12.83203125" customWidth="1"/>
  </cols>
  <sheetData>
    <row r="1" spans="1:3" x14ac:dyDescent="0.2">
      <c r="A1" s="84" t="s">
        <v>746</v>
      </c>
    </row>
    <row r="2" spans="1:3" ht="16" x14ac:dyDescent="0.2">
      <c r="A2" s="1" t="s">
        <v>0</v>
      </c>
      <c r="B2" s="2" t="s">
        <v>196</v>
      </c>
      <c r="C2" s="2"/>
    </row>
    <row r="3" spans="1:3" ht="16" x14ac:dyDescent="0.2">
      <c r="A3" s="1" t="s">
        <v>1</v>
      </c>
      <c r="B3" t="s">
        <v>151</v>
      </c>
      <c r="C3" s="2"/>
    </row>
    <row r="4" spans="1:3" ht="16" x14ac:dyDescent="0.2">
      <c r="A4" s="1" t="s">
        <v>2</v>
      </c>
      <c r="B4" t="s">
        <v>152</v>
      </c>
      <c r="C4" s="2"/>
    </row>
    <row r="5" spans="1:3" ht="16" x14ac:dyDescent="0.2">
      <c r="A5" s="3" t="s">
        <v>3</v>
      </c>
      <c r="B5" t="s">
        <v>153</v>
      </c>
      <c r="C5" s="2"/>
    </row>
    <row r="6" spans="1:3" ht="16" x14ac:dyDescent="0.2">
      <c r="A6" s="1" t="s">
        <v>4</v>
      </c>
      <c r="B6" t="s">
        <v>154</v>
      </c>
      <c r="C6" s="2"/>
    </row>
    <row r="7" spans="1:3" ht="16" x14ac:dyDescent="0.2">
      <c r="A7" s="1" t="s">
        <v>5</v>
      </c>
      <c r="B7" s="2" t="s">
        <v>155</v>
      </c>
      <c r="C7" s="2"/>
    </row>
    <row r="8" spans="1:3" ht="16" x14ac:dyDescent="0.2">
      <c r="A8" s="4" t="s">
        <v>6</v>
      </c>
      <c r="B8" s="5" t="s">
        <v>156</v>
      </c>
      <c r="C8" s="2"/>
    </row>
    <row r="9" spans="1:3" ht="16" x14ac:dyDescent="0.2">
      <c r="A9" s="4" t="s">
        <v>7</v>
      </c>
      <c r="B9" s="5" t="s">
        <v>156</v>
      </c>
      <c r="C9" s="2"/>
    </row>
    <row r="10" spans="1:3" ht="16" x14ac:dyDescent="0.2">
      <c r="A10" s="3" t="s">
        <v>8</v>
      </c>
      <c r="B10" s="6" t="s">
        <v>157</v>
      </c>
      <c r="C10" s="2"/>
    </row>
    <row r="11" spans="1:3" ht="16" x14ac:dyDescent="0.2">
      <c r="A11" s="3" t="s">
        <v>9</v>
      </c>
      <c r="B11" s="6" t="s">
        <v>158</v>
      </c>
      <c r="C11" s="2"/>
    </row>
    <row r="12" spans="1:3" ht="16" x14ac:dyDescent="0.2">
      <c r="A12" s="3" t="s">
        <v>10</v>
      </c>
      <c r="B12" s="6" t="s">
        <v>201</v>
      </c>
      <c r="C12" s="5"/>
    </row>
    <row r="13" spans="1:3" ht="16" x14ac:dyDescent="0.2">
      <c r="A13" s="12" t="s">
        <v>199</v>
      </c>
      <c r="B13" s="6" t="s">
        <v>200</v>
      </c>
      <c r="C13" s="5"/>
    </row>
    <row r="14" spans="1:3" ht="16" x14ac:dyDescent="0.2">
      <c r="A14" s="3" t="s">
        <v>197</v>
      </c>
      <c r="B14" s="6" t="s">
        <v>198</v>
      </c>
      <c r="C14" s="5"/>
    </row>
    <row r="15" spans="1:3" ht="16" x14ac:dyDescent="0.2">
      <c r="A15" s="3" t="s">
        <v>11</v>
      </c>
      <c r="B15" s="6" t="s">
        <v>182</v>
      </c>
      <c r="C15" s="2"/>
    </row>
    <row r="16" spans="1:3" ht="16" x14ac:dyDescent="0.2">
      <c r="A16" s="1" t="s">
        <v>12</v>
      </c>
      <c r="B16" t="s">
        <v>159</v>
      </c>
      <c r="C16" s="2"/>
    </row>
    <row r="17" spans="1:3" ht="16" x14ac:dyDescent="0.2">
      <c r="A17" s="7" t="s">
        <v>13</v>
      </c>
      <c r="B17" t="s">
        <v>160</v>
      </c>
      <c r="C17" s="2"/>
    </row>
    <row r="18" spans="1:3" ht="16" x14ac:dyDescent="0.2">
      <c r="A18" s="7" t="s">
        <v>14</v>
      </c>
      <c r="B18" t="s">
        <v>161</v>
      </c>
      <c r="C18" s="2"/>
    </row>
    <row r="19" spans="1:3" ht="16" x14ac:dyDescent="0.2">
      <c r="A19" s="7" t="s">
        <v>15</v>
      </c>
      <c r="B19" t="s">
        <v>162</v>
      </c>
      <c r="C19" s="5"/>
    </row>
    <row r="20" spans="1:3" ht="16" x14ac:dyDescent="0.2">
      <c r="A20" s="7" t="s">
        <v>16</v>
      </c>
      <c r="B20" t="s">
        <v>183</v>
      </c>
      <c r="C20" s="2"/>
    </row>
    <row r="21" spans="1:3" ht="16" x14ac:dyDescent="0.2">
      <c r="A21" s="7" t="s">
        <v>17</v>
      </c>
      <c r="B21" t="s">
        <v>163</v>
      </c>
      <c r="C21" s="2"/>
    </row>
    <row r="22" spans="1:3" ht="16" x14ac:dyDescent="0.2">
      <c r="A22" s="7" t="s">
        <v>18</v>
      </c>
      <c r="B22" t="s">
        <v>164</v>
      </c>
      <c r="C22" s="2"/>
    </row>
    <row r="23" spans="1:3" ht="16" x14ac:dyDescent="0.2">
      <c r="A23" s="7" t="s">
        <v>19</v>
      </c>
      <c r="B23" t="s">
        <v>165</v>
      </c>
      <c r="C23" s="2"/>
    </row>
    <row r="24" spans="1:3" ht="16" x14ac:dyDescent="0.2">
      <c r="A24" s="7" t="s">
        <v>20</v>
      </c>
      <c r="B24" t="s">
        <v>166</v>
      </c>
      <c r="C24" s="5"/>
    </row>
    <row r="25" spans="1:3" ht="16" x14ac:dyDescent="0.2">
      <c r="A25" s="7" t="s">
        <v>21</v>
      </c>
      <c r="B25" t="s">
        <v>184</v>
      </c>
      <c r="C25" s="2"/>
    </row>
    <row r="26" spans="1:3" ht="16" x14ac:dyDescent="0.2">
      <c r="A26" s="7" t="s">
        <v>22</v>
      </c>
      <c r="B26" t="s">
        <v>167</v>
      </c>
      <c r="C26" s="5"/>
    </row>
    <row r="27" spans="1:3" ht="16" x14ac:dyDescent="0.2">
      <c r="A27" s="7" t="s">
        <v>23</v>
      </c>
      <c r="B27" t="s">
        <v>185</v>
      </c>
      <c r="C27" s="5"/>
    </row>
    <row r="28" spans="1:3" ht="16" x14ac:dyDescent="0.2">
      <c r="A28" s="7" t="s">
        <v>24</v>
      </c>
      <c r="B28" t="s">
        <v>186</v>
      </c>
      <c r="C28" s="5"/>
    </row>
    <row r="29" spans="1:3" ht="16" x14ac:dyDescent="0.2">
      <c r="A29" s="7" t="s">
        <v>25</v>
      </c>
      <c r="B29" t="s">
        <v>191</v>
      </c>
      <c r="C29" s="5"/>
    </row>
    <row r="30" spans="1:3" ht="16" x14ac:dyDescent="0.2">
      <c r="A30" s="7" t="s">
        <v>26</v>
      </c>
      <c r="B30" t="s">
        <v>187</v>
      </c>
      <c r="C30" s="5"/>
    </row>
    <row r="31" spans="1:3" ht="16" x14ac:dyDescent="0.2">
      <c r="A31" s="7" t="s">
        <v>27</v>
      </c>
      <c r="B31" t="s">
        <v>192</v>
      </c>
      <c r="C31" s="5"/>
    </row>
    <row r="32" spans="1:3" ht="16" x14ac:dyDescent="0.2">
      <c r="A32" s="7" t="s">
        <v>28</v>
      </c>
      <c r="B32" t="s">
        <v>188</v>
      </c>
      <c r="C32" s="5"/>
    </row>
    <row r="33" spans="1:3" ht="16" x14ac:dyDescent="0.2">
      <c r="A33" s="7" t="s">
        <v>29</v>
      </c>
      <c r="B33" t="s">
        <v>193</v>
      </c>
      <c r="C33" s="5"/>
    </row>
    <row r="34" spans="1:3" ht="16" x14ac:dyDescent="0.2">
      <c r="A34" s="7" t="s">
        <v>30</v>
      </c>
      <c r="B34" t="s">
        <v>189</v>
      </c>
      <c r="C34" s="5"/>
    </row>
    <row r="35" spans="1:3" ht="16" x14ac:dyDescent="0.2">
      <c r="A35" s="7" t="s">
        <v>31</v>
      </c>
      <c r="B35" t="s">
        <v>194</v>
      </c>
      <c r="C35" s="5"/>
    </row>
    <row r="36" spans="1:3" ht="16" x14ac:dyDescent="0.2">
      <c r="A36" s="7" t="s">
        <v>32</v>
      </c>
      <c r="B36" t="s">
        <v>190</v>
      </c>
      <c r="C36" s="5"/>
    </row>
    <row r="37" spans="1:3" ht="16" x14ac:dyDescent="0.2">
      <c r="A37" s="7" t="s">
        <v>33</v>
      </c>
      <c r="B37" t="s">
        <v>195</v>
      </c>
      <c r="C37" s="2"/>
    </row>
    <row r="38" spans="1:3" ht="16" x14ac:dyDescent="0.2">
      <c r="A38" s="1" t="s">
        <v>34</v>
      </c>
      <c r="B38" t="s">
        <v>168</v>
      </c>
      <c r="C38" s="2"/>
    </row>
    <row r="39" spans="1:3" ht="16" x14ac:dyDescent="0.2">
      <c r="A39" s="1" t="s">
        <v>35</v>
      </c>
      <c r="B39" t="s">
        <v>169</v>
      </c>
      <c r="C39" s="2"/>
    </row>
    <row r="40" spans="1:3" ht="16" x14ac:dyDescent="0.2">
      <c r="A40" s="8" t="s">
        <v>36</v>
      </c>
      <c r="B40" s="2" t="s">
        <v>170</v>
      </c>
      <c r="C40" s="2"/>
    </row>
    <row r="41" spans="1:3" ht="16" x14ac:dyDescent="0.2">
      <c r="A41" s="1" t="s">
        <v>37</v>
      </c>
      <c r="B41" t="s">
        <v>171</v>
      </c>
      <c r="C41" s="5"/>
    </row>
    <row r="42" spans="1:3" ht="16" x14ac:dyDescent="0.2">
      <c r="A42" s="1" t="s">
        <v>38</v>
      </c>
      <c r="B42" s="6" t="s">
        <v>172</v>
      </c>
      <c r="C42" s="2"/>
    </row>
    <row r="43" spans="1:3" ht="16" x14ac:dyDescent="0.2">
      <c r="A43" s="1" t="s">
        <v>39</v>
      </c>
      <c r="B43" t="s">
        <v>173</v>
      </c>
      <c r="C43" s="2"/>
    </row>
    <row r="44" spans="1:3" ht="16" x14ac:dyDescent="0.2">
      <c r="A44" s="1" t="s">
        <v>40</v>
      </c>
      <c r="B44" t="s">
        <v>174</v>
      </c>
      <c r="C44" s="2"/>
    </row>
    <row r="45" spans="1:3" ht="16" x14ac:dyDescent="0.2">
      <c r="A45" s="9" t="s">
        <v>41</v>
      </c>
      <c r="B45" t="s">
        <v>175</v>
      </c>
      <c r="C45" s="2"/>
    </row>
    <row r="46" spans="1:3" ht="16" x14ac:dyDescent="0.2">
      <c r="A46" s="9" t="s">
        <v>42</v>
      </c>
      <c r="B46" t="s">
        <v>176</v>
      </c>
      <c r="C46" s="2"/>
    </row>
    <row r="47" spans="1:3" ht="16" x14ac:dyDescent="0.2">
      <c r="A47" s="10" t="s">
        <v>43</v>
      </c>
      <c r="B47" t="s">
        <v>177</v>
      </c>
      <c r="C47" s="2"/>
    </row>
    <row r="48" spans="1:3" ht="16" x14ac:dyDescent="0.2">
      <c r="A48" s="1" t="s">
        <v>44</v>
      </c>
      <c r="B48" t="s">
        <v>178</v>
      </c>
      <c r="C48" s="2"/>
    </row>
    <row r="49" spans="1:3" ht="16" x14ac:dyDescent="0.2">
      <c r="A49" s="11" t="s">
        <v>45</v>
      </c>
      <c r="B49" t="s">
        <v>179</v>
      </c>
      <c r="C49" s="2"/>
    </row>
    <row r="50" spans="1:3" ht="16" x14ac:dyDescent="0.2">
      <c r="A50" s="8" t="s">
        <v>46</v>
      </c>
      <c r="B50" t="s">
        <v>180</v>
      </c>
      <c r="C50" s="2"/>
    </row>
    <row r="51" spans="1:3" ht="16" x14ac:dyDescent="0.2">
      <c r="A51" s="1" t="s">
        <v>47</v>
      </c>
      <c r="B51" t="s">
        <v>742</v>
      </c>
      <c r="C51" s="2"/>
    </row>
    <row r="52" spans="1:3" ht="16" x14ac:dyDescent="0.2">
      <c r="A52" s="1" t="s">
        <v>48</v>
      </c>
      <c r="B52" t="s">
        <v>743</v>
      </c>
      <c r="C52" s="2"/>
    </row>
    <row r="53" spans="1:3" ht="16" x14ac:dyDescent="0.2">
      <c r="A53" s="1" t="s">
        <v>49</v>
      </c>
      <c r="B53" t="s">
        <v>744</v>
      </c>
      <c r="C53" s="2"/>
    </row>
    <row r="54" spans="1:3" ht="16" x14ac:dyDescent="0.2">
      <c r="A54" s="1" t="s">
        <v>50</v>
      </c>
      <c r="B54" t="s">
        <v>745</v>
      </c>
      <c r="C54" s="2"/>
    </row>
    <row r="55" spans="1:3" ht="16" x14ac:dyDescent="0.2">
      <c r="A55" s="1" t="s">
        <v>51</v>
      </c>
      <c r="B55" t="s">
        <v>181</v>
      </c>
    </row>
    <row r="56" spans="1:3" ht="16" x14ac:dyDescent="0.2">
      <c r="A56" s="1" t="s">
        <v>202</v>
      </c>
      <c r="B56" t="s">
        <v>222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1"/>
  <sheetViews>
    <sheetView topLeftCell="D1" workbookViewId="0">
      <selection activeCell="D10" sqref="D10"/>
    </sheetView>
  </sheetViews>
  <sheetFormatPr baseColWidth="10" defaultColWidth="14.5" defaultRowHeight="15" customHeight="1" x14ac:dyDescent="0.2"/>
  <cols>
    <col min="1" max="1" width="17.33203125" style="24" customWidth="1"/>
    <col min="2" max="2" width="32.1640625" style="24" customWidth="1"/>
    <col min="3" max="3" width="23.33203125" style="24" customWidth="1"/>
    <col min="4" max="4" width="59.5" style="25" customWidth="1"/>
    <col min="5" max="5" width="16.6640625" style="25" customWidth="1"/>
    <col min="6" max="6" width="11.6640625" style="24" customWidth="1"/>
    <col min="7" max="27" width="8.6640625" style="24" customWidth="1"/>
    <col min="28" max="16384" width="14.5" style="24"/>
  </cols>
  <sheetData>
    <row r="1" spans="1:6" ht="15" customHeight="1" x14ac:dyDescent="0.2">
      <c r="D1" s="83" t="s">
        <v>747</v>
      </c>
    </row>
    <row r="2" spans="1:6" ht="16" x14ac:dyDescent="0.2">
      <c r="A2" s="82" t="s">
        <v>2</v>
      </c>
      <c r="B2" s="82" t="s">
        <v>1</v>
      </c>
      <c r="C2" s="81" t="s">
        <v>3</v>
      </c>
      <c r="D2" s="80" t="s">
        <v>268</v>
      </c>
      <c r="E2" s="80" t="s">
        <v>267</v>
      </c>
      <c r="F2" s="26" t="s">
        <v>266</v>
      </c>
    </row>
    <row r="3" spans="1:6" ht="16" x14ac:dyDescent="0.2">
      <c r="A3" s="49" t="s">
        <v>107</v>
      </c>
      <c r="B3" s="49" t="s">
        <v>106</v>
      </c>
      <c r="C3" s="48" t="s">
        <v>108</v>
      </c>
      <c r="D3" s="47" t="s">
        <v>265</v>
      </c>
      <c r="E3" s="47"/>
      <c r="F3" s="46" t="s">
        <v>264</v>
      </c>
    </row>
    <row r="4" spans="1:6" ht="16" x14ac:dyDescent="0.2">
      <c r="A4" s="79" t="s">
        <v>54</v>
      </c>
      <c r="B4" s="79" t="s">
        <v>53</v>
      </c>
      <c r="C4" s="78" t="s">
        <v>55</v>
      </c>
      <c r="D4" s="77" t="s">
        <v>263</v>
      </c>
      <c r="E4" s="77">
        <v>1.9039470907825099E-5</v>
      </c>
      <c r="F4" s="76" t="s">
        <v>262</v>
      </c>
    </row>
    <row r="5" spans="1:6" ht="32" x14ac:dyDescent="0.2">
      <c r="A5" s="75"/>
      <c r="B5" s="75"/>
      <c r="C5" s="74" t="s">
        <v>261</v>
      </c>
      <c r="D5" s="73" t="s">
        <v>260</v>
      </c>
      <c r="E5" s="73"/>
      <c r="F5" s="72" t="s">
        <v>259</v>
      </c>
    </row>
    <row r="6" spans="1:6" ht="32" x14ac:dyDescent="0.2">
      <c r="A6" s="71" t="s">
        <v>54</v>
      </c>
      <c r="B6" s="71" t="s">
        <v>66</v>
      </c>
      <c r="C6" s="70"/>
      <c r="D6" s="69" t="s">
        <v>258</v>
      </c>
      <c r="E6" s="69">
        <v>-2.2797742930751319E-2</v>
      </c>
      <c r="F6" s="68" t="s">
        <v>257</v>
      </c>
    </row>
    <row r="7" spans="1:6" ht="32" x14ac:dyDescent="0.2">
      <c r="A7" s="49" t="s">
        <v>54</v>
      </c>
      <c r="B7" s="67" t="s">
        <v>71</v>
      </c>
      <c r="C7" s="48"/>
      <c r="D7" s="66" t="s">
        <v>256</v>
      </c>
      <c r="E7" s="66"/>
      <c r="F7" s="65" t="s">
        <v>255</v>
      </c>
    </row>
    <row r="8" spans="1:6" s="28" customFormat="1" ht="64" x14ac:dyDescent="0.2">
      <c r="A8" s="40" t="s">
        <v>54</v>
      </c>
      <c r="B8" s="54" t="s">
        <v>73</v>
      </c>
      <c r="C8" s="39"/>
      <c r="D8" s="53" t="s">
        <v>254</v>
      </c>
      <c r="E8" s="53"/>
      <c r="F8" s="52" t="s">
        <v>253</v>
      </c>
    </row>
    <row r="9" spans="1:6" s="28" customFormat="1" ht="16" x14ac:dyDescent="0.2">
      <c r="A9" s="40" t="s">
        <v>77</v>
      </c>
      <c r="B9" s="54" t="s">
        <v>76</v>
      </c>
      <c r="C9" s="39"/>
      <c r="D9" s="38" t="s">
        <v>252</v>
      </c>
      <c r="E9" s="38"/>
      <c r="F9" s="52" t="s">
        <v>251</v>
      </c>
    </row>
    <row r="10" spans="1:6" s="28" customFormat="1" ht="80" x14ac:dyDescent="0.2">
      <c r="A10" s="40" t="s">
        <v>89</v>
      </c>
      <c r="B10" s="40" t="s">
        <v>88</v>
      </c>
      <c r="C10" s="39" t="s">
        <v>90</v>
      </c>
      <c r="D10" s="38" t="s">
        <v>250</v>
      </c>
      <c r="E10" s="38"/>
      <c r="F10" s="52" t="s">
        <v>249</v>
      </c>
    </row>
    <row r="11" spans="1:6" s="28" customFormat="1" ht="48" x14ac:dyDescent="0.2">
      <c r="A11" s="64" t="s">
        <v>129</v>
      </c>
      <c r="B11" s="63" t="s">
        <v>128</v>
      </c>
      <c r="C11" s="62"/>
      <c r="D11" s="53" t="s">
        <v>248</v>
      </c>
      <c r="E11" s="53"/>
      <c r="F11" s="61" t="s">
        <v>247</v>
      </c>
    </row>
    <row r="12" spans="1:6" s="28" customFormat="1" ht="48" x14ac:dyDescent="0.2">
      <c r="A12" s="36" t="s">
        <v>129</v>
      </c>
      <c r="B12" s="40" t="s">
        <v>136</v>
      </c>
      <c r="C12" s="39"/>
      <c r="D12" s="57" t="s">
        <v>246</v>
      </c>
      <c r="E12" s="57">
        <v>-1.0800991008436345E-2</v>
      </c>
      <c r="F12" s="52" t="s">
        <v>245</v>
      </c>
    </row>
    <row r="13" spans="1:6" ht="16" x14ac:dyDescent="0.2">
      <c r="A13" s="49" t="s">
        <v>80</v>
      </c>
      <c r="B13" s="49" t="s">
        <v>79</v>
      </c>
      <c r="C13" s="48"/>
      <c r="D13" s="47" t="s">
        <v>244</v>
      </c>
      <c r="E13" s="47"/>
      <c r="F13" s="46" t="s">
        <v>243</v>
      </c>
    </row>
    <row r="14" spans="1:6" ht="16" x14ac:dyDescent="0.2">
      <c r="A14" s="60" t="s">
        <v>85</v>
      </c>
      <c r="B14" s="60" t="s">
        <v>84</v>
      </c>
      <c r="C14" s="59" t="s">
        <v>86</v>
      </c>
      <c r="D14" s="47" t="s">
        <v>242</v>
      </c>
      <c r="E14" s="47"/>
      <c r="F14" s="46" t="s">
        <v>241</v>
      </c>
    </row>
    <row r="15" spans="1:6" s="28" customFormat="1" ht="32" x14ac:dyDescent="0.2">
      <c r="A15" s="36" t="s">
        <v>94</v>
      </c>
      <c r="B15" s="58" t="s">
        <v>93</v>
      </c>
      <c r="C15" s="35" t="s">
        <v>95</v>
      </c>
      <c r="D15" s="57" t="s">
        <v>240</v>
      </c>
      <c r="E15" s="57"/>
      <c r="F15" s="56" t="s">
        <v>239</v>
      </c>
    </row>
    <row r="16" spans="1:6" s="28" customFormat="1" ht="50" x14ac:dyDescent="0.2">
      <c r="A16" s="32"/>
      <c r="B16" s="32"/>
      <c r="C16" s="31" t="s">
        <v>98</v>
      </c>
      <c r="D16" s="55" t="s">
        <v>238</v>
      </c>
      <c r="E16" s="55"/>
      <c r="F16" s="33" t="s">
        <v>237</v>
      </c>
    </row>
    <row r="17" spans="1:6" s="28" customFormat="1" ht="48" x14ac:dyDescent="0.2">
      <c r="A17" s="40" t="s">
        <v>101</v>
      </c>
      <c r="B17" s="54" t="s">
        <v>100</v>
      </c>
      <c r="C17" s="39"/>
      <c r="D17" s="53" t="s">
        <v>236</v>
      </c>
      <c r="E17" s="53"/>
      <c r="F17" s="52" t="s">
        <v>235</v>
      </c>
    </row>
    <row r="18" spans="1:6" s="28" customFormat="1" ht="32" x14ac:dyDescent="0.2">
      <c r="A18" s="40" t="s">
        <v>101</v>
      </c>
      <c r="B18" s="40" t="s">
        <v>104</v>
      </c>
      <c r="C18" s="39"/>
      <c r="D18" s="51" t="s">
        <v>234</v>
      </c>
      <c r="E18" s="51"/>
      <c r="F18" s="50" t="s">
        <v>233</v>
      </c>
    </row>
    <row r="19" spans="1:6" ht="16" x14ac:dyDescent="0.2">
      <c r="A19" s="49" t="s">
        <v>113</v>
      </c>
      <c r="B19" s="49" t="s">
        <v>112</v>
      </c>
      <c r="C19" s="48"/>
      <c r="D19" s="47" t="s">
        <v>232</v>
      </c>
      <c r="E19" s="47"/>
      <c r="F19" s="46" t="s">
        <v>231</v>
      </c>
    </row>
    <row r="20" spans="1:6" s="28" customFormat="1" ht="64" x14ac:dyDescent="0.2">
      <c r="A20" s="45" t="s">
        <v>116</v>
      </c>
      <c r="B20" s="44" t="s">
        <v>115</v>
      </c>
      <c r="C20" s="43" t="s">
        <v>117</v>
      </c>
      <c r="D20" s="42" t="s">
        <v>230</v>
      </c>
      <c r="E20" s="42"/>
      <c r="F20" s="41" t="s">
        <v>229</v>
      </c>
    </row>
    <row r="21" spans="1:6" s="28" customFormat="1" ht="16" x14ac:dyDescent="0.2">
      <c r="A21" s="40" t="s">
        <v>121</v>
      </c>
      <c r="B21" s="40" t="s">
        <v>120</v>
      </c>
      <c r="C21" s="39" t="s">
        <v>126</v>
      </c>
      <c r="D21" s="38" t="s">
        <v>228</v>
      </c>
      <c r="E21" s="38"/>
      <c r="F21" s="37" t="s">
        <v>227</v>
      </c>
    </row>
    <row r="22" spans="1:6" s="28" customFormat="1" ht="15.75" customHeight="1" x14ac:dyDescent="0.2">
      <c r="A22" s="36"/>
      <c r="B22" s="36"/>
      <c r="C22" s="35" t="s">
        <v>122</v>
      </c>
      <c r="D22" s="34" t="s">
        <v>226</v>
      </c>
      <c r="E22" s="34"/>
      <c r="F22" s="33" t="s">
        <v>225</v>
      </c>
    </row>
    <row r="23" spans="1:6" s="28" customFormat="1" ht="15.75" customHeight="1" x14ac:dyDescent="0.2">
      <c r="A23" s="32"/>
      <c r="B23" s="32"/>
      <c r="C23" s="31" t="s">
        <v>124</v>
      </c>
      <c r="D23" s="30" t="s">
        <v>224</v>
      </c>
      <c r="E23" s="30"/>
      <c r="F23" s="29" t="s">
        <v>223</v>
      </c>
    </row>
    <row r="24" spans="1:6" ht="15.75" customHeight="1" x14ac:dyDescent="0.2">
      <c r="F24" s="26"/>
    </row>
    <row r="25" spans="1:6" ht="15.75" customHeight="1" x14ac:dyDescent="0.2">
      <c r="F25" s="26"/>
    </row>
    <row r="26" spans="1:6" ht="15.75" customHeight="1" x14ac:dyDescent="0.2">
      <c r="F26" s="26"/>
    </row>
    <row r="27" spans="1:6" ht="15.75" customHeight="1" x14ac:dyDescent="0.2">
      <c r="F27" s="26"/>
    </row>
    <row r="28" spans="1:6" ht="15.75" customHeight="1" x14ac:dyDescent="0.2">
      <c r="F28" s="26"/>
    </row>
    <row r="29" spans="1:6" ht="15.75" customHeight="1" x14ac:dyDescent="0.2">
      <c r="F29" s="26"/>
    </row>
    <row r="30" spans="1:6" ht="15.75" customHeight="1" x14ac:dyDescent="0.2">
      <c r="F30" s="26"/>
    </row>
    <row r="31" spans="1:6" ht="15.75" customHeight="1" x14ac:dyDescent="0.2">
      <c r="F31" s="26"/>
    </row>
    <row r="32" spans="1:6" ht="15.75" customHeight="1" x14ac:dyDescent="0.2">
      <c r="D32" s="27"/>
      <c r="E32" s="27"/>
      <c r="F32" s="26"/>
    </row>
    <row r="33" spans="4:6" ht="15.75" customHeight="1" x14ac:dyDescent="0.2">
      <c r="D33" s="27"/>
      <c r="E33" s="27"/>
      <c r="F33" s="26"/>
    </row>
    <row r="34" spans="4:6" ht="15.75" customHeight="1" x14ac:dyDescent="0.2">
      <c r="F34" s="26"/>
    </row>
    <row r="35" spans="4:6" ht="15.75" customHeight="1" x14ac:dyDescent="0.2">
      <c r="F35" s="26"/>
    </row>
    <row r="36" spans="4:6" ht="15.75" customHeight="1" x14ac:dyDescent="0.2">
      <c r="F36" s="26"/>
    </row>
    <row r="37" spans="4:6" ht="15.75" customHeight="1" x14ac:dyDescent="0.2">
      <c r="F37" s="26"/>
    </row>
    <row r="38" spans="4:6" ht="15.75" customHeight="1" x14ac:dyDescent="0.2">
      <c r="F38" s="26"/>
    </row>
    <row r="39" spans="4:6" ht="15.75" customHeight="1" x14ac:dyDescent="0.2">
      <c r="F39" s="26"/>
    </row>
    <row r="40" spans="4:6" ht="15.75" customHeight="1" x14ac:dyDescent="0.2">
      <c r="F40" s="26"/>
    </row>
    <row r="41" spans="4:6" ht="15.75" customHeight="1" x14ac:dyDescent="0.2">
      <c r="F41" s="26"/>
    </row>
    <row r="42" spans="4:6" ht="15.75" customHeight="1" x14ac:dyDescent="0.2">
      <c r="F42" s="26"/>
    </row>
    <row r="43" spans="4:6" ht="15.75" customHeight="1" x14ac:dyDescent="0.2">
      <c r="F43" s="26"/>
    </row>
    <row r="44" spans="4:6" ht="15.75" customHeight="1" x14ac:dyDescent="0.2">
      <c r="F44" s="26"/>
    </row>
    <row r="45" spans="4:6" ht="15.75" customHeight="1" x14ac:dyDescent="0.2">
      <c r="F45" s="26"/>
    </row>
    <row r="46" spans="4:6" ht="15.75" customHeight="1" x14ac:dyDescent="0.2">
      <c r="F46" s="26"/>
    </row>
    <row r="47" spans="4:6" ht="15.75" customHeight="1" x14ac:dyDescent="0.2">
      <c r="F47" s="26"/>
    </row>
    <row r="48" spans="4:6" ht="15.75" customHeight="1" x14ac:dyDescent="0.2">
      <c r="F48" s="26"/>
    </row>
    <row r="49" spans="6:6" ht="15.75" customHeight="1" x14ac:dyDescent="0.2">
      <c r="F49" s="26"/>
    </row>
    <row r="50" spans="6:6" ht="15.75" customHeight="1" x14ac:dyDescent="0.2">
      <c r="F50" s="26"/>
    </row>
    <row r="51" spans="6:6" ht="15.75" customHeight="1" x14ac:dyDescent="0.2">
      <c r="F51" s="26"/>
    </row>
    <row r="52" spans="6:6" ht="15.75" customHeight="1" x14ac:dyDescent="0.2">
      <c r="F52" s="26"/>
    </row>
    <row r="53" spans="6:6" ht="15.75" customHeight="1" x14ac:dyDescent="0.2">
      <c r="F53" s="26"/>
    </row>
    <row r="54" spans="6:6" ht="15.75" customHeight="1" x14ac:dyDescent="0.2">
      <c r="F54" s="26"/>
    </row>
    <row r="55" spans="6:6" ht="15.75" customHeight="1" x14ac:dyDescent="0.2">
      <c r="F55" s="26"/>
    </row>
    <row r="56" spans="6:6" ht="15.75" customHeight="1" x14ac:dyDescent="0.2">
      <c r="F56" s="26"/>
    </row>
    <row r="57" spans="6:6" ht="15.75" customHeight="1" x14ac:dyDescent="0.2">
      <c r="F57" s="26"/>
    </row>
    <row r="58" spans="6:6" ht="15.75" customHeight="1" x14ac:dyDescent="0.2">
      <c r="F58" s="26"/>
    </row>
    <row r="59" spans="6:6" ht="15.75" customHeight="1" x14ac:dyDescent="0.2">
      <c r="F59" s="26"/>
    </row>
    <row r="60" spans="6:6" ht="15.75" customHeight="1" x14ac:dyDescent="0.2">
      <c r="F60" s="26"/>
    </row>
    <row r="61" spans="6:6" ht="15.75" customHeight="1" x14ac:dyDescent="0.2">
      <c r="F61" s="26"/>
    </row>
    <row r="62" spans="6:6" ht="15.75" customHeight="1" x14ac:dyDescent="0.2">
      <c r="F62" s="26"/>
    </row>
    <row r="63" spans="6:6" ht="15.75" customHeight="1" x14ac:dyDescent="0.2">
      <c r="F63" s="26"/>
    </row>
    <row r="64" spans="6:6" ht="15.75" customHeight="1" x14ac:dyDescent="0.2">
      <c r="F64" s="26"/>
    </row>
    <row r="65" spans="6:6" ht="15.75" customHeight="1" x14ac:dyDescent="0.2">
      <c r="F65" s="26"/>
    </row>
    <row r="66" spans="6:6" ht="15.75" customHeight="1" x14ac:dyDescent="0.2">
      <c r="F66" s="26"/>
    </row>
    <row r="67" spans="6:6" ht="15.75" customHeight="1" x14ac:dyDescent="0.2">
      <c r="F67" s="26"/>
    </row>
    <row r="68" spans="6:6" ht="15.75" customHeight="1" x14ac:dyDescent="0.2">
      <c r="F68" s="26"/>
    </row>
    <row r="69" spans="6:6" ht="15.75" customHeight="1" x14ac:dyDescent="0.2">
      <c r="F69" s="26"/>
    </row>
    <row r="70" spans="6:6" ht="15.75" customHeight="1" x14ac:dyDescent="0.2">
      <c r="F70" s="26"/>
    </row>
    <row r="71" spans="6:6" ht="15.75" customHeight="1" x14ac:dyDescent="0.2">
      <c r="F71" s="26"/>
    </row>
    <row r="72" spans="6:6" ht="15.75" customHeight="1" x14ac:dyDescent="0.2">
      <c r="F72" s="26"/>
    </row>
    <row r="73" spans="6:6" ht="15.75" customHeight="1" x14ac:dyDescent="0.2">
      <c r="F73" s="26"/>
    </row>
    <row r="74" spans="6:6" ht="15.75" customHeight="1" x14ac:dyDescent="0.2">
      <c r="F74" s="26"/>
    </row>
    <row r="75" spans="6:6" ht="15.75" customHeight="1" x14ac:dyDescent="0.2">
      <c r="F75" s="26"/>
    </row>
    <row r="76" spans="6:6" ht="15.75" customHeight="1" x14ac:dyDescent="0.2">
      <c r="F76" s="26"/>
    </row>
    <row r="77" spans="6:6" ht="15.75" customHeight="1" x14ac:dyDescent="0.2">
      <c r="F77" s="26"/>
    </row>
    <row r="78" spans="6:6" ht="15.75" customHeight="1" x14ac:dyDescent="0.2">
      <c r="F78" s="26"/>
    </row>
    <row r="79" spans="6:6" ht="15.75" customHeight="1" x14ac:dyDescent="0.2">
      <c r="F79" s="26"/>
    </row>
    <row r="80" spans="6:6" ht="15.75" customHeight="1" x14ac:dyDescent="0.2">
      <c r="F80" s="26"/>
    </row>
    <row r="81" spans="6:6" ht="15.75" customHeight="1" x14ac:dyDescent="0.2">
      <c r="F81" s="26"/>
    </row>
    <row r="82" spans="6:6" ht="15.75" customHeight="1" x14ac:dyDescent="0.2">
      <c r="F82" s="26"/>
    </row>
    <row r="83" spans="6:6" ht="15.75" customHeight="1" x14ac:dyDescent="0.2">
      <c r="F83" s="26"/>
    </row>
    <row r="84" spans="6:6" ht="15.75" customHeight="1" x14ac:dyDescent="0.2">
      <c r="F84" s="26"/>
    </row>
    <row r="85" spans="6:6" ht="15.75" customHeight="1" x14ac:dyDescent="0.2">
      <c r="F85" s="26"/>
    </row>
    <row r="86" spans="6:6" ht="15.75" customHeight="1" x14ac:dyDescent="0.2">
      <c r="F86" s="26"/>
    </row>
    <row r="87" spans="6:6" ht="15.75" customHeight="1" x14ac:dyDescent="0.2">
      <c r="F87" s="26"/>
    </row>
    <row r="88" spans="6:6" ht="15.75" customHeight="1" x14ac:dyDescent="0.2">
      <c r="F88" s="26"/>
    </row>
    <row r="89" spans="6:6" ht="15.75" customHeight="1" x14ac:dyDescent="0.2">
      <c r="F89" s="26"/>
    </row>
    <row r="90" spans="6:6" ht="15.75" customHeight="1" x14ac:dyDescent="0.2">
      <c r="F90" s="26"/>
    </row>
    <row r="91" spans="6:6" ht="15.75" customHeight="1" x14ac:dyDescent="0.2">
      <c r="F91" s="26"/>
    </row>
    <row r="92" spans="6:6" ht="15.75" customHeight="1" x14ac:dyDescent="0.2">
      <c r="F92" s="26"/>
    </row>
    <row r="93" spans="6:6" ht="15.75" customHeight="1" x14ac:dyDescent="0.2">
      <c r="F93" s="26"/>
    </row>
    <row r="94" spans="6:6" ht="15.75" customHeight="1" x14ac:dyDescent="0.2">
      <c r="F94" s="26"/>
    </row>
    <row r="95" spans="6:6" ht="15.75" customHeight="1" x14ac:dyDescent="0.2">
      <c r="F95" s="26"/>
    </row>
    <row r="96" spans="6:6" ht="15.75" customHeight="1" x14ac:dyDescent="0.2">
      <c r="F96" s="26"/>
    </row>
    <row r="97" spans="6:6" ht="15.75" customHeight="1" x14ac:dyDescent="0.2">
      <c r="F97" s="26"/>
    </row>
    <row r="98" spans="6:6" ht="15.75" customHeight="1" x14ac:dyDescent="0.2">
      <c r="F98" s="26"/>
    </row>
    <row r="99" spans="6:6" ht="15.75" customHeight="1" x14ac:dyDescent="0.2">
      <c r="F99" s="26"/>
    </row>
    <row r="100" spans="6:6" ht="15.75" customHeight="1" x14ac:dyDescent="0.2">
      <c r="F100" s="26"/>
    </row>
    <row r="101" spans="6:6" ht="15.75" customHeight="1" x14ac:dyDescent="0.2">
      <c r="F101" s="26"/>
    </row>
    <row r="102" spans="6:6" ht="15.75" customHeight="1" x14ac:dyDescent="0.2">
      <c r="F102" s="26"/>
    </row>
    <row r="103" spans="6:6" ht="15.75" customHeight="1" x14ac:dyDescent="0.2">
      <c r="F103" s="26"/>
    </row>
    <row r="104" spans="6:6" ht="15.75" customHeight="1" x14ac:dyDescent="0.2">
      <c r="F104" s="26"/>
    </row>
    <row r="105" spans="6:6" ht="15.75" customHeight="1" x14ac:dyDescent="0.2">
      <c r="F105" s="26"/>
    </row>
    <row r="106" spans="6:6" ht="15.75" customHeight="1" x14ac:dyDescent="0.2">
      <c r="F106" s="26"/>
    </row>
    <row r="107" spans="6:6" ht="15.75" customHeight="1" x14ac:dyDescent="0.2">
      <c r="F107" s="26"/>
    </row>
    <row r="108" spans="6:6" ht="15.75" customHeight="1" x14ac:dyDescent="0.2">
      <c r="F108" s="26"/>
    </row>
    <row r="109" spans="6:6" ht="15.75" customHeight="1" x14ac:dyDescent="0.2">
      <c r="F109" s="26"/>
    </row>
    <row r="110" spans="6:6" ht="15.75" customHeight="1" x14ac:dyDescent="0.2">
      <c r="F110" s="26"/>
    </row>
    <row r="111" spans="6:6" ht="15.75" customHeight="1" x14ac:dyDescent="0.2">
      <c r="F111" s="26"/>
    </row>
    <row r="112" spans="6:6" ht="15.75" customHeight="1" x14ac:dyDescent="0.2">
      <c r="F112" s="26"/>
    </row>
    <row r="113" spans="6:6" ht="15.75" customHeight="1" x14ac:dyDescent="0.2">
      <c r="F113" s="26"/>
    </row>
    <row r="114" spans="6:6" ht="15.75" customHeight="1" x14ac:dyDescent="0.2">
      <c r="F114" s="26"/>
    </row>
    <row r="115" spans="6:6" ht="15.75" customHeight="1" x14ac:dyDescent="0.2">
      <c r="F115" s="26"/>
    </row>
    <row r="116" spans="6:6" ht="15.75" customHeight="1" x14ac:dyDescent="0.2">
      <c r="F116" s="26"/>
    </row>
    <row r="117" spans="6:6" ht="15.75" customHeight="1" x14ac:dyDescent="0.2">
      <c r="F117" s="26"/>
    </row>
    <row r="118" spans="6:6" ht="15.75" customHeight="1" x14ac:dyDescent="0.2">
      <c r="F118" s="26"/>
    </row>
    <row r="119" spans="6:6" ht="15.75" customHeight="1" x14ac:dyDescent="0.2">
      <c r="F119" s="26"/>
    </row>
    <row r="120" spans="6:6" ht="15.75" customHeight="1" x14ac:dyDescent="0.2">
      <c r="F120" s="26"/>
    </row>
    <row r="121" spans="6:6" ht="15.75" customHeight="1" x14ac:dyDescent="0.2">
      <c r="F121" s="26"/>
    </row>
    <row r="122" spans="6:6" ht="15.75" customHeight="1" x14ac:dyDescent="0.2">
      <c r="F122" s="26"/>
    </row>
    <row r="123" spans="6:6" ht="15.75" customHeight="1" x14ac:dyDescent="0.2">
      <c r="F123" s="26"/>
    </row>
    <row r="124" spans="6:6" ht="15.75" customHeight="1" x14ac:dyDescent="0.2">
      <c r="F124" s="26"/>
    </row>
    <row r="125" spans="6:6" ht="15.75" customHeight="1" x14ac:dyDescent="0.2">
      <c r="F125" s="26"/>
    </row>
    <row r="126" spans="6:6" ht="15.75" customHeight="1" x14ac:dyDescent="0.2">
      <c r="F126" s="26"/>
    </row>
    <row r="127" spans="6:6" ht="15.75" customHeight="1" x14ac:dyDescent="0.2">
      <c r="F127" s="26"/>
    </row>
    <row r="128" spans="6:6" ht="15.75" customHeight="1" x14ac:dyDescent="0.2">
      <c r="F128" s="26"/>
    </row>
    <row r="129" spans="6:6" ht="15.75" customHeight="1" x14ac:dyDescent="0.2">
      <c r="F129" s="26"/>
    </row>
    <row r="130" spans="6:6" ht="15.75" customHeight="1" x14ac:dyDescent="0.2">
      <c r="F130" s="26"/>
    </row>
    <row r="131" spans="6:6" ht="15.75" customHeight="1" x14ac:dyDescent="0.2">
      <c r="F131" s="26"/>
    </row>
    <row r="132" spans="6:6" ht="15.75" customHeight="1" x14ac:dyDescent="0.2">
      <c r="F132" s="26"/>
    </row>
    <row r="133" spans="6:6" ht="15.75" customHeight="1" x14ac:dyDescent="0.2">
      <c r="F133" s="26"/>
    </row>
    <row r="134" spans="6:6" ht="15.75" customHeight="1" x14ac:dyDescent="0.2">
      <c r="F134" s="26"/>
    </row>
    <row r="135" spans="6:6" ht="15.75" customHeight="1" x14ac:dyDescent="0.2">
      <c r="F135" s="26"/>
    </row>
    <row r="136" spans="6:6" ht="15.75" customHeight="1" x14ac:dyDescent="0.2">
      <c r="F136" s="26"/>
    </row>
    <row r="137" spans="6:6" ht="15.75" customHeight="1" x14ac:dyDescent="0.2">
      <c r="F137" s="26"/>
    </row>
    <row r="138" spans="6:6" ht="15.75" customHeight="1" x14ac:dyDescent="0.2">
      <c r="F138" s="26"/>
    </row>
    <row r="139" spans="6:6" ht="15.75" customHeight="1" x14ac:dyDescent="0.2">
      <c r="F139" s="26"/>
    </row>
    <row r="140" spans="6:6" ht="15.75" customHeight="1" x14ac:dyDescent="0.2">
      <c r="F140" s="26"/>
    </row>
    <row r="141" spans="6:6" ht="15.75" customHeight="1" x14ac:dyDescent="0.2">
      <c r="F141" s="26"/>
    </row>
    <row r="142" spans="6:6" ht="15.75" customHeight="1" x14ac:dyDescent="0.2">
      <c r="F142" s="26"/>
    </row>
    <row r="143" spans="6:6" ht="15.75" customHeight="1" x14ac:dyDescent="0.2">
      <c r="F143" s="26"/>
    </row>
    <row r="144" spans="6:6" ht="15.75" customHeight="1" x14ac:dyDescent="0.2">
      <c r="F144" s="26"/>
    </row>
    <row r="145" spans="6:6" ht="15.75" customHeight="1" x14ac:dyDescent="0.2">
      <c r="F145" s="26"/>
    </row>
    <row r="146" spans="6:6" ht="15.75" customHeight="1" x14ac:dyDescent="0.2">
      <c r="F146" s="26"/>
    </row>
    <row r="147" spans="6:6" ht="15.75" customHeight="1" x14ac:dyDescent="0.2">
      <c r="F147" s="26"/>
    </row>
    <row r="148" spans="6:6" ht="15.75" customHeight="1" x14ac:dyDescent="0.2">
      <c r="F148" s="26"/>
    </row>
    <row r="149" spans="6:6" ht="15.75" customHeight="1" x14ac:dyDescent="0.2">
      <c r="F149" s="26"/>
    </row>
    <row r="150" spans="6:6" ht="15.75" customHeight="1" x14ac:dyDescent="0.2">
      <c r="F150" s="26"/>
    </row>
    <row r="151" spans="6:6" ht="15.75" customHeight="1" x14ac:dyDescent="0.2">
      <c r="F151" s="26"/>
    </row>
    <row r="152" spans="6:6" ht="15.75" customHeight="1" x14ac:dyDescent="0.2">
      <c r="F152" s="26"/>
    </row>
    <row r="153" spans="6:6" ht="15.75" customHeight="1" x14ac:dyDescent="0.2">
      <c r="F153" s="26"/>
    </row>
    <row r="154" spans="6:6" ht="15.75" customHeight="1" x14ac:dyDescent="0.2">
      <c r="F154" s="26"/>
    </row>
    <row r="155" spans="6:6" ht="15.75" customHeight="1" x14ac:dyDescent="0.2">
      <c r="F155" s="26"/>
    </row>
    <row r="156" spans="6:6" ht="15.75" customHeight="1" x14ac:dyDescent="0.2">
      <c r="F156" s="26"/>
    </row>
    <row r="157" spans="6:6" ht="15.75" customHeight="1" x14ac:dyDescent="0.2">
      <c r="F157" s="26"/>
    </row>
    <row r="158" spans="6:6" ht="15.75" customHeight="1" x14ac:dyDescent="0.2">
      <c r="F158" s="26"/>
    </row>
    <row r="159" spans="6:6" ht="15.75" customHeight="1" x14ac:dyDescent="0.2">
      <c r="F159" s="26"/>
    </row>
    <row r="160" spans="6:6" ht="15.75" customHeight="1" x14ac:dyDescent="0.2">
      <c r="F160" s="26"/>
    </row>
    <row r="161" spans="6:6" ht="15.75" customHeight="1" x14ac:dyDescent="0.2">
      <c r="F161" s="26"/>
    </row>
    <row r="162" spans="6:6" ht="15.75" customHeight="1" x14ac:dyDescent="0.2">
      <c r="F162" s="26"/>
    </row>
    <row r="163" spans="6:6" ht="15.75" customHeight="1" x14ac:dyDescent="0.2">
      <c r="F163" s="26"/>
    </row>
    <row r="164" spans="6:6" ht="15.75" customHeight="1" x14ac:dyDescent="0.2">
      <c r="F164" s="26"/>
    </row>
    <row r="165" spans="6:6" ht="15.75" customHeight="1" x14ac:dyDescent="0.2">
      <c r="F165" s="26"/>
    </row>
    <row r="166" spans="6:6" ht="15.75" customHeight="1" x14ac:dyDescent="0.2">
      <c r="F166" s="26"/>
    </row>
    <row r="167" spans="6:6" ht="15.75" customHeight="1" x14ac:dyDescent="0.2">
      <c r="F167" s="26"/>
    </row>
    <row r="168" spans="6:6" ht="15.75" customHeight="1" x14ac:dyDescent="0.2">
      <c r="F168" s="26"/>
    </row>
    <row r="169" spans="6:6" ht="15.75" customHeight="1" x14ac:dyDescent="0.2">
      <c r="F169" s="26"/>
    </row>
    <row r="170" spans="6:6" ht="15.75" customHeight="1" x14ac:dyDescent="0.2">
      <c r="F170" s="26"/>
    </row>
    <row r="171" spans="6:6" ht="15.75" customHeight="1" x14ac:dyDescent="0.2">
      <c r="F171" s="26"/>
    </row>
    <row r="172" spans="6:6" ht="15.75" customHeight="1" x14ac:dyDescent="0.2">
      <c r="F172" s="26"/>
    </row>
    <row r="173" spans="6:6" ht="15.75" customHeight="1" x14ac:dyDescent="0.2">
      <c r="F173" s="26"/>
    </row>
    <row r="174" spans="6:6" ht="15.75" customHeight="1" x14ac:dyDescent="0.2">
      <c r="F174" s="26"/>
    </row>
    <row r="175" spans="6:6" ht="15.75" customHeight="1" x14ac:dyDescent="0.2">
      <c r="F175" s="26"/>
    </row>
    <row r="176" spans="6:6" ht="15.75" customHeight="1" x14ac:dyDescent="0.2">
      <c r="F176" s="26"/>
    </row>
    <row r="177" spans="6:6" ht="15.75" customHeight="1" x14ac:dyDescent="0.2">
      <c r="F177" s="26"/>
    </row>
    <row r="178" spans="6:6" ht="15.75" customHeight="1" x14ac:dyDescent="0.2">
      <c r="F178" s="26"/>
    </row>
    <row r="179" spans="6:6" ht="15.75" customHeight="1" x14ac:dyDescent="0.2">
      <c r="F179" s="26"/>
    </row>
    <row r="180" spans="6:6" ht="15.75" customHeight="1" x14ac:dyDescent="0.2">
      <c r="F180" s="26"/>
    </row>
    <row r="181" spans="6:6" ht="15.75" customHeight="1" x14ac:dyDescent="0.2">
      <c r="F181" s="26"/>
    </row>
    <row r="182" spans="6:6" ht="15.75" customHeight="1" x14ac:dyDescent="0.2">
      <c r="F182" s="26"/>
    </row>
    <row r="183" spans="6:6" ht="15.75" customHeight="1" x14ac:dyDescent="0.2">
      <c r="F183" s="26"/>
    </row>
    <row r="184" spans="6:6" ht="15.75" customHeight="1" x14ac:dyDescent="0.2">
      <c r="F184" s="26"/>
    </row>
    <row r="185" spans="6:6" ht="15.75" customHeight="1" x14ac:dyDescent="0.2">
      <c r="F185" s="26"/>
    </row>
    <row r="186" spans="6:6" ht="15.75" customHeight="1" x14ac:dyDescent="0.2">
      <c r="F186" s="26"/>
    </row>
    <row r="187" spans="6:6" ht="15.75" customHeight="1" x14ac:dyDescent="0.2">
      <c r="F187" s="26"/>
    </row>
    <row r="188" spans="6:6" ht="15.75" customHeight="1" x14ac:dyDescent="0.2">
      <c r="F188" s="26"/>
    </row>
    <row r="189" spans="6:6" ht="15.75" customHeight="1" x14ac:dyDescent="0.2">
      <c r="F189" s="26"/>
    </row>
    <row r="190" spans="6:6" ht="15.75" customHeight="1" x14ac:dyDescent="0.2">
      <c r="F190" s="26"/>
    </row>
    <row r="191" spans="6:6" ht="15.75" customHeight="1" x14ac:dyDescent="0.2">
      <c r="F191" s="26"/>
    </row>
    <row r="192" spans="6:6" ht="15.75" customHeight="1" x14ac:dyDescent="0.2">
      <c r="F192" s="26"/>
    </row>
    <row r="193" spans="6:6" ht="15.75" customHeight="1" x14ac:dyDescent="0.2">
      <c r="F193" s="26"/>
    </row>
    <row r="194" spans="6:6" ht="15.75" customHeight="1" x14ac:dyDescent="0.2">
      <c r="F194" s="26"/>
    </row>
    <row r="195" spans="6:6" ht="15.75" customHeight="1" x14ac:dyDescent="0.2">
      <c r="F195" s="26"/>
    </row>
    <row r="196" spans="6:6" ht="15.75" customHeight="1" x14ac:dyDescent="0.2">
      <c r="F196" s="26"/>
    </row>
    <row r="197" spans="6:6" ht="15.75" customHeight="1" x14ac:dyDescent="0.2">
      <c r="F197" s="26"/>
    </row>
    <row r="198" spans="6:6" ht="15.75" customHeight="1" x14ac:dyDescent="0.2">
      <c r="F198" s="26"/>
    </row>
    <row r="199" spans="6:6" ht="15.75" customHeight="1" x14ac:dyDescent="0.2">
      <c r="F199" s="26"/>
    </row>
    <row r="200" spans="6:6" ht="15.75" customHeight="1" x14ac:dyDescent="0.2">
      <c r="F200" s="26"/>
    </row>
    <row r="201" spans="6:6" ht="15.75" customHeight="1" x14ac:dyDescent="0.2">
      <c r="F201" s="26"/>
    </row>
    <row r="202" spans="6:6" ht="15.75" customHeight="1" x14ac:dyDescent="0.2">
      <c r="F202" s="26"/>
    </row>
    <row r="203" spans="6:6" ht="15.75" customHeight="1" x14ac:dyDescent="0.2">
      <c r="F203" s="26"/>
    </row>
    <row r="204" spans="6:6" ht="15.75" customHeight="1" x14ac:dyDescent="0.2">
      <c r="F204" s="26"/>
    </row>
    <row r="205" spans="6:6" ht="15.75" customHeight="1" x14ac:dyDescent="0.2">
      <c r="F205" s="26"/>
    </row>
    <row r="206" spans="6:6" ht="15.75" customHeight="1" x14ac:dyDescent="0.2">
      <c r="F206" s="26"/>
    </row>
    <row r="207" spans="6:6" ht="15.75" customHeight="1" x14ac:dyDescent="0.2">
      <c r="F207" s="26"/>
    </row>
    <row r="208" spans="6:6" ht="15.75" customHeight="1" x14ac:dyDescent="0.2">
      <c r="F208" s="26"/>
    </row>
    <row r="209" spans="6:6" ht="15.75" customHeight="1" x14ac:dyDescent="0.2">
      <c r="F209" s="26"/>
    </row>
    <row r="210" spans="6:6" ht="15.75" customHeight="1" x14ac:dyDescent="0.2">
      <c r="F210" s="26"/>
    </row>
    <row r="211" spans="6:6" ht="15.75" customHeight="1" x14ac:dyDescent="0.2">
      <c r="F211" s="26"/>
    </row>
    <row r="212" spans="6:6" ht="15.75" customHeight="1" x14ac:dyDescent="0.2">
      <c r="F212" s="26"/>
    </row>
    <row r="213" spans="6:6" ht="15.75" customHeight="1" x14ac:dyDescent="0.2">
      <c r="F213" s="26"/>
    </row>
    <row r="214" spans="6:6" ht="15.75" customHeight="1" x14ac:dyDescent="0.2">
      <c r="F214" s="26"/>
    </row>
    <row r="215" spans="6:6" ht="15.75" customHeight="1" x14ac:dyDescent="0.2">
      <c r="F215" s="26"/>
    </row>
    <row r="216" spans="6:6" ht="15.75" customHeight="1" x14ac:dyDescent="0.2">
      <c r="F216" s="26"/>
    </row>
    <row r="217" spans="6:6" ht="15.75" customHeight="1" x14ac:dyDescent="0.2">
      <c r="F217" s="26"/>
    </row>
    <row r="218" spans="6:6" ht="15.75" customHeight="1" x14ac:dyDescent="0.2">
      <c r="F218" s="26"/>
    </row>
    <row r="219" spans="6:6" ht="15.75" customHeight="1" x14ac:dyDescent="0.2">
      <c r="F219" s="26"/>
    </row>
    <row r="220" spans="6:6" ht="15.75" customHeight="1" x14ac:dyDescent="0.2">
      <c r="F220" s="26"/>
    </row>
    <row r="221" spans="6:6" ht="15.75" customHeight="1" x14ac:dyDescent="0.2">
      <c r="F221" s="26"/>
    </row>
    <row r="222" spans="6:6" ht="15.75" customHeight="1" x14ac:dyDescent="0.2">
      <c r="F222" s="26"/>
    </row>
    <row r="223" spans="6:6" ht="15.75" customHeight="1" x14ac:dyDescent="0.2">
      <c r="F223" s="26"/>
    </row>
    <row r="224" spans="6:6" ht="15.75" customHeight="1" x14ac:dyDescent="0.2">
      <c r="F224" s="26"/>
    </row>
    <row r="225" spans="6:6" ht="15.75" customHeight="1" x14ac:dyDescent="0.2">
      <c r="F225" s="26"/>
    </row>
    <row r="226" spans="6:6" ht="15.75" customHeight="1" x14ac:dyDescent="0.2">
      <c r="F226" s="26"/>
    </row>
    <row r="227" spans="6:6" ht="15.75" customHeight="1" x14ac:dyDescent="0.2">
      <c r="F227" s="26"/>
    </row>
    <row r="228" spans="6:6" ht="15.75" customHeight="1" x14ac:dyDescent="0.2">
      <c r="F228" s="26"/>
    </row>
    <row r="229" spans="6:6" ht="15.75" customHeight="1" x14ac:dyDescent="0.2">
      <c r="F229" s="26"/>
    </row>
    <row r="230" spans="6:6" ht="15.75" customHeight="1" x14ac:dyDescent="0.2">
      <c r="F230" s="26"/>
    </row>
    <row r="231" spans="6:6" ht="15.75" customHeight="1" x14ac:dyDescent="0.2">
      <c r="F231" s="26"/>
    </row>
    <row r="232" spans="6:6" ht="15.75" customHeight="1" x14ac:dyDescent="0.2">
      <c r="F232" s="26"/>
    </row>
    <row r="233" spans="6:6" ht="15.75" customHeight="1" x14ac:dyDescent="0.2">
      <c r="F233" s="26"/>
    </row>
    <row r="234" spans="6:6" ht="15.75" customHeight="1" x14ac:dyDescent="0.2">
      <c r="F234" s="26"/>
    </row>
    <row r="235" spans="6:6" ht="15.75" customHeight="1" x14ac:dyDescent="0.2">
      <c r="F235" s="26"/>
    </row>
    <row r="236" spans="6:6" ht="15.75" customHeight="1" x14ac:dyDescent="0.2">
      <c r="F236" s="26"/>
    </row>
    <row r="237" spans="6:6" ht="15.75" customHeight="1" x14ac:dyDescent="0.2">
      <c r="F237" s="26"/>
    </row>
    <row r="238" spans="6:6" ht="15.75" customHeight="1" x14ac:dyDescent="0.2">
      <c r="F238" s="26"/>
    </row>
    <row r="239" spans="6:6" ht="15.75" customHeight="1" x14ac:dyDescent="0.2">
      <c r="F239" s="26"/>
    </row>
    <row r="240" spans="6:6" ht="15.75" customHeight="1" x14ac:dyDescent="0.2">
      <c r="F240" s="26"/>
    </row>
    <row r="241" spans="6:6" ht="15.75" customHeight="1" x14ac:dyDescent="0.2">
      <c r="F241" s="26"/>
    </row>
    <row r="242" spans="6:6" ht="15.75" customHeight="1" x14ac:dyDescent="0.2">
      <c r="F242" s="26"/>
    </row>
    <row r="243" spans="6:6" ht="15.75" customHeight="1" x14ac:dyDescent="0.2">
      <c r="F243" s="26"/>
    </row>
    <row r="244" spans="6:6" ht="15.75" customHeight="1" x14ac:dyDescent="0.2">
      <c r="F244" s="26"/>
    </row>
    <row r="245" spans="6:6" ht="15.75" customHeight="1" x14ac:dyDescent="0.2">
      <c r="F245" s="26"/>
    </row>
    <row r="246" spans="6:6" ht="15.75" customHeight="1" x14ac:dyDescent="0.2">
      <c r="F246" s="26"/>
    </row>
    <row r="247" spans="6:6" ht="15.75" customHeight="1" x14ac:dyDescent="0.2">
      <c r="F247" s="26"/>
    </row>
    <row r="248" spans="6:6" ht="15.75" customHeight="1" x14ac:dyDescent="0.2">
      <c r="F248" s="26"/>
    </row>
    <row r="249" spans="6:6" ht="15.75" customHeight="1" x14ac:dyDescent="0.2">
      <c r="F249" s="26"/>
    </row>
    <row r="250" spans="6:6" ht="15.75" customHeight="1" x14ac:dyDescent="0.2">
      <c r="F250" s="26"/>
    </row>
    <row r="251" spans="6:6" ht="15.75" customHeight="1" x14ac:dyDescent="0.2">
      <c r="F251" s="26"/>
    </row>
    <row r="252" spans="6:6" ht="15.75" customHeight="1" x14ac:dyDescent="0.2">
      <c r="F252" s="26"/>
    </row>
    <row r="253" spans="6:6" ht="15.75" customHeight="1" x14ac:dyDescent="0.2">
      <c r="F253" s="26"/>
    </row>
    <row r="254" spans="6:6" ht="15.75" customHeight="1" x14ac:dyDescent="0.2">
      <c r="F254" s="26"/>
    </row>
    <row r="255" spans="6:6" ht="15.75" customHeight="1" x14ac:dyDescent="0.2">
      <c r="F255" s="26"/>
    </row>
    <row r="256" spans="6:6" ht="15.75" customHeight="1" x14ac:dyDescent="0.2">
      <c r="F256" s="26"/>
    </row>
    <row r="257" spans="6:6" ht="15.75" customHeight="1" x14ac:dyDescent="0.2">
      <c r="F257" s="26"/>
    </row>
    <row r="258" spans="6:6" ht="15.75" customHeight="1" x14ac:dyDescent="0.2">
      <c r="F258" s="26"/>
    </row>
    <row r="259" spans="6:6" ht="15.75" customHeight="1" x14ac:dyDescent="0.2">
      <c r="F259" s="26"/>
    </row>
    <row r="260" spans="6:6" ht="15.75" customHeight="1" x14ac:dyDescent="0.2">
      <c r="F260" s="26"/>
    </row>
    <row r="261" spans="6:6" ht="15.75" customHeight="1" x14ac:dyDescent="0.2">
      <c r="F261" s="26"/>
    </row>
    <row r="262" spans="6:6" ht="15.75" customHeight="1" x14ac:dyDescent="0.2">
      <c r="F262" s="26"/>
    </row>
    <row r="263" spans="6:6" ht="15.75" customHeight="1" x14ac:dyDescent="0.2">
      <c r="F263" s="26"/>
    </row>
    <row r="264" spans="6:6" ht="15.75" customHeight="1" x14ac:dyDescent="0.2">
      <c r="F264" s="26"/>
    </row>
    <row r="265" spans="6:6" ht="15.75" customHeight="1" x14ac:dyDescent="0.2">
      <c r="F265" s="26"/>
    </row>
    <row r="266" spans="6:6" ht="15.75" customHeight="1" x14ac:dyDescent="0.2">
      <c r="F266" s="26"/>
    </row>
    <row r="267" spans="6:6" ht="15.75" customHeight="1" x14ac:dyDescent="0.2">
      <c r="F267" s="26"/>
    </row>
    <row r="268" spans="6:6" ht="15.75" customHeight="1" x14ac:dyDescent="0.2">
      <c r="F268" s="26"/>
    </row>
    <row r="269" spans="6:6" ht="15.75" customHeight="1" x14ac:dyDescent="0.2">
      <c r="F269" s="26"/>
    </row>
    <row r="270" spans="6:6" ht="15.75" customHeight="1" x14ac:dyDescent="0.2">
      <c r="F270" s="26"/>
    </row>
    <row r="271" spans="6:6" ht="15.75" customHeight="1" x14ac:dyDescent="0.2">
      <c r="F271" s="26"/>
    </row>
    <row r="272" spans="6:6" ht="15.75" customHeight="1" x14ac:dyDescent="0.2">
      <c r="F272" s="26"/>
    </row>
    <row r="273" spans="6:6" ht="15.75" customHeight="1" x14ac:dyDescent="0.2">
      <c r="F273" s="26"/>
    </row>
    <row r="274" spans="6:6" ht="15.75" customHeight="1" x14ac:dyDescent="0.2">
      <c r="F274" s="26"/>
    </row>
    <row r="275" spans="6:6" ht="15.75" customHeight="1" x14ac:dyDescent="0.2">
      <c r="F275" s="26"/>
    </row>
    <row r="276" spans="6:6" ht="15.75" customHeight="1" x14ac:dyDescent="0.2">
      <c r="F276" s="26"/>
    </row>
    <row r="277" spans="6:6" ht="15.75" customHeight="1" x14ac:dyDescent="0.2">
      <c r="F277" s="26"/>
    </row>
    <row r="278" spans="6:6" ht="15.75" customHeight="1" x14ac:dyDescent="0.2">
      <c r="F278" s="26"/>
    </row>
    <row r="279" spans="6:6" ht="15.75" customHeight="1" x14ac:dyDescent="0.2">
      <c r="F279" s="26"/>
    </row>
    <row r="280" spans="6:6" ht="15.75" customHeight="1" x14ac:dyDescent="0.2">
      <c r="F280" s="26"/>
    </row>
    <row r="281" spans="6:6" ht="15.75" customHeight="1" x14ac:dyDescent="0.2">
      <c r="F281" s="26"/>
    </row>
    <row r="282" spans="6:6" ht="15.75" customHeight="1" x14ac:dyDescent="0.2">
      <c r="F282" s="26"/>
    </row>
    <row r="283" spans="6:6" ht="15.75" customHeight="1" x14ac:dyDescent="0.2">
      <c r="F283" s="26"/>
    </row>
    <row r="284" spans="6:6" ht="15.75" customHeight="1" x14ac:dyDescent="0.2">
      <c r="F284" s="26"/>
    </row>
    <row r="285" spans="6:6" ht="15.75" customHeight="1" x14ac:dyDescent="0.2">
      <c r="F285" s="26"/>
    </row>
    <row r="286" spans="6:6" ht="15.75" customHeight="1" x14ac:dyDescent="0.2">
      <c r="F286" s="26"/>
    </row>
    <row r="287" spans="6:6" ht="15.75" customHeight="1" x14ac:dyDescent="0.2">
      <c r="F287" s="26"/>
    </row>
    <row r="288" spans="6:6" ht="15.75" customHeight="1" x14ac:dyDescent="0.2">
      <c r="F288" s="26"/>
    </row>
    <row r="289" spans="6:6" ht="15.75" customHeight="1" x14ac:dyDescent="0.2">
      <c r="F289" s="26"/>
    </row>
    <row r="290" spans="6:6" ht="15.75" customHeight="1" x14ac:dyDescent="0.2">
      <c r="F290" s="26"/>
    </row>
    <row r="291" spans="6:6" ht="15.75" customHeight="1" x14ac:dyDescent="0.2">
      <c r="F291" s="26"/>
    </row>
    <row r="292" spans="6:6" ht="15.75" customHeight="1" x14ac:dyDescent="0.2">
      <c r="F292" s="26"/>
    </row>
    <row r="293" spans="6:6" ht="15.75" customHeight="1" x14ac:dyDescent="0.2">
      <c r="F293" s="26"/>
    </row>
    <row r="294" spans="6:6" ht="15.75" customHeight="1" x14ac:dyDescent="0.2">
      <c r="F294" s="26"/>
    </row>
    <row r="295" spans="6:6" ht="15.75" customHeight="1" x14ac:dyDescent="0.2">
      <c r="F295" s="26"/>
    </row>
    <row r="296" spans="6:6" ht="15.75" customHeight="1" x14ac:dyDescent="0.2">
      <c r="F296" s="26"/>
    </row>
    <row r="297" spans="6:6" ht="15.75" customHeight="1" x14ac:dyDescent="0.2">
      <c r="F297" s="26"/>
    </row>
    <row r="298" spans="6:6" ht="15.75" customHeight="1" x14ac:dyDescent="0.2">
      <c r="F298" s="26"/>
    </row>
    <row r="299" spans="6:6" ht="15.75" customHeight="1" x14ac:dyDescent="0.2">
      <c r="F299" s="26"/>
    </row>
    <row r="300" spans="6:6" ht="15.75" customHeight="1" x14ac:dyDescent="0.2">
      <c r="F300" s="26"/>
    </row>
    <row r="301" spans="6:6" ht="15.75" customHeight="1" x14ac:dyDescent="0.2">
      <c r="F301" s="26"/>
    </row>
    <row r="302" spans="6:6" ht="15.75" customHeight="1" x14ac:dyDescent="0.2">
      <c r="F302" s="26"/>
    </row>
    <row r="303" spans="6:6" ht="15.75" customHeight="1" x14ac:dyDescent="0.2">
      <c r="F303" s="26"/>
    </row>
    <row r="304" spans="6:6" ht="15.75" customHeight="1" x14ac:dyDescent="0.2">
      <c r="F304" s="26"/>
    </row>
    <row r="305" spans="6:6" ht="15.75" customHeight="1" x14ac:dyDescent="0.2">
      <c r="F305" s="26"/>
    </row>
    <row r="306" spans="6:6" ht="15.75" customHeight="1" x14ac:dyDescent="0.2">
      <c r="F306" s="26"/>
    </row>
    <row r="307" spans="6:6" ht="15.75" customHeight="1" x14ac:dyDescent="0.2">
      <c r="F307" s="26"/>
    </row>
    <row r="308" spans="6:6" ht="15.75" customHeight="1" x14ac:dyDescent="0.2">
      <c r="F308" s="26"/>
    </row>
    <row r="309" spans="6:6" ht="15.75" customHeight="1" x14ac:dyDescent="0.2">
      <c r="F309" s="26"/>
    </row>
    <row r="310" spans="6:6" ht="15.75" customHeight="1" x14ac:dyDescent="0.2">
      <c r="F310" s="26"/>
    </row>
    <row r="311" spans="6:6" ht="15.75" customHeight="1" x14ac:dyDescent="0.2">
      <c r="F311" s="26"/>
    </row>
    <row r="312" spans="6:6" ht="15.75" customHeight="1" x14ac:dyDescent="0.2">
      <c r="F312" s="26"/>
    </row>
    <row r="313" spans="6:6" ht="15.75" customHeight="1" x14ac:dyDescent="0.2">
      <c r="F313" s="26"/>
    </row>
    <row r="314" spans="6:6" ht="15.75" customHeight="1" x14ac:dyDescent="0.2">
      <c r="F314" s="26"/>
    </row>
    <row r="315" spans="6:6" ht="15.75" customHeight="1" x14ac:dyDescent="0.2">
      <c r="F315" s="26"/>
    </row>
    <row r="316" spans="6:6" ht="15.75" customHeight="1" x14ac:dyDescent="0.2">
      <c r="F316" s="26"/>
    </row>
    <row r="317" spans="6:6" ht="15.75" customHeight="1" x14ac:dyDescent="0.2">
      <c r="F317" s="26"/>
    </row>
    <row r="318" spans="6:6" ht="15.75" customHeight="1" x14ac:dyDescent="0.2">
      <c r="F318" s="26"/>
    </row>
    <row r="319" spans="6:6" ht="15.75" customHeight="1" x14ac:dyDescent="0.2">
      <c r="F319" s="26"/>
    </row>
    <row r="320" spans="6:6" ht="15.75" customHeight="1" x14ac:dyDescent="0.2">
      <c r="F320" s="26"/>
    </row>
    <row r="321" spans="6:6" ht="15.75" customHeight="1" x14ac:dyDescent="0.2">
      <c r="F321" s="26"/>
    </row>
    <row r="322" spans="6:6" ht="15.75" customHeight="1" x14ac:dyDescent="0.2">
      <c r="F322" s="26"/>
    </row>
    <row r="323" spans="6:6" ht="15.75" customHeight="1" x14ac:dyDescent="0.2">
      <c r="F323" s="26"/>
    </row>
    <row r="324" spans="6:6" ht="15.75" customHeight="1" x14ac:dyDescent="0.2">
      <c r="F324" s="26"/>
    </row>
    <row r="325" spans="6:6" ht="15.75" customHeight="1" x14ac:dyDescent="0.2">
      <c r="F325" s="26"/>
    </row>
    <row r="326" spans="6:6" ht="15.75" customHeight="1" x14ac:dyDescent="0.2">
      <c r="F326" s="26"/>
    </row>
    <row r="327" spans="6:6" ht="15.75" customHeight="1" x14ac:dyDescent="0.2">
      <c r="F327" s="26"/>
    </row>
    <row r="328" spans="6:6" ht="15.75" customHeight="1" x14ac:dyDescent="0.2">
      <c r="F328" s="26"/>
    </row>
    <row r="329" spans="6:6" ht="15.75" customHeight="1" x14ac:dyDescent="0.2">
      <c r="F329" s="26"/>
    </row>
    <row r="330" spans="6:6" ht="15.75" customHeight="1" x14ac:dyDescent="0.2">
      <c r="F330" s="26"/>
    </row>
    <row r="331" spans="6:6" ht="15.75" customHeight="1" x14ac:dyDescent="0.2">
      <c r="F331" s="26"/>
    </row>
    <row r="332" spans="6:6" ht="15.75" customHeight="1" x14ac:dyDescent="0.2">
      <c r="F332" s="26"/>
    </row>
    <row r="333" spans="6:6" ht="15.75" customHeight="1" x14ac:dyDescent="0.2">
      <c r="F333" s="26"/>
    </row>
    <row r="334" spans="6:6" ht="15.75" customHeight="1" x14ac:dyDescent="0.2">
      <c r="F334" s="26"/>
    </row>
    <row r="335" spans="6:6" ht="15.75" customHeight="1" x14ac:dyDescent="0.2">
      <c r="F335" s="26"/>
    </row>
    <row r="336" spans="6:6" ht="15.75" customHeight="1" x14ac:dyDescent="0.2">
      <c r="F336" s="26"/>
    </row>
    <row r="337" spans="6:6" ht="15.75" customHeight="1" x14ac:dyDescent="0.2">
      <c r="F337" s="26"/>
    </row>
    <row r="338" spans="6:6" ht="15.75" customHeight="1" x14ac:dyDescent="0.2">
      <c r="F338" s="26"/>
    </row>
    <row r="339" spans="6:6" ht="15.75" customHeight="1" x14ac:dyDescent="0.2">
      <c r="F339" s="26"/>
    </row>
    <row r="340" spans="6:6" ht="15.75" customHeight="1" x14ac:dyDescent="0.2">
      <c r="F340" s="26"/>
    </row>
    <row r="341" spans="6:6" ht="15.75" customHeight="1" x14ac:dyDescent="0.2">
      <c r="F341" s="26"/>
    </row>
    <row r="342" spans="6:6" ht="15.75" customHeight="1" x14ac:dyDescent="0.2">
      <c r="F342" s="26"/>
    </row>
    <row r="343" spans="6:6" ht="15.75" customHeight="1" x14ac:dyDescent="0.2">
      <c r="F343" s="26"/>
    </row>
    <row r="344" spans="6:6" ht="15.75" customHeight="1" x14ac:dyDescent="0.2">
      <c r="F344" s="26"/>
    </row>
    <row r="345" spans="6:6" ht="15.75" customHeight="1" x14ac:dyDescent="0.2">
      <c r="F345" s="26"/>
    </row>
    <row r="346" spans="6:6" ht="15.75" customHeight="1" x14ac:dyDescent="0.2">
      <c r="F346" s="26"/>
    </row>
    <row r="347" spans="6:6" ht="15.75" customHeight="1" x14ac:dyDescent="0.2">
      <c r="F347" s="26"/>
    </row>
    <row r="348" spans="6:6" ht="15.75" customHeight="1" x14ac:dyDescent="0.2">
      <c r="F348" s="26"/>
    </row>
    <row r="349" spans="6:6" ht="15.75" customHeight="1" x14ac:dyDescent="0.2">
      <c r="F349" s="26"/>
    </row>
    <row r="350" spans="6:6" ht="15.75" customHeight="1" x14ac:dyDescent="0.2">
      <c r="F350" s="26"/>
    </row>
    <row r="351" spans="6:6" ht="15.75" customHeight="1" x14ac:dyDescent="0.2">
      <c r="F351" s="26"/>
    </row>
    <row r="352" spans="6:6" ht="15.75" customHeight="1" x14ac:dyDescent="0.2">
      <c r="F352" s="26"/>
    </row>
    <row r="353" spans="6:6" ht="15.75" customHeight="1" x14ac:dyDescent="0.2">
      <c r="F353" s="26"/>
    </row>
    <row r="354" spans="6:6" ht="15.75" customHeight="1" x14ac:dyDescent="0.2">
      <c r="F354" s="26"/>
    </row>
    <row r="355" spans="6:6" ht="15.75" customHeight="1" x14ac:dyDescent="0.2">
      <c r="F355" s="26"/>
    </row>
    <row r="356" spans="6:6" ht="15.75" customHeight="1" x14ac:dyDescent="0.2">
      <c r="F356" s="26"/>
    </row>
    <row r="357" spans="6:6" ht="15.75" customHeight="1" x14ac:dyDescent="0.2">
      <c r="F357" s="26"/>
    </row>
    <row r="358" spans="6:6" ht="15.75" customHeight="1" x14ac:dyDescent="0.2">
      <c r="F358" s="26"/>
    </row>
    <row r="359" spans="6:6" ht="15.75" customHeight="1" x14ac:dyDescent="0.2">
      <c r="F359" s="26"/>
    </row>
    <row r="360" spans="6:6" ht="15.75" customHeight="1" x14ac:dyDescent="0.2">
      <c r="F360" s="26"/>
    </row>
    <row r="361" spans="6:6" ht="15.75" customHeight="1" x14ac:dyDescent="0.2">
      <c r="F361" s="26"/>
    </row>
    <row r="362" spans="6:6" ht="15.75" customHeight="1" x14ac:dyDescent="0.2">
      <c r="F362" s="26"/>
    </row>
    <row r="363" spans="6:6" ht="15.75" customHeight="1" x14ac:dyDescent="0.2">
      <c r="F363" s="26"/>
    </row>
    <row r="364" spans="6:6" ht="15.75" customHeight="1" x14ac:dyDescent="0.2">
      <c r="F364" s="26"/>
    </row>
    <row r="365" spans="6:6" ht="15.75" customHeight="1" x14ac:dyDescent="0.2">
      <c r="F365" s="26"/>
    </row>
    <row r="366" spans="6:6" ht="15.75" customHeight="1" x14ac:dyDescent="0.2">
      <c r="F366" s="26"/>
    </row>
    <row r="367" spans="6:6" ht="15.75" customHeight="1" x14ac:dyDescent="0.2">
      <c r="F367" s="26"/>
    </row>
    <row r="368" spans="6:6" ht="15.75" customHeight="1" x14ac:dyDescent="0.2">
      <c r="F368" s="26"/>
    </row>
    <row r="369" spans="6:6" ht="15.75" customHeight="1" x14ac:dyDescent="0.2">
      <c r="F369" s="26"/>
    </row>
    <row r="370" spans="6:6" ht="15.75" customHeight="1" x14ac:dyDescent="0.2">
      <c r="F370" s="26"/>
    </row>
    <row r="371" spans="6:6" ht="15.75" customHeight="1" x14ac:dyDescent="0.2">
      <c r="F371" s="26"/>
    </row>
    <row r="372" spans="6:6" ht="15.75" customHeight="1" x14ac:dyDescent="0.2">
      <c r="F372" s="26"/>
    </row>
    <row r="373" spans="6:6" ht="15.75" customHeight="1" x14ac:dyDescent="0.2">
      <c r="F373" s="26"/>
    </row>
    <row r="374" spans="6:6" ht="15.75" customHeight="1" x14ac:dyDescent="0.2">
      <c r="F374" s="26"/>
    </row>
    <row r="375" spans="6:6" ht="15.75" customHeight="1" x14ac:dyDescent="0.2">
      <c r="F375" s="26"/>
    </row>
    <row r="376" spans="6:6" ht="15.75" customHeight="1" x14ac:dyDescent="0.2">
      <c r="F376" s="26"/>
    </row>
    <row r="377" spans="6:6" ht="15.75" customHeight="1" x14ac:dyDescent="0.2">
      <c r="F377" s="26"/>
    </row>
    <row r="378" spans="6:6" ht="15.75" customHeight="1" x14ac:dyDescent="0.2">
      <c r="F378" s="26"/>
    </row>
    <row r="379" spans="6:6" ht="15.75" customHeight="1" x14ac:dyDescent="0.2">
      <c r="F379" s="26"/>
    </row>
    <row r="380" spans="6:6" ht="15.75" customHeight="1" x14ac:dyDescent="0.2">
      <c r="F380" s="26"/>
    </row>
    <row r="381" spans="6:6" ht="15.75" customHeight="1" x14ac:dyDescent="0.2">
      <c r="F381" s="26"/>
    </row>
    <row r="382" spans="6:6" ht="15.75" customHeight="1" x14ac:dyDescent="0.2">
      <c r="F382" s="26"/>
    </row>
    <row r="383" spans="6:6" ht="15.75" customHeight="1" x14ac:dyDescent="0.2">
      <c r="F383" s="26"/>
    </row>
    <row r="384" spans="6:6" ht="15.75" customHeight="1" x14ac:dyDescent="0.2">
      <c r="F384" s="26"/>
    </row>
    <row r="385" spans="6:6" ht="15.75" customHeight="1" x14ac:dyDescent="0.2">
      <c r="F385" s="26"/>
    </row>
    <row r="386" spans="6:6" ht="15.75" customHeight="1" x14ac:dyDescent="0.2">
      <c r="F386" s="26"/>
    </row>
    <row r="387" spans="6:6" ht="15.75" customHeight="1" x14ac:dyDescent="0.2">
      <c r="F387" s="26"/>
    </row>
    <row r="388" spans="6:6" ht="15.75" customHeight="1" x14ac:dyDescent="0.2">
      <c r="F388" s="26"/>
    </row>
    <row r="389" spans="6:6" ht="15.75" customHeight="1" x14ac:dyDescent="0.2">
      <c r="F389" s="26"/>
    </row>
    <row r="390" spans="6:6" ht="15.75" customHeight="1" x14ac:dyDescent="0.2">
      <c r="F390" s="26"/>
    </row>
    <row r="391" spans="6:6" ht="15.75" customHeight="1" x14ac:dyDescent="0.2">
      <c r="F391" s="26"/>
    </row>
    <row r="392" spans="6:6" ht="15.75" customHeight="1" x14ac:dyDescent="0.2">
      <c r="F392" s="26"/>
    </row>
    <row r="393" spans="6:6" ht="15.75" customHeight="1" x14ac:dyDescent="0.2">
      <c r="F393" s="26"/>
    </row>
    <row r="394" spans="6:6" ht="15.75" customHeight="1" x14ac:dyDescent="0.2">
      <c r="F394" s="26"/>
    </row>
    <row r="395" spans="6:6" ht="15.75" customHeight="1" x14ac:dyDescent="0.2">
      <c r="F395" s="26"/>
    </row>
    <row r="396" spans="6:6" ht="15.75" customHeight="1" x14ac:dyDescent="0.2">
      <c r="F396" s="26"/>
    </row>
    <row r="397" spans="6:6" ht="15.75" customHeight="1" x14ac:dyDescent="0.2">
      <c r="F397" s="26"/>
    </row>
    <row r="398" spans="6:6" ht="15.75" customHeight="1" x14ac:dyDescent="0.2">
      <c r="F398" s="26"/>
    </row>
    <row r="399" spans="6:6" ht="15.75" customHeight="1" x14ac:dyDescent="0.2">
      <c r="F399" s="26"/>
    </row>
    <row r="400" spans="6:6" ht="15.75" customHeight="1" x14ac:dyDescent="0.2">
      <c r="F400" s="26"/>
    </row>
    <row r="401" spans="6:6" ht="15.75" customHeight="1" x14ac:dyDescent="0.2">
      <c r="F401" s="26"/>
    </row>
    <row r="402" spans="6:6" ht="15.75" customHeight="1" x14ac:dyDescent="0.2">
      <c r="F402" s="26"/>
    </row>
    <row r="403" spans="6:6" ht="15.75" customHeight="1" x14ac:dyDescent="0.2">
      <c r="F403" s="26"/>
    </row>
    <row r="404" spans="6:6" ht="15.75" customHeight="1" x14ac:dyDescent="0.2">
      <c r="F404" s="26"/>
    </row>
    <row r="405" spans="6:6" ht="15.75" customHeight="1" x14ac:dyDescent="0.2">
      <c r="F405" s="26"/>
    </row>
    <row r="406" spans="6:6" ht="15.75" customHeight="1" x14ac:dyDescent="0.2">
      <c r="F406" s="26"/>
    </row>
    <row r="407" spans="6:6" ht="15.75" customHeight="1" x14ac:dyDescent="0.2">
      <c r="F407" s="26"/>
    </row>
    <row r="408" spans="6:6" ht="15.75" customHeight="1" x14ac:dyDescent="0.2">
      <c r="F408" s="26"/>
    </row>
    <row r="409" spans="6:6" ht="15.75" customHeight="1" x14ac:dyDescent="0.2">
      <c r="F409" s="26"/>
    </row>
    <row r="410" spans="6:6" ht="15.75" customHeight="1" x14ac:dyDescent="0.2">
      <c r="F410" s="26"/>
    </row>
    <row r="411" spans="6:6" ht="15.75" customHeight="1" x14ac:dyDescent="0.2">
      <c r="F411" s="26"/>
    </row>
    <row r="412" spans="6:6" ht="15.75" customHeight="1" x14ac:dyDescent="0.2">
      <c r="F412" s="26"/>
    </row>
    <row r="413" spans="6:6" ht="15.75" customHeight="1" x14ac:dyDescent="0.2">
      <c r="F413" s="26"/>
    </row>
    <row r="414" spans="6:6" ht="15.75" customHeight="1" x14ac:dyDescent="0.2">
      <c r="F414" s="26"/>
    </row>
    <row r="415" spans="6:6" ht="15.75" customHeight="1" x14ac:dyDescent="0.2">
      <c r="F415" s="26"/>
    </row>
    <row r="416" spans="6:6" ht="15.75" customHeight="1" x14ac:dyDescent="0.2">
      <c r="F416" s="26"/>
    </row>
    <row r="417" spans="6:6" ht="15.75" customHeight="1" x14ac:dyDescent="0.2">
      <c r="F417" s="26"/>
    </row>
    <row r="418" spans="6:6" ht="15.75" customHeight="1" x14ac:dyDescent="0.2">
      <c r="F418" s="26"/>
    </row>
    <row r="419" spans="6:6" ht="15.75" customHeight="1" x14ac:dyDescent="0.2">
      <c r="F419" s="26"/>
    </row>
    <row r="420" spans="6:6" ht="15.75" customHeight="1" x14ac:dyDescent="0.2">
      <c r="F420" s="26"/>
    </row>
    <row r="421" spans="6:6" ht="15.75" customHeight="1" x14ac:dyDescent="0.2">
      <c r="F421" s="26"/>
    </row>
    <row r="422" spans="6:6" ht="15.75" customHeight="1" x14ac:dyDescent="0.2">
      <c r="F422" s="26"/>
    </row>
    <row r="423" spans="6:6" ht="15.75" customHeight="1" x14ac:dyDescent="0.2">
      <c r="F423" s="26"/>
    </row>
    <row r="424" spans="6:6" ht="15.75" customHeight="1" x14ac:dyDescent="0.2">
      <c r="F424" s="26"/>
    </row>
    <row r="425" spans="6:6" ht="15.75" customHeight="1" x14ac:dyDescent="0.2">
      <c r="F425" s="26"/>
    </row>
    <row r="426" spans="6:6" ht="15.75" customHeight="1" x14ac:dyDescent="0.2">
      <c r="F426" s="26"/>
    </row>
    <row r="427" spans="6:6" ht="15.75" customHeight="1" x14ac:dyDescent="0.2">
      <c r="F427" s="26"/>
    </row>
    <row r="428" spans="6:6" ht="15.75" customHeight="1" x14ac:dyDescent="0.2">
      <c r="F428" s="26"/>
    </row>
    <row r="429" spans="6:6" ht="15.75" customHeight="1" x14ac:dyDescent="0.2">
      <c r="F429" s="26"/>
    </row>
    <row r="430" spans="6:6" ht="15.75" customHeight="1" x14ac:dyDescent="0.2">
      <c r="F430" s="26"/>
    </row>
    <row r="431" spans="6:6" ht="15.75" customHeight="1" x14ac:dyDescent="0.2">
      <c r="F431" s="26"/>
    </row>
    <row r="432" spans="6:6" ht="15.75" customHeight="1" x14ac:dyDescent="0.2">
      <c r="F432" s="26"/>
    </row>
    <row r="433" spans="6:6" ht="15.75" customHeight="1" x14ac:dyDescent="0.2">
      <c r="F433" s="26"/>
    </row>
    <row r="434" spans="6:6" ht="15.75" customHeight="1" x14ac:dyDescent="0.2">
      <c r="F434" s="26"/>
    </row>
    <row r="435" spans="6:6" ht="15.75" customHeight="1" x14ac:dyDescent="0.2">
      <c r="F435" s="26"/>
    </row>
    <row r="436" spans="6:6" ht="15.75" customHeight="1" x14ac:dyDescent="0.2">
      <c r="F436" s="26"/>
    </row>
    <row r="437" spans="6:6" ht="15.75" customHeight="1" x14ac:dyDescent="0.2">
      <c r="F437" s="26"/>
    </row>
    <row r="438" spans="6:6" ht="15.75" customHeight="1" x14ac:dyDescent="0.2">
      <c r="F438" s="26"/>
    </row>
    <row r="439" spans="6:6" ht="15.75" customHeight="1" x14ac:dyDescent="0.2">
      <c r="F439" s="26"/>
    </row>
    <row r="440" spans="6:6" ht="15.75" customHeight="1" x14ac:dyDescent="0.2">
      <c r="F440" s="26"/>
    </row>
    <row r="441" spans="6:6" ht="15.75" customHeight="1" x14ac:dyDescent="0.2">
      <c r="F441" s="26"/>
    </row>
    <row r="442" spans="6:6" ht="15.75" customHeight="1" x14ac:dyDescent="0.2">
      <c r="F442" s="26"/>
    </row>
    <row r="443" spans="6:6" ht="15.75" customHeight="1" x14ac:dyDescent="0.2">
      <c r="F443" s="26"/>
    </row>
    <row r="444" spans="6:6" ht="15.75" customHeight="1" x14ac:dyDescent="0.2">
      <c r="F444" s="26"/>
    </row>
    <row r="445" spans="6:6" ht="15.75" customHeight="1" x14ac:dyDescent="0.2">
      <c r="F445" s="26"/>
    </row>
    <row r="446" spans="6:6" ht="15.75" customHeight="1" x14ac:dyDescent="0.2">
      <c r="F446" s="26"/>
    </row>
    <row r="447" spans="6:6" ht="15.75" customHeight="1" x14ac:dyDescent="0.2">
      <c r="F447" s="26"/>
    </row>
    <row r="448" spans="6:6" ht="15.75" customHeight="1" x14ac:dyDescent="0.2">
      <c r="F448" s="26"/>
    </row>
    <row r="449" spans="6:6" ht="15.75" customHeight="1" x14ac:dyDescent="0.2">
      <c r="F449" s="26"/>
    </row>
    <row r="450" spans="6:6" ht="15.75" customHeight="1" x14ac:dyDescent="0.2">
      <c r="F450" s="26"/>
    </row>
    <row r="451" spans="6:6" ht="15.75" customHeight="1" x14ac:dyDescent="0.2">
      <c r="F451" s="26"/>
    </row>
    <row r="452" spans="6:6" ht="15.75" customHeight="1" x14ac:dyDescent="0.2">
      <c r="F452" s="26"/>
    </row>
    <row r="453" spans="6:6" ht="15.75" customHeight="1" x14ac:dyDescent="0.2">
      <c r="F453" s="26"/>
    </row>
    <row r="454" spans="6:6" ht="15.75" customHeight="1" x14ac:dyDescent="0.2">
      <c r="F454" s="26"/>
    </row>
    <row r="455" spans="6:6" ht="15.75" customHeight="1" x14ac:dyDescent="0.2">
      <c r="F455" s="26"/>
    </row>
    <row r="456" spans="6:6" ht="15.75" customHeight="1" x14ac:dyDescent="0.2">
      <c r="F456" s="26"/>
    </row>
    <row r="457" spans="6:6" ht="15.75" customHeight="1" x14ac:dyDescent="0.2">
      <c r="F457" s="26"/>
    </row>
    <row r="458" spans="6:6" ht="15.75" customHeight="1" x14ac:dyDescent="0.2">
      <c r="F458" s="26"/>
    </row>
    <row r="459" spans="6:6" ht="15.75" customHeight="1" x14ac:dyDescent="0.2">
      <c r="F459" s="26"/>
    </row>
    <row r="460" spans="6:6" ht="15.75" customHeight="1" x14ac:dyDescent="0.2">
      <c r="F460" s="26"/>
    </row>
    <row r="461" spans="6:6" ht="15.75" customHeight="1" x14ac:dyDescent="0.2">
      <c r="F461" s="26"/>
    </row>
    <row r="462" spans="6:6" ht="15.75" customHeight="1" x14ac:dyDescent="0.2">
      <c r="F462" s="26"/>
    </row>
    <row r="463" spans="6:6" ht="15.75" customHeight="1" x14ac:dyDescent="0.2">
      <c r="F463" s="26"/>
    </row>
    <row r="464" spans="6:6" ht="15.75" customHeight="1" x14ac:dyDescent="0.2">
      <c r="F464" s="26"/>
    </row>
    <row r="465" spans="6:6" ht="15.75" customHeight="1" x14ac:dyDescent="0.2">
      <c r="F465" s="26"/>
    </row>
    <row r="466" spans="6:6" ht="15.75" customHeight="1" x14ac:dyDescent="0.2">
      <c r="F466" s="26"/>
    </row>
    <row r="467" spans="6:6" ht="15.75" customHeight="1" x14ac:dyDescent="0.2">
      <c r="F467" s="26"/>
    </row>
    <row r="468" spans="6:6" ht="15.75" customHeight="1" x14ac:dyDescent="0.2">
      <c r="F468" s="26"/>
    </row>
    <row r="469" spans="6:6" ht="15.75" customHeight="1" x14ac:dyDescent="0.2">
      <c r="F469" s="26"/>
    </row>
    <row r="470" spans="6:6" ht="15.75" customHeight="1" x14ac:dyDescent="0.2">
      <c r="F470" s="26"/>
    </row>
    <row r="471" spans="6:6" ht="15.75" customHeight="1" x14ac:dyDescent="0.2">
      <c r="F471" s="26"/>
    </row>
    <row r="472" spans="6:6" ht="15.75" customHeight="1" x14ac:dyDescent="0.2">
      <c r="F472" s="26"/>
    </row>
    <row r="473" spans="6:6" ht="15.75" customHeight="1" x14ac:dyDescent="0.2">
      <c r="F473" s="26"/>
    </row>
    <row r="474" spans="6:6" ht="15.75" customHeight="1" x14ac:dyDescent="0.2">
      <c r="F474" s="26"/>
    </row>
    <row r="475" spans="6:6" ht="15.75" customHeight="1" x14ac:dyDescent="0.2">
      <c r="F475" s="26"/>
    </row>
    <row r="476" spans="6:6" ht="15.75" customHeight="1" x14ac:dyDescent="0.2">
      <c r="F476" s="26"/>
    </row>
    <row r="477" spans="6:6" ht="15.75" customHeight="1" x14ac:dyDescent="0.2">
      <c r="F477" s="26"/>
    </row>
    <row r="478" spans="6:6" ht="15.75" customHeight="1" x14ac:dyDescent="0.2">
      <c r="F478" s="26"/>
    </row>
    <row r="479" spans="6:6" ht="15.75" customHeight="1" x14ac:dyDescent="0.2">
      <c r="F479" s="26"/>
    </row>
    <row r="480" spans="6:6" ht="15.75" customHeight="1" x14ac:dyDescent="0.2">
      <c r="F480" s="26"/>
    </row>
    <row r="481" spans="6:6" ht="15.75" customHeight="1" x14ac:dyDescent="0.2">
      <c r="F481" s="26"/>
    </row>
    <row r="482" spans="6:6" ht="15.75" customHeight="1" x14ac:dyDescent="0.2">
      <c r="F482" s="26"/>
    </row>
    <row r="483" spans="6:6" ht="15.75" customHeight="1" x14ac:dyDescent="0.2">
      <c r="F483" s="26"/>
    </row>
    <row r="484" spans="6:6" ht="15.75" customHeight="1" x14ac:dyDescent="0.2">
      <c r="F484" s="26"/>
    </row>
    <row r="485" spans="6:6" ht="15.75" customHeight="1" x14ac:dyDescent="0.2">
      <c r="F485" s="26"/>
    </row>
    <row r="486" spans="6:6" ht="15.75" customHeight="1" x14ac:dyDescent="0.2">
      <c r="F486" s="26"/>
    </row>
    <row r="487" spans="6:6" ht="15.75" customHeight="1" x14ac:dyDescent="0.2">
      <c r="F487" s="26"/>
    </row>
    <row r="488" spans="6:6" ht="15.75" customHeight="1" x14ac:dyDescent="0.2">
      <c r="F488" s="26"/>
    </row>
    <row r="489" spans="6:6" ht="15.75" customHeight="1" x14ac:dyDescent="0.2">
      <c r="F489" s="26"/>
    </row>
    <row r="490" spans="6:6" ht="15.75" customHeight="1" x14ac:dyDescent="0.2">
      <c r="F490" s="26"/>
    </row>
    <row r="491" spans="6:6" ht="15.75" customHeight="1" x14ac:dyDescent="0.2">
      <c r="F491" s="26"/>
    </row>
    <row r="492" spans="6:6" ht="15.75" customHeight="1" x14ac:dyDescent="0.2">
      <c r="F492" s="26"/>
    </row>
    <row r="493" spans="6:6" ht="15.75" customHeight="1" x14ac:dyDescent="0.2">
      <c r="F493" s="26"/>
    </row>
    <row r="494" spans="6:6" ht="15.75" customHeight="1" x14ac:dyDescent="0.2">
      <c r="F494" s="26"/>
    </row>
    <row r="495" spans="6:6" ht="15.75" customHeight="1" x14ac:dyDescent="0.2">
      <c r="F495" s="26"/>
    </row>
    <row r="496" spans="6:6" ht="15.75" customHeight="1" x14ac:dyDescent="0.2">
      <c r="F496" s="26"/>
    </row>
    <row r="497" spans="6:6" ht="15.75" customHeight="1" x14ac:dyDescent="0.2">
      <c r="F497" s="26"/>
    </row>
    <row r="498" spans="6:6" ht="15.75" customHeight="1" x14ac:dyDescent="0.2">
      <c r="F498" s="26"/>
    </row>
    <row r="499" spans="6:6" ht="15.75" customHeight="1" x14ac:dyDescent="0.2">
      <c r="F499" s="26"/>
    </row>
    <row r="500" spans="6:6" ht="15.75" customHeight="1" x14ac:dyDescent="0.2">
      <c r="F500" s="26"/>
    </row>
    <row r="501" spans="6:6" ht="15.75" customHeight="1" x14ac:dyDescent="0.2">
      <c r="F501" s="26"/>
    </row>
    <row r="502" spans="6:6" ht="15.75" customHeight="1" x14ac:dyDescent="0.2">
      <c r="F502" s="26"/>
    </row>
    <row r="503" spans="6:6" ht="15.75" customHeight="1" x14ac:dyDescent="0.2">
      <c r="F503" s="26"/>
    </row>
    <row r="504" spans="6:6" ht="15.75" customHeight="1" x14ac:dyDescent="0.2">
      <c r="F504" s="26"/>
    </row>
    <row r="505" spans="6:6" ht="15.75" customHeight="1" x14ac:dyDescent="0.2">
      <c r="F505" s="26"/>
    </row>
    <row r="506" spans="6:6" ht="15.75" customHeight="1" x14ac:dyDescent="0.2">
      <c r="F506" s="26"/>
    </row>
    <row r="507" spans="6:6" ht="15.75" customHeight="1" x14ac:dyDescent="0.2">
      <c r="F507" s="26"/>
    </row>
    <row r="508" spans="6:6" ht="15.75" customHeight="1" x14ac:dyDescent="0.2">
      <c r="F508" s="26"/>
    </row>
    <row r="509" spans="6:6" ht="15.75" customHeight="1" x14ac:dyDescent="0.2">
      <c r="F509" s="26"/>
    </row>
    <row r="510" spans="6:6" ht="15.75" customHeight="1" x14ac:dyDescent="0.2">
      <c r="F510" s="26"/>
    </row>
    <row r="511" spans="6:6" ht="15.75" customHeight="1" x14ac:dyDescent="0.2">
      <c r="F511" s="26"/>
    </row>
    <row r="512" spans="6:6" ht="15.75" customHeight="1" x14ac:dyDescent="0.2">
      <c r="F512" s="26"/>
    </row>
    <row r="513" spans="6:6" ht="15.75" customHeight="1" x14ac:dyDescent="0.2">
      <c r="F513" s="26"/>
    </row>
    <row r="514" spans="6:6" ht="15.75" customHeight="1" x14ac:dyDescent="0.2">
      <c r="F514" s="26"/>
    </row>
    <row r="515" spans="6:6" ht="15.75" customHeight="1" x14ac:dyDescent="0.2">
      <c r="F515" s="26"/>
    </row>
    <row r="516" spans="6:6" ht="15.75" customHeight="1" x14ac:dyDescent="0.2">
      <c r="F516" s="26"/>
    </row>
    <row r="517" spans="6:6" ht="15.75" customHeight="1" x14ac:dyDescent="0.2">
      <c r="F517" s="26"/>
    </row>
    <row r="518" spans="6:6" ht="15.75" customHeight="1" x14ac:dyDescent="0.2">
      <c r="F518" s="26"/>
    </row>
    <row r="519" spans="6:6" ht="15.75" customHeight="1" x14ac:dyDescent="0.2">
      <c r="F519" s="26"/>
    </row>
    <row r="520" spans="6:6" ht="15.75" customHeight="1" x14ac:dyDescent="0.2">
      <c r="F520" s="26"/>
    </row>
    <row r="521" spans="6:6" ht="15.75" customHeight="1" x14ac:dyDescent="0.2">
      <c r="F521" s="26"/>
    </row>
    <row r="522" spans="6:6" ht="15.75" customHeight="1" x14ac:dyDescent="0.2">
      <c r="F522" s="26"/>
    </row>
    <row r="523" spans="6:6" ht="15.75" customHeight="1" x14ac:dyDescent="0.2">
      <c r="F523" s="26"/>
    </row>
    <row r="524" spans="6:6" ht="15.75" customHeight="1" x14ac:dyDescent="0.2">
      <c r="F524" s="26"/>
    </row>
    <row r="525" spans="6:6" ht="15.75" customHeight="1" x14ac:dyDescent="0.2">
      <c r="F525" s="26"/>
    </row>
    <row r="526" spans="6:6" ht="15.75" customHeight="1" x14ac:dyDescent="0.2">
      <c r="F526" s="26"/>
    </row>
    <row r="527" spans="6:6" ht="15.75" customHeight="1" x14ac:dyDescent="0.2">
      <c r="F527" s="26"/>
    </row>
    <row r="528" spans="6:6" ht="15.75" customHeight="1" x14ac:dyDescent="0.2">
      <c r="F528" s="26"/>
    </row>
    <row r="529" spans="6:6" ht="15.75" customHeight="1" x14ac:dyDescent="0.2">
      <c r="F529" s="26"/>
    </row>
    <row r="530" spans="6:6" ht="15.75" customHeight="1" x14ac:dyDescent="0.2">
      <c r="F530" s="26"/>
    </row>
    <row r="531" spans="6:6" ht="15.75" customHeight="1" x14ac:dyDescent="0.2">
      <c r="F531" s="26"/>
    </row>
    <row r="532" spans="6:6" ht="15.75" customHeight="1" x14ac:dyDescent="0.2">
      <c r="F532" s="26"/>
    </row>
    <row r="533" spans="6:6" ht="15.75" customHeight="1" x14ac:dyDescent="0.2">
      <c r="F533" s="26"/>
    </row>
    <row r="534" spans="6:6" ht="15.75" customHeight="1" x14ac:dyDescent="0.2">
      <c r="F534" s="26"/>
    </row>
    <row r="535" spans="6:6" ht="15.75" customHeight="1" x14ac:dyDescent="0.2">
      <c r="F535" s="26"/>
    </row>
    <row r="536" spans="6:6" ht="15.75" customHeight="1" x14ac:dyDescent="0.2">
      <c r="F536" s="26"/>
    </row>
    <row r="537" spans="6:6" ht="15.75" customHeight="1" x14ac:dyDescent="0.2">
      <c r="F537" s="26"/>
    </row>
    <row r="538" spans="6:6" ht="15.75" customHeight="1" x14ac:dyDescent="0.2">
      <c r="F538" s="26"/>
    </row>
    <row r="539" spans="6:6" ht="15.75" customHeight="1" x14ac:dyDescent="0.2">
      <c r="F539" s="26"/>
    </row>
    <row r="540" spans="6:6" ht="15.75" customHeight="1" x14ac:dyDescent="0.2">
      <c r="F540" s="26"/>
    </row>
    <row r="541" spans="6:6" ht="15.75" customHeight="1" x14ac:dyDescent="0.2">
      <c r="F541" s="26"/>
    </row>
    <row r="542" spans="6:6" ht="15.75" customHeight="1" x14ac:dyDescent="0.2">
      <c r="F542" s="26"/>
    </row>
    <row r="543" spans="6:6" ht="15.75" customHeight="1" x14ac:dyDescent="0.2">
      <c r="F543" s="26"/>
    </row>
    <row r="544" spans="6:6" ht="15.75" customHeight="1" x14ac:dyDescent="0.2">
      <c r="F544" s="26"/>
    </row>
    <row r="545" spans="6:6" ht="15.75" customHeight="1" x14ac:dyDescent="0.2">
      <c r="F545" s="26"/>
    </row>
    <row r="546" spans="6:6" ht="15.75" customHeight="1" x14ac:dyDescent="0.2">
      <c r="F546" s="26"/>
    </row>
    <row r="547" spans="6:6" ht="15.75" customHeight="1" x14ac:dyDescent="0.2">
      <c r="F547" s="26"/>
    </row>
    <row r="548" spans="6:6" ht="15.75" customHeight="1" x14ac:dyDescent="0.2">
      <c r="F548" s="26"/>
    </row>
    <row r="549" spans="6:6" ht="15.75" customHeight="1" x14ac:dyDescent="0.2">
      <c r="F549" s="26"/>
    </row>
    <row r="550" spans="6:6" ht="15.75" customHeight="1" x14ac:dyDescent="0.2">
      <c r="F550" s="26"/>
    </row>
    <row r="551" spans="6:6" ht="15.75" customHeight="1" x14ac:dyDescent="0.2">
      <c r="F551" s="26"/>
    </row>
    <row r="552" spans="6:6" ht="15.75" customHeight="1" x14ac:dyDescent="0.2">
      <c r="F552" s="26"/>
    </row>
    <row r="553" spans="6:6" ht="15.75" customHeight="1" x14ac:dyDescent="0.2">
      <c r="F553" s="26"/>
    </row>
    <row r="554" spans="6:6" ht="15.75" customHeight="1" x14ac:dyDescent="0.2">
      <c r="F554" s="26"/>
    </row>
    <row r="555" spans="6:6" ht="15.75" customHeight="1" x14ac:dyDescent="0.2">
      <c r="F555" s="26"/>
    </row>
    <row r="556" spans="6:6" ht="15.75" customHeight="1" x14ac:dyDescent="0.2">
      <c r="F556" s="26"/>
    </row>
    <row r="557" spans="6:6" ht="15.75" customHeight="1" x14ac:dyDescent="0.2">
      <c r="F557" s="26"/>
    </row>
    <row r="558" spans="6:6" ht="15.75" customHeight="1" x14ac:dyDescent="0.2">
      <c r="F558" s="26"/>
    </row>
    <row r="559" spans="6:6" ht="15.75" customHeight="1" x14ac:dyDescent="0.2">
      <c r="F559" s="26"/>
    </row>
    <row r="560" spans="6:6" ht="15.75" customHeight="1" x14ac:dyDescent="0.2">
      <c r="F560" s="26"/>
    </row>
    <row r="561" spans="6:6" ht="15.75" customHeight="1" x14ac:dyDescent="0.2">
      <c r="F561" s="26"/>
    </row>
    <row r="562" spans="6:6" ht="15.75" customHeight="1" x14ac:dyDescent="0.2">
      <c r="F562" s="26"/>
    </row>
    <row r="563" spans="6:6" ht="15.75" customHeight="1" x14ac:dyDescent="0.2">
      <c r="F563" s="26"/>
    </row>
    <row r="564" spans="6:6" ht="15.75" customHeight="1" x14ac:dyDescent="0.2">
      <c r="F564" s="26"/>
    </row>
    <row r="565" spans="6:6" ht="15.75" customHeight="1" x14ac:dyDescent="0.2">
      <c r="F565" s="26"/>
    </row>
    <row r="566" spans="6:6" ht="15.75" customHeight="1" x14ac:dyDescent="0.2">
      <c r="F566" s="26"/>
    </row>
    <row r="567" spans="6:6" ht="15.75" customHeight="1" x14ac:dyDescent="0.2">
      <c r="F567" s="26"/>
    </row>
    <row r="568" spans="6:6" ht="15.75" customHeight="1" x14ac:dyDescent="0.2">
      <c r="F568" s="26"/>
    </row>
    <row r="569" spans="6:6" ht="15.75" customHeight="1" x14ac:dyDescent="0.2">
      <c r="F569" s="26"/>
    </row>
    <row r="570" spans="6:6" ht="15.75" customHeight="1" x14ac:dyDescent="0.2">
      <c r="F570" s="26"/>
    </row>
    <row r="571" spans="6:6" ht="15.75" customHeight="1" x14ac:dyDescent="0.2">
      <c r="F571" s="26"/>
    </row>
    <row r="572" spans="6:6" ht="15.75" customHeight="1" x14ac:dyDescent="0.2">
      <c r="F572" s="26"/>
    </row>
    <row r="573" spans="6:6" ht="15.75" customHeight="1" x14ac:dyDescent="0.2">
      <c r="F573" s="26"/>
    </row>
    <row r="574" spans="6:6" ht="15.75" customHeight="1" x14ac:dyDescent="0.2">
      <c r="F574" s="26"/>
    </row>
    <row r="575" spans="6:6" ht="15.75" customHeight="1" x14ac:dyDescent="0.2">
      <c r="F575" s="26"/>
    </row>
    <row r="576" spans="6:6" ht="15.75" customHeight="1" x14ac:dyDescent="0.2">
      <c r="F576" s="26"/>
    </row>
    <row r="577" spans="6:6" ht="15.75" customHeight="1" x14ac:dyDescent="0.2">
      <c r="F577" s="26"/>
    </row>
    <row r="578" spans="6:6" ht="15.75" customHeight="1" x14ac:dyDescent="0.2">
      <c r="F578" s="26"/>
    </row>
    <row r="579" spans="6:6" ht="15.75" customHeight="1" x14ac:dyDescent="0.2">
      <c r="F579" s="26"/>
    </row>
    <row r="580" spans="6:6" ht="15.75" customHeight="1" x14ac:dyDescent="0.2">
      <c r="F580" s="26"/>
    </row>
    <row r="581" spans="6:6" ht="15.75" customHeight="1" x14ac:dyDescent="0.2">
      <c r="F581" s="26"/>
    </row>
    <row r="582" spans="6:6" ht="15.75" customHeight="1" x14ac:dyDescent="0.2">
      <c r="F582" s="26"/>
    </row>
    <row r="583" spans="6:6" ht="15.75" customHeight="1" x14ac:dyDescent="0.2">
      <c r="F583" s="26"/>
    </row>
    <row r="584" spans="6:6" ht="15.75" customHeight="1" x14ac:dyDescent="0.2">
      <c r="F584" s="26"/>
    </row>
    <row r="585" spans="6:6" ht="15.75" customHeight="1" x14ac:dyDescent="0.2">
      <c r="F585" s="26"/>
    </row>
    <row r="586" spans="6:6" ht="15.75" customHeight="1" x14ac:dyDescent="0.2">
      <c r="F586" s="26"/>
    </row>
    <row r="587" spans="6:6" ht="15.75" customHeight="1" x14ac:dyDescent="0.2">
      <c r="F587" s="26"/>
    </row>
    <row r="588" spans="6:6" ht="15.75" customHeight="1" x14ac:dyDescent="0.2">
      <c r="F588" s="26"/>
    </row>
    <row r="589" spans="6:6" ht="15.75" customHeight="1" x14ac:dyDescent="0.2">
      <c r="F589" s="26"/>
    </row>
    <row r="590" spans="6:6" ht="15.75" customHeight="1" x14ac:dyDescent="0.2">
      <c r="F590" s="26"/>
    </row>
    <row r="591" spans="6:6" ht="15.75" customHeight="1" x14ac:dyDescent="0.2">
      <c r="F591" s="26"/>
    </row>
    <row r="592" spans="6:6" ht="15.75" customHeight="1" x14ac:dyDescent="0.2">
      <c r="F592" s="26"/>
    </row>
    <row r="593" spans="6:6" ht="15.75" customHeight="1" x14ac:dyDescent="0.2">
      <c r="F593" s="26"/>
    </row>
    <row r="594" spans="6:6" ht="15.75" customHeight="1" x14ac:dyDescent="0.2">
      <c r="F594" s="26"/>
    </row>
    <row r="595" spans="6:6" ht="15.75" customHeight="1" x14ac:dyDescent="0.2">
      <c r="F595" s="26"/>
    </row>
    <row r="596" spans="6:6" ht="15.75" customHeight="1" x14ac:dyDescent="0.2">
      <c r="F596" s="26"/>
    </row>
    <row r="597" spans="6:6" ht="15.75" customHeight="1" x14ac:dyDescent="0.2">
      <c r="F597" s="26"/>
    </row>
    <row r="598" spans="6:6" ht="15.75" customHeight="1" x14ac:dyDescent="0.2">
      <c r="F598" s="26"/>
    </row>
    <row r="599" spans="6:6" ht="15.75" customHeight="1" x14ac:dyDescent="0.2">
      <c r="F599" s="26"/>
    </row>
    <row r="600" spans="6:6" ht="15.75" customHeight="1" x14ac:dyDescent="0.2">
      <c r="F600" s="26"/>
    </row>
    <row r="601" spans="6:6" ht="15.75" customHeight="1" x14ac:dyDescent="0.2">
      <c r="F601" s="26"/>
    </row>
    <row r="602" spans="6:6" ht="15.75" customHeight="1" x14ac:dyDescent="0.2">
      <c r="F602" s="26"/>
    </row>
    <row r="603" spans="6:6" ht="15.75" customHeight="1" x14ac:dyDescent="0.2">
      <c r="F603" s="26"/>
    </row>
    <row r="604" spans="6:6" ht="15.75" customHeight="1" x14ac:dyDescent="0.2">
      <c r="F604" s="26"/>
    </row>
    <row r="605" spans="6:6" ht="15.75" customHeight="1" x14ac:dyDescent="0.2">
      <c r="F605" s="26"/>
    </row>
    <row r="606" spans="6:6" ht="15.75" customHeight="1" x14ac:dyDescent="0.2">
      <c r="F606" s="26"/>
    </row>
    <row r="607" spans="6:6" ht="15.75" customHeight="1" x14ac:dyDescent="0.2">
      <c r="F607" s="26"/>
    </row>
    <row r="608" spans="6:6" ht="15.75" customHeight="1" x14ac:dyDescent="0.2">
      <c r="F608" s="26"/>
    </row>
    <row r="609" spans="6:6" ht="15.75" customHeight="1" x14ac:dyDescent="0.2">
      <c r="F609" s="26"/>
    </row>
    <row r="610" spans="6:6" ht="15.75" customHeight="1" x14ac:dyDescent="0.2">
      <c r="F610" s="26"/>
    </row>
    <row r="611" spans="6:6" ht="15.75" customHeight="1" x14ac:dyDescent="0.2">
      <c r="F611" s="26"/>
    </row>
    <row r="612" spans="6:6" ht="15.75" customHeight="1" x14ac:dyDescent="0.2">
      <c r="F612" s="26"/>
    </row>
    <row r="613" spans="6:6" ht="15.75" customHeight="1" x14ac:dyDescent="0.2">
      <c r="F613" s="26"/>
    </row>
    <row r="614" spans="6:6" ht="15.75" customHeight="1" x14ac:dyDescent="0.2">
      <c r="F614" s="26"/>
    </row>
    <row r="615" spans="6:6" ht="15.75" customHeight="1" x14ac:dyDescent="0.2">
      <c r="F615" s="26"/>
    </row>
    <row r="616" spans="6:6" ht="15.75" customHeight="1" x14ac:dyDescent="0.2">
      <c r="F616" s="26"/>
    </row>
    <row r="617" spans="6:6" ht="15.75" customHeight="1" x14ac:dyDescent="0.2">
      <c r="F617" s="26"/>
    </row>
    <row r="618" spans="6:6" ht="15.75" customHeight="1" x14ac:dyDescent="0.2">
      <c r="F618" s="26"/>
    </row>
    <row r="619" spans="6:6" ht="15.75" customHeight="1" x14ac:dyDescent="0.2">
      <c r="F619" s="26"/>
    </row>
    <row r="620" spans="6:6" ht="15.75" customHeight="1" x14ac:dyDescent="0.2">
      <c r="F620" s="26"/>
    </row>
    <row r="621" spans="6:6" ht="15.75" customHeight="1" x14ac:dyDescent="0.2">
      <c r="F621" s="26"/>
    </row>
    <row r="622" spans="6:6" ht="15.75" customHeight="1" x14ac:dyDescent="0.2">
      <c r="F622" s="26"/>
    </row>
    <row r="623" spans="6:6" ht="15.75" customHeight="1" x14ac:dyDescent="0.2">
      <c r="F623" s="26"/>
    </row>
    <row r="624" spans="6:6" ht="15.75" customHeight="1" x14ac:dyDescent="0.2">
      <c r="F624" s="26"/>
    </row>
    <row r="625" spans="6:6" ht="15.75" customHeight="1" x14ac:dyDescent="0.2">
      <c r="F625" s="26"/>
    </row>
    <row r="626" spans="6:6" ht="15.75" customHeight="1" x14ac:dyDescent="0.2">
      <c r="F626" s="26"/>
    </row>
    <row r="627" spans="6:6" ht="15.75" customHeight="1" x14ac:dyDescent="0.2">
      <c r="F627" s="26"/>
    </row>
    <row r="628" spans="6:6" ht="15.75" customHeight="1" x14ac:dyDescent="0.2">
      <c r="F628" s="26"/>
    </row>
    <row r="629" spans="6:6" ht="15.75" customHeight="1" x14ac:dyDescent="0.2">
      <c r="F629" s="26"/>
    </row>
    <row r="630" spans="6:6" ht="15.75" customHeight="1" x14ac:dyDescent="0.2">
      <c r="F630" s="26"/>
    </row>
    <row r="631" spans="6:6" ht="15.75" customHeight="1" x14ac:dyDescent="0.2">
      <c r="F631" s="26"/>
    </row>
    <row r="632" spans="6:6" ht="15.75" customHeight="1" x14ac:dyDescent="0.2">
      <c r="F632" s="26"/>
    </row>
    <row r="633" spans="6:6" ht="15.75" customHeight="1" x14ac:dyDescent="0.2">
      <c r="F633" s="26"/>
    </row>
    <row r="634" spans="6:6" ht="15.75" customHeight="1" x14ac:dyDescent="0.2">
      <c r="F634" s="26"/>
    </row>
    <row r="635" spans="6:6" ht="15.75" customHeight="1" x14ac:dyDescent="0.2">
      <c r="F635" s="26"/>
    </row>
    <row r="636" spans="6:6" ht="15.75" customHeight="1" x14ac:dyDescent="0.2">
      <c r="F636" s="26"/>
    </row>
    <row r="637" spans="6:6" ht="15.75" customHeight="1" x14ac:dyDescent="0.2">
      <c r="F637" s="26"/>
    </row>
    <row r="638" spans="6:6" ht="15.75" customHeight="1" x14ac:dyDescent="0.2">
      <c r="F638" s="26"/>
    </row>
    <row r="639" spans="6:6" ht="15.75" customHeight="1" x14ac:dyDescent="0.2">
      <c r="F639" s="26"/>
    </row>
    <row r="640" spans="6:6" ht="15.75" customHeight="1" x14ac:dyDescent="0.2">
      <c r="F640" s="26"/>
    </row>
    <row r="641" spans="6:6" ht="15.75" customHeight="1" x14ac:dyDescent="0.2">
      <c r="F641" s="26"/>
    </row>
    <row r="642" spans="6:6" ht="15.75" customHeight="1" x14ac:dyDescent="0.2">
      <c r="F642" s="26"/>
    </row>
    <row r="643" spans="6:6" ht="15.75" customHeight="1" x14ac:dyDescent="0.2">
      <c r="F643" s="26"/>
    </row>
    <row r="644" spans="6:6" ht="15.75" customHeight="1" x14ac:dyDescent="0.2">
      <c r="F644" s="26"/>
    </row>
    <row r="645" spans="6:6" ht="15.75" customHeight="1" x14ac:dyDescent="0.2">
      <c r="F645" s="26"/>
    </row>
    <row r="646" spans="6:6" ht="15.75" customHeight="1" x14ac:dyDescent="0.2">
      <c r="F646" s="26"/>
    </row>
    <row r="647" spans="6:6" ht="15.75" customHeight="1" x14ac:dyDescent="0.2">
      <c r="F647" s="26"/>
    </row>
    <row r="648" spans="6:6" ht="15.75" customHeight="1" x14ac:dyDescent="0.2">
      <c r="F648" s="26"/>
    </row>
    <row r="649" spans="6:6" ht="15.75" customHeight="1" x14ac:dyDescent="0.2">
      <c r="F649" s="26"/>
    </row>
    <row r="650" spans="6:6" ht="15.75" customHeight="1" x14ac:dyDescent="0.2">
      <c r="F650" s="26"/>
    </row>
    <row r="651" spans="6:6" ht="15.75" customHeight="1" x14ac:dyDescent="0.2">
      <c r="F651" s="26"/>
    </row>
    <row r="652" spans="6:6" ht="15.75" customHeight="1" x14ac:dyDescent="0.2">
      <c r="F652" s="26"/>
    </row>
    <row r="653" spans="6:6" ht="15.75" customHeight="1" x14ac:dyDescent="0.2">
      <c r="F653" s="26"/>
    </row>
    <row r="654" spans="6:6" ht="15.75" customHeight="1" x14ac:dyDescent="0.2">
      <c r="F654" s="26"/>
    </row>
    <row r="655" spans="6:6" ht="15.75" customHeight="1" x14ac:dyDescent="0.2">
      <c r="F655" s="26"/>
    </row>
    <row r="656" spans="6:6" ht="15.75" customHeight="1" x14ac:dyDescent="0.2">
      <c r="F656" s="26"/>
    </row>
    <row r="657" spans="6:6" ht="15.75" customHeight="1" x14ac:dyDescent="0.2">
      <c r="F657" s="26"/>
    </row>
    <row r="658" spans="6:6" ht="15.75" customHeight="1" x14ac:dyDescent="0.2">
      <c r="F658" s="26"/>
    </row>
    <row r="659" spans="6:6" ht="15.75" customHeight="1" x14ac:dyDescent="0.2">
      <c r="F659" s="26"/>
    </row>
    <row r="660" spans="6:6" ht="15.75" customHeight="1" x14ac:dyDescent="0.2">
      <c r="F660" s="26"/>
    </row>
    <row r="661" spans="6:6" ht="15.75" customHeight="1" x14ac:dyDescent="0.2">
      <c r="F661" s="26"/>
    </row>
    <row r="662" spans="6:6" ht="15.75" customHeight="1" x14ac:dyDescent="0.2">
      <c r="F662" s="26"/>
    </row>
    <row r="663" spans="6:6" ht="15.75" customHeight="1" x14ac:dyDescent="0.2">
      <c r="F663" s="26"/>
    </row>
    <row r="664" spans="6:6" ht="15.75" customHeight="1" x14ac:dyDescent="0.2">
      <c r="F664" s="26"/>
    </row>
    <row r="665" spans="6:6" ht="15.75" customHeight="1" x14ac:dyDescent="0.2">
      <c r="F665" s="26"/>
    </row>
    <row r="666" spans="6:6" ht="15.75" customHeight="1" x14ac:dyDescent="0.2">
      <c r="F666" s="26"/>
    </row>
    <row r="667" spans="6:6" ht="15.75" customHeight="1" x14ac:dyDescent="0.2">
      <c r="F667" s="26"/>
    </row>
    <row r="668" spans="6:6" ht="15.75" customHeight="1" x14ac:dyDescent="0.2">
      <c r="F668" s="26"/>
    </row>
    <row r="669" spans="6:6" ht="15.75" customHeight="1" x14ac:dyDescent="0.2">
      <c r="F669" s="26"/>
    </row>
    <row r="670" spans="6:6" ht="15.75" customHeight="1" x14ac:dyDescent="0.2">
      <c r="F670" s="26"/>
    </row>
    <row r="671" spans="6:6" ht="15.75" customHeight="1" x14ac:dyDescent="0.2">
      <c r="F671" s="26"/>
    </row>
    <row r="672" spans="6:6" ht="15.75" customHeight="1" x14ac:dyDescent="0.2">
      <c r="F672" s="26"/>
    </row>
    <row r="673" spans="6:6" ht="15.75" customHeight="1" x14ac:dyDescent="0.2">
      <c r="F673" s="26"/>
    </row>
    <row r="674" spans="6:6" ht="15.75" customHeight="1" x14ac:dyDescent="0.2">
      <c r="F674" s="26"/>
    </row>
    <row r="675" spans="6:6" ht="15.75" customHeight="1" x14ac:dyDescent="0.2">
      <c r="F675" s="26"/>
    </row>
    <row r="676" spans="6:6" ht="15.75" customHeight="1" x14ac:dyDescent="0.2">
      <c r="F676" s="26"/>
    </row>
    <row r="677" spans="6:6" ht="15.75" customHeight="1" x14ac:dyDescent="0.2">
      <c r="F677" s="26"/>
    </row>
    <row r="678" spans="6:6" ht="15.75" customHeight="1" x14ac:dyDescent="0.2">
      <c r="F678" s="26"/>
    </row>
    <row r="679" spans="6:6" ht="15.75" customHeight="1" x14ac:dyDescent="0.2">
      <c r="F679" s="26"/>
    </row>
    <row r="680" spans="6:6" ht="15.75" customHeight="1" x14ac:dyDescent="0.2">
      <c r="F680" s="26"/>
    </row>
    <row r="681" spans="6:6" ht="15.75" customHeight="1" x14ac:dyDescent="0.2">
      <c r="F681" s="26"/>
    </row>
    <row r="682" spans="6:6" ht="15.75" customHeight="1" x14ac:dyDescent="0.2">
      <c r="F682" s="26"/>
    </row>
    <row r="683" spans="6:6" ht="15.75" customHeight="1" x14ac:dyDescent="0.2">
      <c r="F683" s="26"/>
    </row>
    <row r="684" spans="6:6" ht="15.75" customHeight="1" x14ac:dyDescent="0.2">
      <c r="F684" s="26"/>
    </row>
    <row r="685" spans="6:6" ht="15.75" customHeight="1" x14ac:dyDescent="0.2">
      <c r="F685" s="26"/>
    </row>
    <row r="686" spans="6:6" ht="15.75" customHeight="1" x14ac:dyDescent="0.2">
      <c r="F686" s="26"/>
    </row>
    <row r="687" spans="6:6" ht="15.75" customHeight="1" x14ac:dyDescent="0.2">
      <c r="F687" s="26"/>
    </row>
    <row r="688" spans="6:6" ht="15.75" customHeight="1" x14ac:dyDescent="0.2">
      <c r="F688" s="26"/>
    </row>
    <row r="689" spans="6:6" ht="15.75" customHeight="1" x14ac:dyDescent="0.2">
      <c r="F689" s="26"/>
    </row>
    <row r="690" spans="6:6" ht="15.75" customHeight="1" x14ac:dyDescent="0.2">
      <c r="F690" s="26"/>
    </row>
    <row r="691" spans="6:6" ht="15.75" customHeight="1" x14ac:dyDescent="0.2">
      <c r="F691" s="26"/>
    </row>
    <row r="692" spans="6:6" ht="15.75" customHeight="1" x14ac:dyDescent="0.2">
      <c r="F692" s="26"/>
    </row>
    <row r="693" spans="6:6" ht="15.75" customHeight="1" x14ac:dyDescent="0.2">
      <c r="F693" s="26"/>
    </row>
    <row r="694" spans="6:6" ht="15.75" customHeight="1" x14ac:dyDescent="0.2">
      <c r="F694" s="26"/>
    </row>
    <row r="695" spans="6:6" ht="15.75" customHeight="1" x14ac:dyDescent="0.2">
      <c r="F695" s="26"/>
    </row>
    <row r="696" spans="6:6" ht="15.75" customHeight="1" x14ac:dyDescent="0.2">
      <c r="F696" s="26"/>
    </row>
    <row r="697" spans="6:6" ht="15.75" customHeight="1" x14ac:dyDescent="0.2">
      <c r="F697" s="26"/>
    </row>
    <row r="698" spans="6:6" ht="15.75" customHeight="1" x14ac:dyDescent="0.2">
      <c r="F698" s="26"/>
    </row>
    <row r="699" spans="6:6" ht="15.75" customHeight="1" x14ac:dyDescent="0.2">
      <c r="F699" s="26"/>
    </row>
    <row r="700" spans="6:6" ht="15.75" customHeight="1" x14ac:dyDescent="0.2">
      <c r="F700" s="26"/>
    </row>
    <row r="701" spans="6:6" ht="15.75" customHeight="1" x14ac:dyDescent="0.2">
      <c r="F701" s="26"/>
    </row>
    <row r="702" spans="6:6" ht="15.75" customHeight="1" x14ac:dyDescent="0.2">
      <c r="F702" s="26"/>
    </row>
    <row r="703" spans="6:6" ht="15.75" customHeight="1" x14ac:dyDescent="0.2">
      <c r="F703" s="26"/>
    </row>
    <row r="704" spans="6:6" ht="15.75" customHeight="1" x14ac:dyDescent="0.2">
      <c r="F704" s="26"/>
    </row>
    <row r="705" spans="6:6" ht="15.75" customHeight="1" x14ac:dyDescent="0.2">
      <c r="F705" s="26"/>
    </row>
    <row r="706" spans="6:6" ht="15.75" customHeight="1" x14ac:dyDescent="0.2">
      <c r="F706" s="26"/>
    </row>
    <row r="707" spans="6:6" ht="15.75" customHeight="1" x14ac:dyDescent="0.2">
      <c r="F707" s="26"/>
    </row>
    <row r="708" spans="6:6" ht="15.75" customHeight="1" x14ac:dyDescent="0.2">
      <c r="F708" s="26"/>
    </row>
    <row r="709" spans="6:6" ht="15.75" customHeight="1" x14ac:dyDescent="0.2">
      <c r="F709" s="26"/>
    </row>
    <row r="710" spans="6:6" ht="15.75" customHeight="1" x14ac:dyDescent="0.2">
      <c r="F710" s="26"/>
    </row>
    <row r="711" spans="6:6" ht="15.75" customHeight="1" x14ac:dyDescent="0.2">
      <c r="F711" s="26"/>
    </row>
    <row r="712" spans="6:6" ht="15.75" customHeight="1" x14ac:dyDescent="0.2">
      <c r="F712" s="26"/>
    </row>
    <row r="713" spans="6:6" ht="15.75" customHeight="1" x14ac:dyDescent="0.2">
      <c r="F713" s="26"/>
    </row>
    <row r="714" spans="6:6" ht="15.75" customHeight="1" x14ac:dyDescent="0.2">
      <c r="F714" s="26"/>
    </row>
    <row r="715" spans="6:6" ht="15.75" customHeight="1" x14ac:dyDescent="0.2">
      <c r="F715" s="26"/>
    </row>
    <row r="716" spans="6:6" ht="15.75" customHeight="1" x14ac:dyDescent="0.2">
      <c r="F716" s="26"/>
    </row>
    <row r="717" spans="6:6" ht="15.75" customHeight="1" x14ac:dyDescent="0.2">
      <c r="F717" s="26"/>
    </row>
    <row r="718" spans="6:6" ht="15.75" customHeight="1" x14ac:dyDescent="0.2">
      <c r="F718" s="26"/>
    </row>
    <row r="719" spans="6:6" ht="15.75" customHeight="1" x14ac:dyDescent="0.2">
      <c r="F719" s="26"/>
    </row>
    <row r="720" spans="6:6" ht="15.75" customHeight="1" x14ac:dyDescent="0.2">
      <c r="F720" s="26"/>
    </row>
    <row r="721" spans="6:6" ht="15.75" customHeight="1" x14ac:dyDescent="0.2">
      <c r="F721" s="26"/>
    </row>
    <row r="722" spans="6:6" ht="15.75" customHeight="1" x14ac:dyDescent="0.2">
      <c r="F722" s="26"/>
    </row>
    <row r="723" spans="6:6" ht="15.75" customHeight="1" x14ac:dyDescent="0.2">
      <c r="F723" s="26"/>
    </row>
    <row r="724" spans="6:6" ht="15.75" customHeight="1" x14ac:dyDescent="0.2">
      <c r="F724" s="26"/>
    </row>
    <row r="725" spans="6:6" ht="15.75" customHeight="1" x14ac:dyDescent="0.2">
      <c r="F725" s="26"/>
    </row>
    <row r="726" spans="6:6" ht="15.75" customHeight="1" x14ac:dyDescent="0.2">
      <c r="F726" s="26"/>
    </row>
    <row r="727" spans="6:6" ht="15.75" customHeight="1" x14ac:dyDescent="0.2">
      <c r="F727" s="26"/>
    </row>
    <row r="728" spans="6:6" ht="15.75" customHeight="1" x14ac:dyDescent="0.2">
      <c r="F728" s="26"/>
    </row>
    <row r="729" spans="6:6" ht="15.75" customHeight="1" x14ac:dyDescent="0.2">
      <c r="F729" s="26"/>
    </row>
    <row r="730" spans="6:6" ht="15.75" customHeight="1" x14ac:dyDescent="0.2">
      <c r="F730" s="26"/>
    </row>
    <row r="731" spans="6:6" ht="15.75" customHeight="1" x14ac:dyDescent="0.2">
      <c r="F731" s="26"/>
    </row>
    <row r="732" spans="6:6" ht="15.75" customHeight="1" x14ac:dyDescent="0.2">
      <c r="F732" s="26"/>
    </row>
    <row r="733" spans="6:6" ht="15.75" customHeight="1" x14ac:dyDescent="0.2">
      <c r="F733" s="26"/>
    </row>
    <row r="734" spans="6:6" ht="15.75" customHeight="1" x14ac:dyDescent="0.2">
      <c r="F734" s="26"/>
    </row>
    <row r="735" spans="6:6" ht="15.75" customHeight="1" x14ac:dyDescent="0.2">
      <c r="F735" s="26"/>
    </row>
    <row r="736" spans="6:6" ht="15.75" customHeight="1" x14ac:dyDescent="0.2">
      <c r="F736" s="26"/>
    </row>
    <row r="737" spans="6:6" ht="15.75" customHeight="1" x14ac:dyDescent="0.2">
      <c r="F737" s="26"/>
    </row>
    <row r="738" spans="6:6" ht="15.75" customHeight="1" x14ac:dyDescent="0.2">
      <c r="F738" s="26"/>
    </row>
    <row r="739" spans="6:6" ht="15.75" customHeight="1" x14ac:dyDescent="0.2">
      <c r="F739" s="26"/>
    </row>
    <row r="740" spans="6:6" ht="15.75" customHeight="1" x14ac:dyDescent="0.2">
      <c r="F740" s="26"/>
    </row>
    <row r="741" spans="6:6" ht="15.75" customHeight="1" x14ac:dyDescent="0.2">
      <c r="F741" s="26"/>
    </row>
    <row r="742" spans="6:6" ht="15.75" customHeight="1" x14ac:dyDescent="0.2">
      <c r="F742" s="26"/>
    </row>
    <row r="743" spans="6:6" ht="15.75" customHeight="1" x14ac:dyDescent="0.2">
      <c r="F743" s="26"/>
    </row>
    <row r="744" spans="6:6" ht="15.75" customHeight="1" x14ac:dyDescent="0.2">
      <c r="F744" s="26"/>
    </row>
    <row r="745" spans="6:6" ht="15.75" customHeight="1" x14ac:dyDescent="0.2">
      <c r="F745" s="26"/>
    </row>
    <row r="746" spans="6:6" ht="15.75" customHeight="1" x14ac:dyDescent="0.2">
      <c r="F746" s="26"/>
    </row>
    <row r="747" spans="6:6" ht="15.75" customHeight="1" x14ac:dyDescent="0.2">
      <c r="F747" s="26"/>
    </row>
    <row r="748" spans="6:6" ht="15.75" customHeight="1" x14ac:dyDescent="0.2">
      <c r="F748" s="26"/>
    </row>
    <row r="749" spans="6:6" ht="15.75" customHeight="1" x14ac:dyDescent="0.2">
      <c r="F749" s="26"/>
    </row>
    <row r="750" spans="6:6" ht="15.75" customHeight="1" x14ac:dyDescent="0.2">
      <c r="F750" s="26"/>
    </row>
    <row r="751" spans="6:6" ht="15.75" customHeight="1" x14ac:dyDescent="0.2">
      <c r="F751" s="26"/>
    </row>
    <row r="752" spans="6:6" ht="15.75" customHeight="1" x14ac:dyDescent="0.2">
      <c r="F752" s="26"/>
    </row>
    <row r="753" spans="6:6" ht="15.75" customHeight="1" x14ac:dyDescent="0.2">
      <c r="F753" s="26"/>
    </row>
    <row r="754" spans="6:6" ht="15.75" customHeight="1" x14ac:dyDescent="0.2">
      <c r="F754" s="26"/>
    </row>
    <row r="755" spans="6:6" ht="15.75" customHeight="1" x14ac:dyDescent="0.2">
      <c r="F755" s="26"/>
    </row>
    <row r="756" spans="6:6" ht="15.75" customHeight="1" x14ac:dyDescent="0.2">
      <c r="F756" s="26"/>
    </row>
    <row r="757" spans="6:6" ht="15.75" customHeight="1" x14ac:dyDescent="0.2">
      <c r="F757" s="26"/>
    </row>
    <row r="758" spans="6:6" ht="15.75" customHeight="1" x14ac:dyDescent="0.2">
      <c r="F758" s="26"/>
    </row>
    <row r="759" spans="6:6" ht="15.75" customHeight="1" x14ac:dyDescent="0.2">
      <c r="F759" s="26"/>
    </row>
    <row r="760" spans="6:6" ht="15.75" customHeight="1" x14ac:dyDescent="0.2">
      <c r="F760" s="26"/>
    </row>
    <row r="761" spans="6:6" ht="15.75" customHeight="1" x14ac:dyDescent="0.2">
      <c r="F761" s="26"/>
    </row>
    <row r="762" spans="6:6" ht="15.75" customHeight="1" x14ac:dyDescent="0.2">
      <c r="F762" s="26"/>
    </row>
    <row r="763" spans="6:6" ht="15.75" customHeight="1" x14ac:dyDescent="0.2">
      <c r="F763" s="26"/>
    </row>
    <row r="764" spans="6:6" ht="15.75" customHeight="1" x14ac:dyDescent="0.2">
      <c r="F764" s="26"/>
    </row>
    <row r="765" spans="6:6" ht="15.75" customHeight="1" x14ac:dyDescent="0.2">
      <c r="F765" s="26"/>
    </row>
    <row r="766" spans="6:6" ht="15.75" customHeight="1" x14ac:dyDescent="0.2">
      <c r="F766" s="26"/>
    </row>
    <row r="767" spans="6:6" ht="15.75" customHeight="1" x14ac:dyDescent="0.2">
      <c r="F767" s="26"/>
    </row>
    <row r="768" spans="6:6" ht="15.75" customHeight="1" x14ac:dyDescent="0.2">
      <c r="F768" s="26"/>
    </row>
    <row r="769" spans="6:6" ht="15.75" customHeight="1" x14ac:dyDescent="0.2">
      <c r="F769" s="26"/>
    </row>
    <row r="770" spans="6:6" ht="15.75" customHeight="1" x14ac:dyDescent="0.2">
      <c r="F770" s="26"/>
    </row>
    <row r="771" spans="6:6" ht="15.75" customHeight="1" x14ac:dyDescent="0.2">
      <c r="F771" s="26"/>
    </row>
    <row r="772" spans="6:6" ht="15.75" customHeight="1" x14ac:dyDescent="0.2">
      <c r="F772" s="26"/>
    </row>
    <row r="773" spans="6:6" ht="15.75" customHeight="1" x14ac:dyDescent="0.2">
      <c r="F773" s="26"/>
    </row>
    <row r="774" spans="6:6" ht="15.75" customHeight="1" x14ac:dyDescent="0.2">
      <c r="F774" s="26"/>
    </row>
    <row r="775" spans="6:6" ht="15.75" customHeight="1" x14ac:dyDescent="0.2">
      <c r="F775" s="26"/>
    </row>
    <row r="776" spans="6:6" ht="15.75" customHeight="1" x14ac:dyDescent="0.2">
      <c r="F776" s="26"/>
    </row>
    <row r="777" spans="6:6" ht="15.75" customHeight="1" x14ac:dyDescent="0.2">
      <c r="F777" s="26"/>
    </row>
    <row r="778" spans="6:6" ht="15.75" customHeight="1" x14ac:dyDescent="0.2">
      <c r="F778" s="26"/>
    </row>
    <row r="779" spans="6:6" ht="15.75" customHeight="1" x14ac:dyDescent="0.2">
      <c r="F779" s="26"/>
    </row>
    <row r="780" spans="6:6" ht="15.75" customHeight="1" x14ac:dyDescent="0.2">
      <c r="F780" s="26"/>
    </row>
    <row r="781" spans="6:6" ht="15.75" customHeight="1" x14ac:dyDescent="0.2">
      <c r="F781" s="26"/>
    </row>
    <row r="782" spans="6:6" ht="15.75" customHeight="1" x14ac:dyDescent="0.2">
      <c r="F782" s="26"/>
    </row>
    <row r="783" spans="6:6" ht="15.75" customHeight="1" x14ac:dyDescent="0.2">
      <c r="F783" s="26"/>
    </row>
    <row r="784" spans="6:6" ht="15.75" customHeight="1" x14ac:dyDescent="0.2">
      <c r="F784" s="26"/>
    </row>
    <row r="785" spans="6:6" ht="15.75" customHeight="1" x14ac:dyDescent="0.2">
      <c r="F785" s="26"/>
    </row>
    <row r="786" spans="6:6" ht="15.75" customHeight="1" x14ac:dyDescent="0.2">
      <c r="F786" s="26"/>
    </row>
    <row r="787" spans="6:6" ht="15.75" customHeight="1" x14ac:dyDescent="0.2">
      <c r="F787" s="26"/>
    </row>
    <row r="788" spans="6:6" ht="15.75" customHeight="1" x14ac:dyDescent="0.2">
      <c r="F788" s="26"/>
    </row>
    <row r="789" spans="6:6" ht="15.75" customHeight="1" x14ac:dyDescent="0.2">
      <c r="F789" s="26"/>
    </row>
    <row r="790" spans="6:6" ht="15.75" customHeight="1" x14ac:dyDescent="0.2">
      <c r="F790" s="26"/>
    </row>
    <row r="791" spans="6:6" ht="15.75" customHeight="1" x14ac:dyDescent="0.2">
      <c r="F791" s="26"/>
    </row>
    <row r="792" spans="6:6" ht="15.75" customHeight="1" x14ac:dyDescent="0.2">
      <c r="F792" s="26"/>
    </row>
    <row r="793" spans="6:6" ht="15.75" customHeight="1" x14ac:dyDescent="0.2">
      <c r="F793" s="26"/>
    </row>
    <row r="794" spans="6:6" ht="15.75" customHeight="1" x14ac:dyDescent="0.2">
      <c r="F794" s="26"/>
    </row>
    <row r="795" spans="6:6" ht="15.75" customHeight="1" x14ac:dyDescent="0.2">
      <c r="F795" s="26"/>
    </row>
    <row r="796" spans="6:6" ht="15.75" customHeight="1" x14ac:dyDescent="0.2">
      <c r="F796" s="26"/>
    </row>
    <row r="797" spans="6:6" ht="15.75" customHeight="1" x14ac:dyDescent="0.2">
      <c r="F797" s="26"/>
    </row>
    <row r="798" spans="6:6" ht="15.75" customHeight="1" x14ac:dyDescent="0.2">
      <c r="F798" s="26"/>
    </row>
    <row r="799" spans="6:6" ht="15.75" customHeight="1" x14ac:dyDescent="0.2">
      <c r="F799" s="26"/>
    </row>
    <row r="800" spans="6:6" ht="15.75" customHeight="1" x14ac:dyDescent="0.2">
      <c r="F800" s="26"/>
    </row>
    <row r="801" spans="6:6" ht="15.75" customHeight="1" x14ac:dyDescent="0.2">
      <c r="F801" s="26"/>
    </row>
    <row r="802" spans="6:6" ht="15.75" customHeight="1" x14ac:dyDescent="0.2">
      <c r="F802" s="26"/>
    </row>
    <row r="803" spans="6:6" ht="15.75" customHeight="1" x14ac:dyDescent="0.2">
      <c r="F803" s="26"/>
    </row>
    <row r="804" spans="6:6" ht="15.75" customHeight="1" x14ac:dyDescent="0.2">
      <c r="F804" s="26"/>
    </row>
    <row r="805" spans="6:6" ht="15.75" customHeight="1" x14ac:dyDescent="0.2">
      <c r="F805" s="26"/>
    </row>
    <row r="806" spans="6:6" ht="15.75" customHeight="1" x14ac:dyDescent="0.2">
      <c r="F806" s="26"/>
    </row>
    <row r="807" spans="6:6" ht="15.75" customHeight="1" x14ac:dyDescent="0.2">
      <c r="F807" s="26"/>
    </row>
    <row r="808" spans="6:6" ht="15.75" customHeight="1" x14ac:dyDescent="0.2">
      <c r="F808" s="26"/>
    </row>
    <row r="809" spans="6:6" ht="15.75" customHeight="1" x14ac:dyDescent="0.2">
      <c r="F809" s="26"/>
    </row>
    <row r="810" spans="6:6" ht="15.75" customHeight="1" x14ac:dyDescent="0.2">
      <c r="F810" s="26"/>
    </row>
    <row r="811" spans="6:6" ht="15.75" customHeight="1" x14ac:dyDescent="0.2">
      <c r="F811" s="26"/>
    </row>
    <row r="812" spans="6:6" ht="15.75" customHeight="1" x14ac:dyDescent="0.2">
      <c r="F812" s="26"/>
    </row>
    <row r="813" spans="6:6" ht="15.75" customHeight="1" x14ac:dyDescent="0.2">
      <c r="F813" s="26"/>
    </row>
    <row r="814" spans="6:6" ht="15.75" customHeight="1" x14ac:dyDescent="0.2">
      <c r="F814" s="26"/>
    </row>
    <row r="815" spans="6:6" ht="15.75" customHeight="1" x14ac:dyDescent="0.2">
      <c r="F815" s="26"/>
    </row>
    <row r="816" spans="6:6" ht="15.75" customHeight="1" x14ac:dyDescent="0.2">
      <c r="F816" s="26"/>
    </row>
    <row r="817" spans="6:6" ht="15.75" customHeight="1" x14ac:dyDescent="0.2">
      <c r="F817" s="26"/>
    </row>
    <row r="818" spans="6:6" ht="15.75" customHeight="1" x14ac:dyDescent="0.2">
      <c r="F818" s="26"/>
    </row>
    <row r="819" spans="6:6" ht="15.75" customHeight="1" x14ac:dyDescent="0.2">
      <c r="F819" s="26"/>
    </row>
    <row r="820" spans="6:6" ht="15.75" customHeight="1" x14ac:dyDescent="0.2">
      <c r="F820" s="26"/>
    </row>
    <row r="821" spans="6:6" ht="15.75" customHeight="1" x14ac:dyDescent="0.2">
      <c r="F821" s="26"/>
    </row>
    <row r="822" spans="6:6" ht="15.75" customHeight="1" x14ac:dyDescent="0.2">
      <c r="F822" s="26"/>
    </row>
    <row r="823" spans="6:6" ht="15.75" customHeight="1" x14ac:dyDescent="0.2">
      <c r="F823" s="26"/>
    </row>
    <row r="824" spans="6:6" ht="15.75" customHeight="1" x14ac:dyDescent="0.2">
      <c r="F824" s="26"/>
    </row>
    <row r="825" spans="6:6" ht="15.75" customHeight="1" x14ac:dyDescent="0.2">
      <c r="F825" s="26"/>
    </row>
    <row r="826" spans="6:6" ht="15.75" customHeight="1" x14ac:dyDescent="0.2">
      <c r="F826" s="26"/>
    </row>
    <row r="827" spans="6:6" ht="15.75" customHeight="1" x14ac:dyDescent="0.2">
      <c r="F827" s="26"/>
    </row>
    <row r="828" spans="6:6" ht="15.75" customHeight="1" x14ac:dyDescent="0.2">
      <c r="F828" s="26"/>
    </row>
    <row r="829" spans="6:6" ht="15.75" customHeight="1" x14ac:dyDescent="0.2">
      <c r="F829" s="26"/>
    </row>
    <row r="830" spans="6:6" ht="15.75" customHeight="1" x14ac:dyDescent="0.2">
      <c r="F830" s="26"/>
    </row>
    <row r="831" spans="6:6" ht="15.75" customHeight="1" x14ac:dyDescent="0.2">
      <c r="F831" s="26"/>
    </row>
    <row r="832" spans="6:6" ht="15.75" customHeight="1" x14ac:dyDescent="0.2">
      <c r="F832" s="26"/>
    </row>
    <row r="833" spans="6:6" ht="15.75" customHeight="1" x14ac:dyDescent="0.2">
      <c r="F833" s="26"/>
    </row>
    <row r="834" spans="6:6" ht="15.75" customHeight="1" x14ac:dyDescent="0.2">
      <c r="F834" s="26"/>
    </row>
    <row r="835" spans="6:6" ht="15.75" customHeight="1" x14ac:dyDescent="0.2">
      <c r="F835" s="26"/>
    </row>
    <row r="836" spans="6:6" ht="15.75" customHeight="1" x14ac:dyDescent="0.2">
      <c r="F836" s="26"/>
    </row>
    <row r="837" spans="6:6" ht="15.75" customHeight="1" x14ac:dyDescent="0.2">
      <c r="F837" s="26"/>
    </row>
    <row r="838" spans="6:6" ht="15.75" customHeight="1" x14ac:dyDescent="0.2">
      <c r="F838" s="26"/>
    </row>
    <row r="839" spans="6:6" ht="15.75" customHeight="1" x14ac:dyDescent="0.2">
      <c r="F839" s="26"/>
    </row>
    <row r="840" spans="6:6" ht="15.75" customHeight="1" x14ac:dyDescent="0.2">
      <c r="F840" s="26"/>
    </row>
    <row r="841" spans="6:6" ht="15.75" customHeight="1" x14ac:dyDescent="0.2">
      <c r="F841" s="26"/>
    </row>
    <row r="842" spans="6:6" ht="15.75" customHeight="1" x14ac:dyDescent="0.2">
      <c r="F842" s="26"/>
    </row>
    <row r="843" spans="6:6" ht="15.75" customHeight="1" x14ac:dyDescent="0.2">
      <c r="F843" s="26"/>
    </row>
    <row r="844" spans="6:6" ht="15.75" customHeight="1" x14ac:dyDescent="0.2">
      <c r="F844" s="26"/>
    </row>
    <row r="845" spans="6:6" ht="15.75" customHeight="1" x14ac:dyDescent="0.2">
      <c r="F845" s="26"/>
    </row>
    <row r="846" spans="6:6" ht="15.75" customHeight="1" x14ac:dyDescent="0.2">
      <c r="F846" s="26"/>
    </row>
    <row r="847" spans="6:6" ht="15.75" customHeight="1" x14ac:dyDescent="0.2">
      <c r="F847" s="26"/>
    </row>
    <row r="848" spans="6:6" ht="15.75" customHeight="1" x14ac:dyDescent="0.2">
      <c r="F848" s="26"/>
    </row>
    <row r="849" spans="6:6" ht="15.75" customHeight="1" x14ac:dyDescent="0.2">
      <c r="F849" s="26"/>
    </row>
    <row r="850" spans="6:6" ht="15.75" customHeight="1" x14ac:dyDescent="0.2">
      <c r="F850" s="26"/>
    </row>
    <row r="851" spans="6:6" ht="15.75" customHeight="1" x14ac:dyDescent="0.2">
      <c r="F851" s="26"/>
    </row>
    <row r="852" spans="6:6" ht="15.75" customHeight="1" x14ac:dyDescent="0.2">
      <c r="F852" s="26"/>
    </row>
    <row r="853" spans="6:6" ht="15.75" customHeight="1" x14ac:dyDescent="0.2">
      <c r="F853" s="26"/>
    </row>
    <row r="854" spans="6:6" ht="15.75" customHeight="1" x14ac:dyDescent="0.2">
      <c r="F854" s="26"/>
    </row>
    <row r="855" spans="6:6" ht="15.75" customHeight="1" x14ac:dyDescent="0.2">
      <c r="F855" s="26"/>
    </row>
    <row r="856" spans="6:6" ht="15.75" customHeight="1" x14ac:dyDescent="0.2">
      <c r="F856" s="26"/>
    </row>
    <row r="857" spans="6:6" ht="15.75" customHeight="1" x14ac:dyDescent="0.2">
      <c r="F857" s="26"/>
    </row>
    <row r="858" spans="6:6" ht="15.75" customHeight="1" x14ac:dyDescent="0.2">
      <c r="F858" s="26"/>
    </row>
    <row r="859" spans="6:6" ht="15.75" customHeight="1" x14ac:dyDescent="0.2">
      <c r="F859" s="26"/>
    </row>
    <row r="860" spans="6:6" ht="15.75" customHeight="1" x14ac:dyDescent="0.2">
      <c r="F860" s="26"/>
    </row>
    <row r="861" spans="6:6" ht="15.75" customHeight="1" x14ac:dyDescent="0.2">
      <c r="F861" s="26"/>
    </row>
    <row r="862" spans="6:6" ht="15.75" customHeight="1" x14ac:dyDescent="0.2">
      <c r="F862" s="26"/>
    </row>
    <row r="863" spans="6:6" ht="15.75" customHeight="1" x14ac:dyDescent="0.2">
      <c r="F863" s="26"/>
    </row>
    <row r="864" spans="6:6" ht="15.75" customHeight="1" x14ac:dyDescent="0.2">
      <c r="F864" s="26"/>
    </row>
    <row r="865" spans="6:6" ht="15.75" customHeight="1" x14ac:dyDescent="0.2">
      <c r="F865" s="26"/>
    </row>
    <row r="866" spans="6:6" ht="15.75" customHeight="1" x14ac:dyDescent="0.2">
      <c r="F866" s="26"/>
    </row>
    <row r="867" spans="6:6" ht="15.75" customHeight="1" x14ac:dyDescent="0.2">
      <c r="F867" s="26"/>
    </row>
    <row r="868" spans="6:6" ht="15.75" customHeight="1" x14ac:dyDescent="0.2">
      <c r="F868" s="26"/>
    </row>
    <row r="869" spans="6:6" ht="15.75" customHeight="1" x14ac:dyDescent="0.2">
      <c r="F869" s="26"/>
    </row>
    <row r="870" spans="6:6" ht="15.75" customHeight="1" x14ac:dyDescent="0.2">
      <c r="F870" s="26"/>
    </row>
    <row r="871" spans="6:6" ht="15.75" customHeight="1" x14ac:dyDescent="0.2">
      <c r="F871" s="26"/>
    </row>
    <row r="872" spans="6:6" ht="15.75" customHeight="1" x14ac:dyDescent="0.2">
      <c r="F872" s="26"/>
    </row>
    <row r="873" spans="6:6" ht="15.75" customHeight="1" x14ac:dyDescent="0.2">
      <c r="F873" s="26"/>
    </row>
    <row r="874" spans="6:6" ht="15.75" customHeight="1" x14ac:dyDescent="0.2">
      <c r="F874" s="26"/>
    </row>
    <row r="875" spans="6:6" ht="15.75" customHeight="1" x14ac:dyDescent="0.2">
      <c r="F875" s="26"/>
    </row>
    <row r="876" spans="6:6" ht="15.75" customHeight="1" x14ac:dyDescent="0.2">
      <c r="F876" s="26"/>
    </row>
    <row r="877" spans="6:6" ht="15.75" customHeight="1" x14ac:dyDescent="0.2">
      <c r="F877" s="26"/>
    </row>
    <row r="878" spans="6:6" ht="15.75" customHeight="1" x14ac:dyDescent="0.2">
      <c r="F878" s="26"/>
    </row>
    <row r="879" spans="6:6" ht="15.75" customHeight="1" x14ac:dyDescent="0.2">
      <c r="F879" s="26"/>
    </row>
    <row r="880" spans="6:6" ht="15.75" customHeight="1" x14ac:dyDescent="0.2">
      <c r="F880" s="26"/>
    </row>
    <row r="881" spans="6:6" ht="15.75" customHeight="1" x14ac:dyDescent="0.2">
      <c r="F881" s="26"/>
    </row>
    <row r="882" spans="6:6" ht="15.75" customHeight="1" x14ac:dyDescent="0.2">
      <c r="F882" s="26"/>
    </row>
    <row r="883" spans="6:6" ht="15.75" customHeight="1" x14ac:dyDescent="0.2">
      <c r="F883" s="26"/>
    </row>
    <row r="884" spans="6:6" ht="15.75" customHeight="1" x14ac:dyDescent="0.2">
      <c r="F884" s="26"/>
    </row>
    <row r="885" spans="6:6" ht="15.75" customHeight="1" x14ac:dyDescent="0.2">
      <c r="F885" s="26"/>
    </row>
    <row r="886" spans="6:6" ht="15.75" customHeight="1" x14ac:dyDescent="0.2">
      <c r="F886" s="26"/>
    </row>
    <row r="887" spans="6:6" ht="15.75" customHeight="1" x14ac:dyDescent="0.2">
      <c r="F887" s="26"/>
    </row>
    <row r="888" spans="6:6" ht="15.75" customHeight="1" x14ac:dyDescent="0.2">
      <c r="F888" s="26"/>
    </row>
    <row r="889" spans="6:6" ht="15.75" customHeight="1" x14ac:dyDescent="0.2">
      <c r="F889" s="26"/>
    </row>
    <row r="890" spans="6:6" ht="15.75" customHeight="1" x14ac:dyDescent="0.2">
      <c r="F890" s="26"/>
    </row>
    <row r="891" spans="6:6" ht="15.75" customHeight="1" x14ac:dyDescent="0.2">
      <c r="F891" s="26"/>
    </row>
    <row r="892" spans="6:6" ht="15.75" customHeight="1" x14ac:dyDescent="0.2">
      <c r="F892" s="26"/>
    </row>
    <row r="893" spans="6:6" ht="15.75" customHeight="1" x14ac:dyDescent="0.2">
      <c r="F893" s="26"/>
    </row>
    <row r="894" spans="6:6" ht="15.75" customHeight="1" x14ac:dyDescent="0.2">
      <c r="F894" s="26"/>
    </row>
    <row r="895" spans="6:6" ht="15.75" customHeight="1" x14ac:dyDescent="0.2">
      <c r="F895" s="26"/>
    </row>
    <row r="896" spans="6:6" ht="15.75" customHeight="1" x14ac:dyDescent="0.2">
      <c r="F896" s="26"/>
    </row>
    <row r="897" spans="6:6" ht="15.75" customHeight="1" x14ac:dyDescent="0.2">
      <c r="F897" s="26"/>
    </row>
    <row r="898" spans="6:6" ht="15.75" customHeight="1" x14ac:dyDescent="0.2">
      <c r="F898" s="26"/>
    </row>
    <row r="899" spans="6:6" ht="15.75" customHeight="1" x14ac:dyDescent="0.2">
      <c r="F899" s="26"/>
    </row>
    <row r="900" spans="6:6" ht="15.75" customHeight="1" x14ac:dyDescent="0.2">
      <c r="F900" s="26"/>
    </row>
    <row r="901" spans="6:6" ht="15.75" customHeight="1" x14ac:dyDescent="0.2">
      <c r="F901" s="26"/>
    </row>
    <row r="902" spans="6:6" ht="15.75" customHeight="1" x14ac:dyDescent="0.2">
      <c r="F902" s="26"/>
    </row>
    <row r="903" spans="6:6" ht="15.75" customHeight="1" x14ac:dyDescent="0.2">
      <c r="F903" s="26"/>
    </row>
    <row r="904" spans="6:6" ht="15.75" customHeight="1" x14ac:dyDescent="0.2">
      <c r="F904" s="26"/>
    </row>
    <row r="905" spans="6:6" ht="15.75" customHeight="1" x14ac:dyDescent="0.2">
      <c r="F905" s="26"/>
    </row>
    <row r="906" spans="6:6" ht="15.75" customHeight="1" x14ac:dyDescent="0.2">
      <c r="F906" s="26"/>
    </row>
    <row r="907" spans="6:6" ht="15.75" customHeight="1" x14ac:dyDescent="0.2">
      <c r="F907" s="26"/>
    </row>
    <row r="908" spans="6:6" ht="15.75" customHeight="1" x14ac:dyDescent="0.2">
      <c r="F908" s="26"/>
    </row>
    <row r="909" spans="6:6" ht="15.75" customHeight="1" x14ac:dyDescent="0.2">
      <c r="F909" s="26"/>
    </row>
    <row r="910" spans="6:6" ht="15.75" customHeight="1" x14ac:dyDescent="0.2">
      <c r="F910" s="26"/>
    </row>
    <row r="911" spans="6:6" ht="15.75" customHeight="1" x14ac:dyDescent="0.2">
      <c r="F911" s="26"/>
    </row>
    <row r="912" spans="6:6" ht="15.75" customHeight="1" x14ac:dyDescent="0.2">
      <c r="F912" s="26"/>
    </row>
    <row r="913" spans="6:6" ht="15.75" customHeight="1" x14ac:dyDescent="0.2">
      <c r="F913" s="26"/>
    </row>
    <row r="914" spans="6:6" ht="15.75" customHeight="1" x14ac:dyDescent="0.2">
      <c r="F914" s="26"/>
    </row>
    <row r="915" spans="6:6" ht="15.75" customHeight="1" x14ac:dyDescent="0.2">
      <c r="F915" s="26"/>
    </row>
    <row r="916" spans="6:6" ht="15.75" customHeight="1" x14ac:dyDescent="0.2">
      <c r="F916" s="26"/>
    </row>
    <row r="917" spans="6:6" ht="15.75" customHeight="1" x14ac:dyDescent="0.2">
      <c r="F917" s="26"/>
    </row>
    <row r="918" spans="6:6" ht="15.75" customHeight="1" x14ac:dyDescent="0.2">
      <c r="F918" s="26"/>
    </row>
    <row r="919" spans="6:6" ht="15.75" customHeight="1" x14ac:dyDescent="0.2">
      <c r="F919" s="26"/>
    </row>
    <row r="920" spans="6:6" ht="15.75" customHeight="1" x14ac:dyDescent="0.2">
      <c r="F920" s="26"/>
    </row>
    <row r="921" spans="6:6" ht="15.75" customHeight="1" x14ac:dyDescent="0.2">
      <c r="F921" s="26"/>
    </row>
    <row r="922" spans="6:6" ht="15.75" customHeight="1" x14ac:dyDescent="0.2">
      <c r="F922" s="26"/>
    </row>
    <row r="923" spans="6:6" ht="15.75" customHeight="1" x14ac:dyDescent="0.2">
      <c r="F923" s="26"/>
    </row>
    <row r="924" spans="6:6" ht="15.75" customHeight="1" x14ac:dyDescent="0.2">
      <c r="F924" s="26"/>
    </row>
    <row r="925" spans="6:6" ht="15.75" customHeight="1" x14ac:dyDescent="0.2">
      <c r="F925" s="26"/>
    </row>
    <row r="926" spans="6:6" ht="15.75" customHeight="1" x14ac:dyDescent="0.2">
      <c r="F926" s="26"/>
    </row>
    <row r="927" spans="6:6" ht="15.75" customHeight="1" x14ac:dyDescent="0.2">
      <c r="F927" s="26"/>
    </row>
    <row r="928" spans="6:6" ht="15.75" customHeight="1" x14ac:dyDescent="0.2">
      <c r="F928" s="26"/>
    </row>
    <row r="929" spans="6:6" ht="15.75" customHeight="1" x14ac:dyDescent="0.2">
      <c r="F929" s="26"/>
    </row>
    <row r="930" spans="6:6" ht="15.75" customHeight="1" x14ac:dyDescent="0.2">
      <c r="F930" s="26"/>
    </row>
    <row r="931" spans="6:6" ht="15.75" customHeight="1" x14ac:dyDescent="0.2">
      <c r="F931" s="26"/>
    </row>
    <row r="932" spans="6:6" ht="15.75" customHeight="1" x14ac:dyDescent="0.2">
      <c r="F932" s="26"/>
    </row>
    <row r="933" spans="6:6" ht="15.75" customHeight="1" x14ac:dyDescent="0.2">
      <c r="F933" s="26"/>
    </row>
    <row r="934" spans="6:6" ht="15.75" customHeight="1" x14ac:dyDescent="0.2">
      <c r="F934" s="26"/>
    </row>
    <row r="935" spans="6:6" ht="15.75" customHeight="1" x14ac:dyDescent="0.2">
      <c r="F935" s="26"/>
    </row>
    <row r="936" spans="6:6" ht="15.75" customHeight="1" x14ac:dyDescent="0.2">
      <c r="F936" s="26"/>
    </row>
    <row r="937" spans="6:6" ht="15.75" customHeight="1" x14ac:dyDescent="0.2">
      <c r="F937" s="26"/>
    </row>
    <row r="938" spans="6:6" ht="15.75" customHeight="1" x14ac:dyDescent="0.2">
      <c r="F938" s="26"/>
    </row>
    <row r="939" spans="6:6" ht="15.75" customHeight="1" x14ac:dyDescent="0.2">
      <c r="F939" s="26"/>
    </row>
    <row r="940" spans="6:6" ht="15.75" customHeight="1" x14ac:dyDescent="0.2">
      <c r="F940" s="26"/>
    </row>
    <row r="941" spans="6:6" ht="15.75" customHeight="1" x14ac:dyDescent="0.2">
      <c r="F941" s="26"/>
    </row>
    <row r="942" spans="6:6" ht="15.75" customHeight="1" x14ac:dyDescent="0.2">
      <c r="F942" s="26"/>
    </row>
    <row r="943" spans="6:6" ht="15.75" customHeight="1" x14ac:dyDescent="0.2">
      <c r="F943" s="26"/>
    </row>
    <row r="944" spans="6:6" ht="15.75" customHeight="1" x14ac:dyDescent="0.2">
      <c r="F944" s="26"/>
    </row>
    <row r="945" spans="6:6" ht="15.75" customHeight="1" x14ac:dyDescent="0.2">
      <c r="F945" s="26"/>
    </row>
    <row r="946" spans="6:6" ht="15.75" customHeight="1" x14ac:dyDescent="0.2">
      <c r="F946" s="26"/>
    </row>
    <row r="947" spans="6:6" ht="15.75" customHeight="1" x14ac:dyDescent="0.2">
      <c r="F947" s="26"/>
    </row>
    <row r="948" spans="6:6" ht="15.75" customHeight="1" x14ac:dyDescent="0.2">
      <c r="F948" s="26"/>
    </row>
    <row r="949" spans="6:6" ht="15.75" customHeight="1" x14ac:dyDescent="0.2">
      <c r="F949" s="26"/>
    </row>
    <row r="950" spans="6:6" ht="15.75" customHeight="1" x14ac:dyDescent="0.2">
      <c r="F950" s="26"/>
    </row>
    <row r="951" spans="6:6" ht="15.75" customHeight="1" x14ac:dyDescent="0.2">
      <c r="F951" s="26"/>
    </row>
    <row r="952" spans="6:6" ht="15.75" customHeight="1" x14ac:dyDescent="0.2">
      <c r="F952" s="26"/>
    </row>
    <row r="953" spans="6:6" ht="15.75" customHeight="1" x14ac:dyDescent="0.2">
      <c r="F953" s="26"/>
    </row>
    <row r="954" spans="6:6" ht="15.75" customHeight="1" x14ac:dyDescent="0.2">
      <c r="F954" s="26"/>
    </row>
    <row r="955" spans="6:6" ht="15.75" customHeight="1" x14ac:dyDescent="0.2">
      <c r="F955" s="26"/>
    </row>
    <row r="956" spans="6:6" ht="15.75" customHeight="1" x14ac:dyDescent="0.2">
      <c r="F956" s="26"/>
    </row>
    <row r="957" spans="6:6" ht="15.75" customHeight="1" x14ac:dyDescent="0.2">
      <c r="F957" s="26"/>
    </row>
    <row r="958" spans="6:6" ht="15.75" customHeight="1" x14ac:dyDescent="0.2">
      <c r="F958" s="26"/>
    </row>
    <row r="959" spans="6:6" ht="15.75" customHeight="1" x14ac:dyDescent="0.2">
      <c r="F959" s="26"/>
    </row>
    <row r="960" spans="6:6" ht="15.75" customHeight="1" x14ac:dyDescent="0.2">
      <c r="F960" s="26"/>
    </row>
    <row r="961" spans="6:6" ht="15.75" customHeight="1" x14ac:dyDescent="0.2">
      <c r="F961" s="26"/>
    </row>
    <row r="962" spans="6:6" ht="15.75" customHeight="1" x14ac:dyDescent="0.2">
      <c r="F962" s="26"/>
    </row>
    <row r="963" spans="6:6" ht="15.75" customHeight="1" x14ac:dyDescent="0.2">
      <c r="F963" s="26"/>
    </row>
    <row r="964" spans="6:6" ht="15.75" customHeight="1" x14ac:dyDescent="0.2">
      <c r="F964" s="26"/>
    </row>
    <row r="965" spans="6:6" ht="15.75" customHeight="1" x14ac:dyDescent="0.2">
      <c r="F965" s="26"/>
    </row>
    <row r="966" spans="6:6" ht="15.75" customHeight="1" x14ac:dyDescent="0.2">
      <c r="F966" s="26"/>
    </row>
    <row r="967" spans="6:6" ht="15.75" customHeight="1" x14ac:dyDescent="0.2">
      <c r="F967" s="26"/>
    </row>
    <row r="968" spans="6:6" ht="15.75" customHeight="1" x14ac:dyDescent="0.2">
      <c r="F968" s="26"/>
    </row>
    <row r="969" spans="6:6" ht="15.75" customHeight="1" x14ac:dyDescent="0.2">
      <c r="F969" s="26"/>
    </row>
    <row r="970" spans="6:6" ht="15.75" customHeight="1" x14ac:dyDescent="0.2">
      <c r="F970" s="26"/>
    </row>
    <row r="971" spans="6:6" ht="15.75" customHeight="1" x14ac:dyDescent="0.2">
      <c r="F971" s="26"/>
    </row>
    <row r="972" spans="6:6" ht="15.75" customHeight="1" x14ac:dyDescent="0.2">
      <c r="F972" s="26"/>
    </row>
    <row r="973" spans="6:6" ht="15.75" customHeight="1" x14ac:dyDescent="0.2">
      <c r="F973" s="26"/>
    </row>
    <row r="974" spans="6:6" ht="15.75" customHeight="1" x14ac:dyDescent="0.2">
      <c r="F974" s="26"/>
    </row>
    <row r="975" spans="6:6" ht="15.75" customHeight="1" x14ac:dyDescent="0.2">
      <c r="F975" s="26"/>
    </row>
    <row r="976" spans="6:6" ht="15.75" customHeight="1" x14ac:dyDescent="0.2">
      <c r="F976" s="26"/>
    </row>
    <row r="977" spans="6:6" ht="15.75" customHeight="1" x14ac:dyDescent="0.2">
      <c r="F977" s="26"/>
    </row>
    <row r="978" spans="6:6" ht="15.75" customHeight="1" x14ac:dyDescent="0.2">
      <c r="F978" s="26"/>
    </row>
    <row r="979" spans="6:6" ht="15.75" customHeight="1" x14ac:dyDescent="0.2">
      <c r="F979" s="26"/>
    </row>
    <row r="980" spans="6:6" ht="15.75" customHeight="1" x14ac:dyDescent="0.2">
      <c r="F980" s="26"/>
    </row>
    <row r="981" spans="6:6" ht="15.75" customHeight="1" x14ac:dyDescent="0.2">
      <c r="F981" s="26"/>
    </row>
    <row r="982" spans="6:6" ht="15.75" customHeight="1" x14ac:dyDescent="0.2">
      <c r="F982" s="26"/>
    </row>
    <row r="983" spans="6:6" ht="15.75" customHeight="1" x14ac:dyDescent="0.2">
      <c r="F983" s="26"/>
    </row>
    <row r="984" spans="6:6" ht="15.75" customHeight="1" x14ac:dyDescent="0.2">
      <c r="F984" s="26"/>
    </row>
    <row r="985" spans="6:6" ht="15.75" customHeight="1" x14ac:dyDescent="0.2">
      <c r="F985" s="26"/>
    </row>
    <row r="986" spans="6:6" ht="15.75" customHeight="1" x14ac:dyDescent="0.2">
      <c r="F986" s="26"/>
    </row>
    <row r="987" spans="6:6" ht="15.75" customHeight="1" x14ac:dyDescent="0.2">
      <c r="F987" s="26"/>
    </row>
    <row r="988" spans="6:6" ht="15.75" customHeight="1" x14ac:dyDescent="0.2">
      <c r="F988" s="26"/>
    </row>
    <row r="989" spans="6:6" ht="15.75" customHeight="1" x14ac:dyDescent="0.2">
      <c r="F989" s="26"/>
    </row>
    <row r="990" spans="6:6" ht="15.75" customHeight="1" x14ac:dyDescent="0.2">
      <c r="F990" s="26"/>
    </row>
    <row r="991" spans="6:6" ht="15.75" customHeight="1" x14ac:dyDescent="0.2">
      <c r="F991" s="26"/>
    </row>
    <row r="992" spans="6:6" ht="15.75" customHeight="1" x14ac:dyDescent="0.2">
      <c r="F992" s="26"/>
    </row>
    <row r="993" spans="6:6" ht="15.75" customHeight="1" x14ac:dyDescent="0.2">
      <c r="F993" s="26"/>
    </row>
    <row r="994" spans="6:6" ht="15.75" customHeight="1" x14ac:dyDescent="0.2">
      <c r="F994" s="26"/>
    </row>
    <row r="995" spans="6:6" ht="15.75" customHeight="1" x14ac:dyDescent="0.2">
      <c r="F995" s="26"/>
    </row>
    <row r="996" spans="6:6" ht="15.75" customHeight="1" x14ac:dyDescent="0.2">
      <c r="F996" s="26"/>
    </row>
    <row r="997" spans="6:6" ht="15.75" customHeight="1" x14ac:dyDescent="0.2">
      <c r="F997" s="26"/>
    </row>
    <row r="998" spans="6:6" ht="15.75" customHeight="1" x14ac:dyDescent="0.2">
      <c r="F998" s="26"/>
    </row>
    <row r="999" spans="6:6" ht="15.75" customHeight="1" x14ac:dyDescent="0.2">
      <c r="F999" s="26"/>
    </row>
    <row r="1000" spans="6:6" ht="15.75" customHeight="1" x14ac:dyDescent="0.2">
      <c r="F1000" s="26"/>
    </row>
    <row r="1001" spans="6:6" ht="15.75" customHeight="1" x14ac:dyDescent="0.2">
      <c r="F1001" s="26"/>
    </row>
  </sheetData>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60"/>
  <sheetViews>
    <sheetView zoomScale="110" zoomScaleNormal="110" workbookViewId="0">
      <selection activeCell="E13" sqref="E13"/>
    </sheetView>
  </sheetViews>
  <sheetFormatPr baseColWidth="10" defaultColWidth="8.83203125" defaultRowHeight="14" x14ac:dyDescent="0.2"/>
  <cols>
    <col min="1" max="1" width="45.83203125" style="86" bestFit="1" customWidth="1"/>
    <col min="2" max="2" width="13.83203125" style="86" bestFit="1" customWidth="1"/>
    <col min="3" max="4" width="8.83203125" style="86"/>
    <col min="5" max="5" width="15.1640625" style="86" customWidth="1"/>
    <col min="6" max="7" width="8.83203125" style="86"/>
    <col min="8" max="8" width="16.33203125" style="86" customWidth="1"/>
    <col min="9" max="16384" width="8.83203125" style="86"/>
  </cols>
  <sheetData>
    <row r="1" spans="1:9" ht="15" x14ac:dyDescent="0.2">
      <c r="A1" t="s">
        <v>748</v>
      </c>
      <c r="B1"/>
      <c r="C1"/>
      <c r="D1"/>
      <c r="E1"/>
      <c r="F1"/>
      <c r="G1"/>
      <c r="H1"/>
      <c r="I1"/>
    </row>
    <row r="2" spans="1:9" s="85" customFormat="1" x14ac:dyDescent="0.2">
      <c r="A2" s="87" t="s">
        <v>1</v>
      </c>
      <c r="B2" s="87" t="s">
        <v>3</v>
      </c>
      <c r="C2" s="87" t="s">
        <v>4</v>
      </c>
      <c r="D2" s="87" t="s">
        <v>740</v>
      </c>
      <c r="E2" s="87" t="s">
        <v>739</v>
      </c>
      <c r="F2" s="87" t="s">
        <v>7</v>
      </c>
      <c r="G2" s="87" t="s">
        <v>6</v>
      </c>
      <c r="H2" s="87" t="s">
        <v>738</v>
      </c>
      <c r="I2" s="87" t="s">
        <v>737</v>
      </c>
    </row>
    <row r="3" spans="1:9" ht="15" x14ac:dyDescent="0.2">
      <c r="A3" t="s">
        <v>53</v>
      </c>
      <c r="B3" t="s">
        <v>55</v>
      </c>
      <c r="C3" t="s">
        <v>56</v>
      </c>
      <c r="D3">
        <v>692</v>
      </c>
      <c r="E3" t="s">
        <v>524</v>
      </c>
      <c r="F3">
        <v>-31.254999999999999</v>
      </c>
      <c r="G3">
        <v>-50.972000000000001</v>
      </c>
      <c r="H3" t="str">
        <f>INDEX([1]X!$E:$E, MATCH($D3,[1]X!$A:$A,0))</f>
        <v>SAMEA6649075</v>
      </c>
      <c r="I3" t="str">
        <f>VLOOKUP(D3, [1]X!$A$1:$K$459,7, FALSE)</f>
        <v>ERX3996008,ERX3996418</v>
      </c>
    </row>
    <row r="4" spans="1:9" ht="15" x14ac:dyDescent="0.2">
      <c r="A4" t="s">
        <v>53</v>
      </c>
      <c r="B4" t="s">
        <v>55</v>
      </c>
      <c r="C4" t="s">
        <v>56</v>
      </c>
      <c r="D4">
        <v>587</v>
      </c>
      <c r="E4" t="s">
        <v>524</v>
      </c>
      <c r="F4">
        <v>-31.254999999999999</v>
      </c>
      <c r="G4">
        <v>-50.972000000000001</v>
      </c>
      <c r="H4" t="str">
        <f>INDEX([1]X!$E:$E, MATCH($D4,[1]X!$A:$A,0))</f>
        <v>SAMEA6649185</v>
      </c>
      <c r="I4" t="str">
        <f>VLOOKUP(D4, [1]X!$A$1:$K$459,7, FALSE)</f>
        <v>ERX3996125,ERX3996193</v>
      </c>
    </row>
    <row r="5" spans="1:9" ht="15" x14ac:dyDescent="0.2">
      <c r="A5" t="s">
        <v>53</v>
      </c>
      <c r="B5" t="s">
        <v>55</v>
      </c>
      <c r="C5" t="s">
        <v>56</v>
      </c>
      <c r="D5">
        <v>661</v>
      </c>
      <c r="E5" t="s">
        <v>524</v>
      </c>
      <c r="F5">
        <v>-31.254999999999999</v>
      </c>
      <c r="G5">
        <v>-50.972000000000001</v>
      </c>
      <c r="H5" t="str">
        <f>INDEX([1]X!$E:$E, MATCH($D5,[1]X!$A:$A,0))</f>
        <v>SAMEA6649236</v>
      </c>
      <c r="I5" t="str">
        <f>VLOOKUP(D5, [1]X!$A$1:$K$459,7, FALSE)</f>
        <v>ERX3996161,ERX3996179</v>
      </c>
    </row>
    <row r="6" spans="1:9" ht="15" x14ac:dyDescent="0.2">
      <c r="A6" t="s">
        <v>53</v>
      </c>
      <c r="B6" t="s">
        <v>55</v>
      </c>
      <c r="C6" t="s">
        <v>56</v>
      </c>
      <c r="D6">
        <v>662</v>
      </c>
      <c r="E6" t="s">
        <v>524</v>
      </c>
      <c r="F6">
        <v>-31.254999999999999</v>
      </c>
      <c r="G6">
        <v>-50.972000000000001</v>
      </c>
      <c r="H6" t="str">
        <f>INDEX([1]X!$E:$E, MATCH($D6,[1]X!$A:$A,0))</f>
        <v>SAMEA6649096</v>
      </c>
      <c r="I6" t="str">
        <f>VLOOKUP(D6, [1]X!$A$1:$K$459,7, FALSE)</f>
        <v>ERX3995956,ERX3996244</v>
      </c>
    </row>
    <row r="7" spans="1:9" ht="15" x14ac:dyDescent="0.2">
      <c r="A7" t="s">
        <v>53</v>
      </c>
      <c r="B7" t="s">
        <v>55</v>
      </c>
      <c r="C7" t="s">
        <v>56</v>
      </c>
      <c r="D7">
        <v>675</v>
      </c>
      <c r="E7" t="s">
        <v>524</v>
      </c>
      <c r="F7">
        <v>-31.254999999999999</v>
      </c>
      <c r="G7">
        <v>-50.972000000000001</v>
      </c>
      <c r="H7" t="str">
        <f>INDEX([1]X!$E:$E, MATCH($D7,[1]X!$A:$A,0))</f>
        <v>SAMEA6648992</v>
      </c>
      <c r="I7" t="str">
        <f>VLOOKUP(D7, [1]X!$A$1:$K$459,7, FALSE)</f>
        <v>ERX3995878,ERX3996024</v>
      </c>
    </row>
    <row r="8" spans="1:9" ht="15" x14ac:dyDescent="0.2">
      <c r="A8" t="s">
        <v>53</v>
      </c>
      <c r="B8" t="s">
        <v>55</v>
      </c>
      <c r="C8" t="s">
        <v>56</v>
      </c>
      <c r="D8">
        <v>712</v>
      </c>
      <c r="E8" t="s">
        <v>524</v>
      </c>
      <c r="F8">
        <v>-31.254999999999999</v>
      </c>
      <c r="G8">
        <v>-50.972000000000001</v>
      </c>
      <c r="H8" t="str">
        <f>INDEX([1]X!$E:$E, MATCH($D8,[1]X!$A:$A,0))</f>
        <v>SAMEA6648981</v>
      </c>
      <c r="I8" t="str">
        <f>VLOOKUP(D8, [1]X!$A$1:$K$459,7, FALSE)</f>
        <v>ERX3996315,ERX3996456</v>
      </c>
    </row>
    <row r="9" spans="1:9" ht="15" x14ac:dyDescent="0.2">
      <c r="A9" t="s">
        <v>53</v>
      </c>
      <c r="B9" t="s">
        <v>55</v>
      </c>
      <c r="C9" t="s">
        <v>56</v>
      </c>
      <c r="D9" t="s">
        <v>525</v>
      </c>
      <c r="E9" t="s">
        <v>524</v>
      </c>
      <c r="F9">
        <v>-31.254999999999999</v>
      </c>
      <c r="G9">
        <v>-50.972000000000001</v>
      </c>
      <c r="H9" t="str">
        <f>INDEX([1]X!$E:$E, MATCH($D9,[1]X!$A:$A,0))</f>
        <v>SAMEA6649030</v>
      </c>
      <c r="I9" t="str">
        <f>VLOOKUP(D9, [1]X!$A$1:$K$459,7, FALSE)</f>
        <v>ERX3995774,ERX3995883</v>
      </c>
    </row>
    <row r="10" spans="1:9" ht="15" x14ac:dyDescent="0.2">
      <c r="A10" t="s">
        <v>53</v>
      </c>
      <c r="B10" t="s">
        <v>55</v>
      </c>
      <c r="C10" t="s">
        <v>56</v>
      </c>
      <c r="D10">
        <v>714</v>
      </c>
      <c r="E10" t="s">
        <v>524</v>
      </c>
      <c r="F10">
        <v>-31.254999999999999</v>
      </c>
      <c r="G10">
        <v>-50.972000000000001</v>
      </c>
      <c r="H10" t="str">
        <f>INDEX([1]X!$E:$E, MATCH($D10,[1]X!$A:$A,0))</f>
        <v>SAMEA6649132</v>
      </c>
      <c r="I10" t="str">
        <f>VLOOKUP(D10, [1]X!$A$1:$K$459,7, FALSE)</f>
        <v>ERX3995917,ERX3995976</v>
      </c>
    </row>
    <row r="11" spans="1:9" ht="15" x14ac:dyDescent="0.2">
      <c r="A11" t="s">
        <v>53</v>
      </c>
      <c r="B11" t="s">
        <v>55</v>
      </c>
      <c r="C11" t="s">
        <v>56</v>
      </c>
      <c r="D11">
        <v>556</v>
      </c>
      <c r="E11" t="s">
        <v>524</v>
      </c>
      <c r="F11">
        <v>-31.254999999999999</v>
      </c>
      <c r="G11">
        <v>-50.972000000000001</v>
      </c>
      <c r="H11" t="str">
        <f>INDEX([1]X!$E:$E, MATCH($D11,[1]X!$A:$A,0))</f>
        <v>SAMEA6649108</v>
      </c>
      <c r="I11" t="str">
        <f>VLOOKUP(D11, [1]X!$A$1:$K$459,7, FALSE)</f>
        <v>ERX3996413,ERX3996422</v>
      </c>
    </row>
    <row r="12" spans="1:9" ht="15" x14ac:dyDescent="0.2">
      <c r="A12" t="s">
        <v>53</v>
      </c>
      <c r="B12" t="s">
        <v>55</v>
      </c>
      <c r="C12" t="s">
        <v>56</v>
      </c>
      <c r="D12">
        <v>691</v>
      </c>
      <c r="E12" t="s">
        <v>524</v>
      </c>
      <c r="F12">
        <v>-31.254999999999999</v>
      </c>
      <c r="G12">
        <v>-50.972000000000001</v>
      </c>
      <c r="H12" t="str">
        <f>INDEX([1]X!$E:$E, MATCH($D12,[1]X!$A:$A,0))</f>
        <v>SAMEA6648919</v>
      </c>
      <c r="I12" t="str">
        <f>VLOOKUP(D12, [1]X!$A$1:$K$459,7, FALSE)</f>
        <v>ERX3996412,ERX3996489</v>
      </c>
    </row>
    <row r="13" spans="1:9" ht="15" x14ac:dyDescent="0.2">
      <c r="A13" t="s">
        <v>53</v>
      </c>
      <c r="B13" t="s">
        <v>55</v>
      </c>
      <c r="C13" t="s">
        <v>56</v>
      </c>
      <c r="D13">
        <v>705</v>
      </c>
      <c r="E13" t="s">
        <v>524</v>
      </c>
      <c r="F13">
        <v>-31.254999999999999</v>
      </c>
      <c r="G13">
        <v>-50.972000000000001</v>
      </c>
      <c r="H13" t="str">
        <f>INDEX([1]X!$E:$E, MATCH($D13,[1]X!$A:$A,0))</f>
        <v>SAMEA6649220</v>
      </c>
      <c r="I13" t="str">
        <f>VLOOKUP(D13, [1]X!$A$1:$K$459,7, FALSE)</f>
        <v>ERX3995780,ERX3996243</v>
      </c>
    </row>
    <row r="14" spans="1:9" ht="15" x14ac:dyDescent="0.2">
      <c r="A14" t="s">
        <v>53</v>
      </c>
      <c r="B14" t="s">
        <v>55</v>
      </c>
      <c r="C14" t="s">
        <v>56</v>
      </c>
      <c r="D14" t="s">
        <v>523</v>
      </c>
      <c r="E14" t="s">
        <v>515</v>
      </c>
      <c r="F14">
        <v>-17.66</v>
      </c>
      <c r="G14">
        <v>-71.34</v>
      </c>
      <c r="H14" t="str">
        <f>INDEX([1]X!$E:$E, MATCH($D14,[1]X!$A:$A,0))</f>
        <v>SAMEA6649053</v>
      </c>
      <c r="I14" t="str">
        <f>VLOOKUP(D14, [1]X!$A$1:$K$459,7, FALSE)</f>
        <v>ERX3996064,ERX3996224</v>
      </c>
    </row>
    <row r="15" spans="1:9" ht="15" x14ac:dyDescent="0.2">
      <c r="A15" t="s">
        <v>53</v>
      </c>
      <c r="B15" t="s">
        <v>55</v>
      </c>
      <c r="C15" t="s">
        <v>56</v>
      </c>
      <c r="D15" t="s">
        <v>522</v>
      </c>
      <c r="E15" t="s">
        <v>515</v>
      </c>
      <c r="F15">
        <v>-17.66</v>
      </c>
      <c r="G15">
        <v>-71.34</v>
      </c>
      <c r="H15" t="str">
        <f>INDEX([1]X!$E:$E, MATCH($D15,[1]X!$A:$A,0))</f>
        <v>SAMEA6649013</v>
      </c>
      <c r="I15" t="str">
        <f>VLOOKUP(D15, [1]X!$A$1:$K$459,7, FALSE)</f>
        <v>ERX3995975,ERX3996222</v>
      </c>
    </row>
    <row r="16" spans="1:9" ht="15" x14ac:dyDescent="0.2">
      <c r="A16" t="s">
        <v>53</v>
      </c>
      <c r="B16" t="s">
        <v>55</v>
      </c>
      <c r="C16" t="s">
        <v>56</v>
      </c>
      <c r="D16" t="s">
        <v>521</v>
      </c>
      <c r="E16" t="s">
        <v>515</v>
      </c>
      <c r="F16">
        <v>-17.66</v>
      </c>
      <c r="G16">
        <v>-71.34</v>
      </c>
      <c r="H16" t="str">
        <f>INDEX([1]X!$E:$E, MATCH($D16,[1]X!$A:$A,0))</f>
        <v>SAMEA6649198</v>
      </c>
      <c r="I16" t="str">
        <f>VLOOKUP(D16, [1]X!$A$1:$K$459,7, FALSE)</f>
        <v>ERX3996102,ERX3996411</v>
      </c>
    </row>
    <row r="17" spans="1:9" ht="15" x14ac:dyDescent="0.2">
      <c r="A17" t="s">
        <v>53</v>
      </c>
      <c r="B17" t="s">
        <v>55</v>
      </c>
      <c r="C17" t="s">
        <v>56</v>
      </c>
      <c r="D17" t="s">
        <v>520</v>
      </c>
      <c r="E17" t="s">
        <v>515</v>
      </c>
      <c r="F17">
        <v>-17.66</v>
      </c>
      <c r="G17">
        <v>-71.34</v>
      </c>
      <c r="H17" t="str">
        <f>INDEX([1]X!$E:$E, MATCH($D17,[1]X!$A:$A,0))</f>
        <v>SAMEA6649027</v>
      </c>
      <c r="I17" t="str">
        <f>VLOOKUP(D17, [1]X!$A$1:$K$459,7, FALSE)</f>
        <v>ERX3996077,ERX3996326</v>
      </c>
    </row>
    <row r="18" spans="1:9" ht="15" x14ac:dyDescent="0.2">
      <c r="A18" t="s">
        <v>53</v>
      </c>
      <c r="B18" t="s">
        <v>55</v>
      </c>
      <c r="C18" t="s">
        <v>56</v>
      </c>
      <c r="D18" t="s">
        <v>519</v>
      </c>
      <c r="E18" t="s">
        <v>515</v>
      </c>
      <c r="F18">
        <v>-17.66</v>
      </c>
      <c r="G18">
        <v>-71.34</v>
      </c>
      <c r="H18" t="str">
        <f>INDEX([1]X!$E:$E, MATCH($D18,[1]X!$A:$A,0))</f>
        <v>SAMEA6648962</v>
      </c>
      <c r="I18" t="str">
        <f>VLOOKUP(D18, [1]X!$A$1:$K$459,7, FALSE)</f>
        <v>ERX3995930,ERX3996325</v>
      </c>
    </row>
    <row r="19" spans="1:9" ht="15" x14ac:dyDescent="0.2">
      <c r="A19" t="s">
        <v>53</v>
      </c>
      <c r="B19" t="s">
        <v>55</v>
      </c>
      <c r="C19" t="s">
        <v>56</v>
      </c>
      <c r="D19" t="s">
        <v>518</v>
      </c>
      <c r="E19" t="s">
        <v>515</v>
      </c>
      <c r="F19">
        <v>-17.66</v>
      </c>
      <c r="G19">
        <v>-71.34</v>
      </c>
      <c r="H19" t="str">
        <f>INDEX([1]X!$E:$E, MATCH($D19,[1]X!$A:$A,0))</f>
        <v>SAMEA6648940</v>
      </c>
      <c r="I19" t="str">
        <f>VLOOKUP(D19, [1]X!$A$1:$K$459,7, FALSE)</f>
        <v>ERX3996351,ERX3996378</v>
      </c>
    </row>
    <row r="20" spans="1:9" ht="15" x14ac:dyDescent="0.2">
      <c r="A20" t="s">
        <v>53</v>
      </c>
      <c r="B20" t="s">
        <v>55</v>
      </c>
      <c r="C20" t="s">
        <v>56</v>
      </c>
      <c r="D20" t="s">
        <v>517</v>
      </c>
      <c r="E20" t="s">
        <v>515</v>
      </c>
      <c r="F20">
        <v>-17.66</v>
      </c>
      <c r="G20">
        <v>-71.34</v>
      </c>
      <c r="H20" t="str">
        <f>INDEX([1]X!$E:$E, MATCH($D20,[1]X!$A:$A,0))</f>
        <v>SAMEA6649171</v>
      </c>
      <c r="I20" t="str">
        <f>VLOOKUP(D20, [1]X!$A$1:$K$459,7, FALSE)</f>
        <v>ERX3995776,ERX3995982</v>
      </c>
    </row>
    <row r="21" spans="1:9" ht="15" x14ac:dyDescent="0.2">
      <c r="A21" t="s">
        <v>53</v>
      </c>
      <c r="B21" t="s">
        <v>55</v>
      </c>
      <c r="C21" t="s">
        <v>56</v>
      </c>
      <c r="D21" t="s">
        <v>516</v>
      </c>
      <c r="E21" t="s">
        <v>515</v>
      </c>
      <c r="F21">
        <v>-17.66</v>
      </c>
      <c r="G21">
        <v>-71.34</v>
      </c>
      <c r="H21" t="str">
        <f>INDEX([1]X!$E:$E, MATCH($D21,[1]X!$A:$A,0))</f>
        <v>SAMEA6648984</v>
      </c>
      <c r="I21" t="str">
        <f>VLOOKUP(D21, [1]X!$A$1:$K$459,7, FALSE)</f>
        <v>ERX3995850,ERX3996202</v>
      </c>
    </row>
    <row r="22" spans="1:9" ht="15" x14ac:dyDescent="0.2">
      <c r="A22" t="s">
        <v>66</v>
      </c>
      <c r="B22"/>
      <c r="C22" t="s">
        <v>56</v>
      </c>
      <c r="D22" t="s">
        <v>556</v>
      </c>
      <c r="E22" t="s">
        <v>550</v>
      </c>
      <c r="F22">
        <v>-42.25</v>
      </c>
      <c r="G22">
        <v>173.82599999999999</v>
      </c>
      <c r="H22" t="str">
        <f>INDEX([1]X!$E:$E, MATCH($D22,[1]X!$A:$A,0))</f>
        <v>SAMEA6649322</v>
      </c>
      <c r="I22" t="str">
        <f>VLOOKUP(D22, [1]X!$A$1:$K$459,7, FALSE)</f>
        <v>ERX3995949,ERX3996001</v>
      </c>
    </row>
    <row r="23" spans="1:9" ht="15" x14ac:dyDescent="0.2">
      <c r="A23" t="s">
        <v>66</v>
      </c>
      <c r="B23"/>
      <c r="C23" t="s">
        <v>56</v>
      </c>
      <c r="D23" t="s">
        <v>555</v>
      </c>
      <c r="E23" t="s">
        <v>550</v>
      </c>
      <c r="F23">
        <v>-42.25</v>
      </c>
      <c r="G23">
        <v>173.82599999999999</v>
      </c>
      <c r="H23" t="str">
        <f>INDEX([1]X!$E:$E, MATCH($D23,[1]X!$A:$A,0))</f>
        <v>SAMEA6649305</v>
      </c>
      <c r="I23" t="str">
        <f>VLOOKUP(D23, [1]X!$A$1:$K$459,7, FALSE)</f>
        <v>ERX3995840,ERX3996383</v>
      </c>
    </row>
    <row r="24" spans="1:9" ht="15" x14ac:dyDescent="0.2">
      <c r="A24" t="s">
        <v>66</v>
      </c>
      <c r="B24"/>
      <c r="C24" t="s">
        <v>56</v>
      </c>
      <c r="D24" t="s">
        <v>554</v>
      </c>
      <c r="E24" t="s">
        <v>550</v>
      </c>
      <c r="F24">
        <v>-42.25</v>
      </c>
      <c r="G24">
        <v>173.82599999999999</v>
      </c>
      <c r="H24" t="str">
        <f>INDEX([1]X!$E:$E, MATCH($D24,[1]X!$A:$A,0))</f>
        <v>SAMEA6649275</v>
      </c>
      <c r="I24" t="str">
        <f>VLOOKUP(D24, [1]X!$A$1:$K$459,7, FALSE)</f>
        <v>ERX3995825,ERX3996305</v>
      </c>
    </row>
    <row r="25" spans="1:9" ht="15" x14ac:dyDescent="0.2">
      <c r="A25" t="s">
        <v>66</v>
      </c>
      <c r="B25"/>
      <c r="C25" t="s">
        <v>56</v>
      </c>
      <c r="D25" t="s">
        <v>553</v>
      </c>
      <c r="E25" t="s">
        <v>550</v>
      </c>
      <c r="F25">
        <v>-42.25</v>
      </c>
      <c r="G25">
        <v>173.82599999999999</v>
      </c>
      <c r="H25" t="str">
        <f>INDEX([1]X!$E:$E, MATCH($D25,[1]X!$A:$A,0))</f>
        <v>SAMEA6649201</v>
      </c>
      <c r="I25" t="str">
        <f>VLOOKUP(D25, [1]X!$A$1:$K$459,7, FALSE)</f>
        <v>ERX3995766,ERX3995900</v>
      </c>
    </row>
    <row r="26" spans="1:9" ht="15" x14ac:dyDescent="0.2">
      <c r="A26" t="s">
        <v>66</v>
      </c>
      <c r="B26"/>
      <c r="C26" t="s">
        <v>56</v>
      </c>
      <c r="D26" t="s">
        <v>552</v>
      </c>
      <c r="E26" t="s">
        <v>550</v>
      </c>
      <c r="F26">
        <v>-42.25</v>
      </c>
      <c r="G26">
        <v>173.82599999999999</v>
      </c>
      <c r="H26" t="str">
        <f>INDEX([1]X!$E:$E, MATCH($D26,[1]X!$A:$A,0))</f>
        <v>SAMEA6649028</v>
      </c>
      <c r="I26" t="str">
        <f>VLOOKUP(D26, [1]X!$A$1:$K$459,7, FALSE)</f>
        <v>ERX3996186,ERX3996256</v>
      </c>
    </row>
    <row r="27" spans="1:9" ht="15" x14ac:dyDescent="0.2">
      <c r="A27" t="s">
        <v>66</v>
      </c>
      <c r="B27"/>
      <c r="C27" t="s">
        <v>56</v>
      </c>
      <c r="D27" t="s">
        <v>551</v>
      </c>
      <c r="E27" t="s">
        <v>550</v>
      </c>
      <c r="F27">
        <v>-42.25</v>
      </c>
      <c r="G27">
        <v>173.82599999999999</v>
      </c>
      <c r="H27" t="str">
        <f>INDEX([1]X!$E:$E, MATCH($D27,[1]X!$A:$A,0))</f>
        <v>SAMEA6649287</v>
      </c>
      <c r="I27" t="str">
        <f>VLOOKUP(D27, [1]X!$A$1:$K$459,7, FALSE)</f>
        <v>ERX3995912,ERX3996421</v>
      </c>
    </row>
    <row r="28" spans="1:9" ht="15" x14ac:dyDescent="0.2">
      <c r="A28" t="s">
        <v>66</v>
      </c>
      <c r="B28"/>
      <c r="C28" t="s">
        <v>56</v>
      </c>
      <c r="D28" t="s">
        <v>549</v>
      </c>
      <c r="E28" t="s">
        <v>541</v>
      </c>
      <c r="F28">
        <v>-41.747999999999998</v>
      </c>
      <c r="G28">
        <v>171.465</v>
      </c>
      <c r="H28" t="str">
        <f>INDEX([1]X!$E:$E, MATCH($D28,[1]X!$A:$A,0))</f>
        <v>SAMEA6649325</v>
      </c>
      <c r="I28" t="str">
        <f>VLOOKUP(D28, [1]X!$A$1:$K$459,7, FALSE)</f>
        <v>ERX3996414,ERX3996439</v>
      </c>
    </row>
    <row r="29" spans="1:9" ht="15" x14ac:dyDescent="0.2">
      <c r="A29" t="s">
        <v>66</v>
      </c>
      <c r="B29"/>
      <c r="C29" t="s">
        <v>56</v>
      </c>
      <c r="D29" t="s">
        <v>548</v>
      </c>
      <c r="E29" t="s">
        <v>541</v>
      </c>
      <c r="F29">
        <v>-41.747999999999998</v>
      </c>
      <c r="G29">
        <v>171.465</v>
      </c>
      <c r="H29" t="str">
        <f>INDEX([1]X!$E:$E, MATCH($D29,[1]X!$A:$A,0))</f>
        <v>SAMEA6649102</v>
      </c>
      <c r="I29" t="str">
        <f>VLOOKUP(D29, [1]X!$A$1:$K$459,7, FALSE)</f>
        <v>ERX3996026,ERX3996405</v>
      </c>
    </row>
    <row r="30" spans="1:9" ht="15" x14ac:dyDescent="0.2">
      <c r="A30" t="s">
        <v>66</v>
      </c>
      <c r="B30"/>
      <c r="C30" t="s">
        <v>56</v>
      </c>
      <c r="D30" t="s">
        <v>547</v>
      </c>
      <c r="E30" t="s">
        <v>541</v>
      </c>
      <c r="F30">
        <v>-41.747999999999998</v>
      </c>
      <c r="G30">
        <v>171.465</v>
      </c>
      <c r="H30" t="str">
        <f>INDEX([1]X!$E:$E, MATCH($D30,[1]X!$A:$A,0))</f>
        <v>SAMEA6649106</v>
      </c>
      <c r="I30" t="str">
        <f>VLOOKUP(D30, [1]X!$A$1:$K$459,7, FALSE)</f>
        <v>ERX3996271,ERX3996417</v>
      </c>
    </row>
    <row r="31" spans="1:9" ht="15" x14ac:dyDescent="0.2">
      <c r="A31" t="s">
        <v>66</v>
      </c>
      <c r="B31"/>
      <c r="C31" t="s">
        <v>56</v>
      </c>
      <c r="D31" t="s">
        <v>546</v>
      </c>
      <c r="E31" t="s">
        <v>541</v>
      </c>
      <c r="F31">
        <v>-41.747999999999998</v>
      </c>
      <c r="G31">
        <v>171.465</v>
      </c>
      <c r="H31" t="str">
        <f>INDEX([1]X!$E:$E, MATCH($D31,[1]X!$A:$A,0))</f>
        <v>SAMEA6649052</v>
      </c>
      <c r="I31" t="str">
        <f>VLOOKUP(D31, [1]X!$A$1:$K$459,7, FALSE)</f>
        <v>ERX3995777,ERX3996071</v>
      </c>
    </row>
    <row r="32" spans="1:9" ht="15" x14ac:dyDescent="0.2">
      <c r="A32" t="s">
        <v>66</v>
      </c>
      <c r="B32"/>
      <c r="C32" t="s">
        <v>56</v>
      </c>
      <c r="D32" t="s">
        <v>545</v>
      </c>
      <c r="E32" t="s">
        <v>541</v>
      </c>
      <c r="F32">
        <v>-41.747999999999998</v>
      </c>
      <c r="G32">
        <v>171.465</v>
      </c>
      <c r="H32" t="str">
        <f>INDEX([1]X!$E:$E, MATCH($D32,[1]X!$A:$A,0))</f>
        <v>SAMEA6649144</v>
      </c>
      <c r="I32" t="str">
        <f>VLOOKUP(D32, [1]X!$A$1:$K$459,7, FALSE)</f>
        <v>ERX3996011,ERX3996373</v>
      </c>
    </row>
    <row r="33" spans="1:9" ht="15" x14ac:dyDescent="0.2">
      <c r="A33" t="s">
        <v>66</v>
      </c>
      <c r="B33"/>
      <c r="C33" t="s">
        <v>56</v>
      </c>
      <c r="D33" t="s">
        <v>544</v>
      </c>
      <c r="E33" t="s">
        <v>541</v>
      </c>
      <c r="F33">
        <v>-41.747999999999998</v>
      </c>
      <c r="G33">
        <v>171.465</v>
      </c>
      <c r="H33" t="str">
        <f>INDEX([1]X!$E:$E, MATCH($D33,[1]X!$A:$A,0))</f>
        <v>SAMEA6649057</v>
      </c>
      <c r="I33" t="str">
        <f>VLOOKUP(D33, [1]X!$A$1:$K$459,7, FALSE)</f>
        <v>ERX3995828,ERX3996483</v>
      </c>
    </row>
    <row r="34" spans="1:9" ht="15" x14ac:dyDescent="0.2">
      <c r="A34" t="s">
        <v>66</v>
      </c>
      <c r="B34"/>
      <c r="C34" t="s">
        <v>56</v>
      </c>
      <c r="D34" t="s">
        <v>543</v>
      </c>
      <c r="E34" t="s">
        <v>541</v>
      </c>
      <c r="F34">
        <v>-41.747999999999998</v>
      </c>
      <c r="G34">
        <v>171.465</v>
      </c>
      <c r="H34" t="str">
        <f>INDEX([1]X!$E:$E, MATCH($D34,[1]X!$A:$A,0))</f>
        <v>SAMEA6649349</v>
      </c>
      <c r="I34" t="str">
        <f>VLOOKUP(D34, [1]X!$A$1:$K$459,7, FALSE)</f>
        <v>ERX3995990,ERX3996436</v>
      </c>
    </row>
    <row r="35" spans="1:9" ht="15" x14ac:dyDescent="0.2">
      <c r="A35" t="s">
        <v>66</v>
      </c>
      <c r="B35"/>
      <c r="C35" t="s">
        <v>56</v>
      </c>
      <c r="D35" t="s">
        <v>542</v>
      </c>
      <c r="E35" t="s">
        <v>541</v>
      </c>
      <c r="F35">
        <v>-41.747999999999998</v>
      </c>
      <c r="G35">
        <v>171.465</v>
      </c>
      <c r="H35" t="str">
        <f>INDEX([1]X!$E:$E, MATCH($D35,[1]X!$A:$A,0))</f>
        <v>SAMEA6649012</v>
      </c>
      <c r="I35" t="str">
        <f>VLOOKUP(D35, [1]X!$A$1:$K$459,7, FALSE)</f>
        <v>ERX3995811,ERX3995910</v>
      </c>
    </row>
    <row r="36" spans="1:9" ht="15" x14ac:dyDescent="0.2">
      <c r="A36" t="s">
        <v>66</v>
      </c>
      <c r="B36"/>
      <c r="C36" t="s">
        <v>56</v>
      </c>
      <c r="D36" t="s">
        <v>540</v>
      </c>
      <c r="E36" t="s">
        <v>534</v>
      </c>
      <c r="F36">
        <v>-45.82</v>
      </c>
      <c r="G36">
        <v>170.73699999999999</v>
      </c>
      <c r="H36" t="str">
        <f>INDEX([1]X!$E:$E, MATCH($D36,[1]X!$A:$A,0))</f>
        <v>SAMEA6648990</v>
      </c>
      <c r="I36" t="str">
        <f>VLOOKUP(D36, [1]X!$A$1:$K$459,7, FALSE)</f>
        <v>ERX3996085,ERX3996388</v>
      </c>
    </row>
    <row r="37" spans="1:9" ht="15" x14ac:dyDescent="0.2">
      <c r="A37" t="s">
        <v>66</v>
      </c>
      <c r="B37"/>
      <c r="C37" t="s">
        <v>56</v>
      </c>
      <c r="D37" t="s">
        <v>539</v>
      </c>
      <c r="E37" t="s">
        <v>534</v>
      </c>
      <c r="F37">
        <v>-45.82</v>
      </c>
      <c r="G37">
        <v>170.73699999999999</v>
      </c>
      <c r="H37" t="str">
        <f>INDEX([1]X!$E:$E, MATCH($D37,[1]X!$A:$A,0))</f>
        <v>SAMEA6648947</v>
      </c>
      <c r="I37" t="str">
        <f>VLOOKUP(D37, [1]X!$A$1:$K$459,7, FALSE)</f>
        <v>ERX3996407,ERX3996441</v>
      </c>
    </row>
    <row r="38" spans="1:9" ht="15" x14ac:dyDescent="0.2">
      <c r="A38" t="s">
        <v>66</v>
      </c>
      <c r="B38"/>
      <c r="C38" t="s">
        <v>56</v>
      </c>
      <c r="D38" t="s">
        <v>538</v>
      </c>
      <c r="E38" t="s">
        <v>534</v>
      </c>
      <c r="F38">
        <v>-45.82</v>
      </c>
      <c r="G38">
        <v>170.73699999999999</v>
      </c>
      <c r="H38" t="str">
        <f>INDEX([1]X!$E:$E, MATCH($D38,[1]X!$A:$A,0))</f>
        <v>SAMEA6649115</v>
      </c>
      <c r="I38" t="str">
        <f>VLOOKUP(D38, [1]X!$A$1:$K$459,7, FALSE)</f>
        <v>ERX3996210,ERX3996247</v>
      </c>
    </row>
    <row r="39" spans="1:9" ht="15" x14ac:dyDescent="0.2">
      <c r="A39" t="s">
        <v>66</v>
      </c>
      <c r="B39"/>
      <c r="C39" t="s">
        <v>56</v>
      </c>
      <c r="D39" t="s">
        <v>537</v>
      </c>
      <c r="E39" t="s">
        <v>534</v>
      </c>
      <c r="F39">
        <v>-45.82</v>
      </c>
      <c r="G39">
        <v>170.73699999999999</v>
      </c>
      <c r="H39" t="str">
        <f>INDEX([1]X!$E:$E, MATCH($D39,[1]X!$A:$A,0))</f>
        <v>SAMEA6649161</v>
      </c>
      <c r="I39" t="str">
        <f>VLOOKUP(D39, [1]X!$A$1:$K$459,7, FALSE)</f>
        <v>ERX3995905,ERX3995981</v>
      </c>
    </row>
    <row r="40" spans="1:9" ht="15" x14ac:dyDescent="0.2">
      <c r="A40" t="s">
        <v>66</v>
      </c>
      <c r="B40"/>
      <c r="C40" t="s">
        <v>56</v>
      </c>
      <c r="D40" t="s">
        <v>536</v>
      </c>
      <c r="E40" t="s">
        <v>534</v>
      </c>
      <c r="F40">
        <v>-45.82</v>
      </c>
      <c r="G40">
        <v>170.73699999999999</v>
      </c>
      <c r="H40" t="str">
        <f>INDEX([1]X!$E:$E, MATCH($D40,[1]X!$A:$A,0))</f>
        <v>SAMEA6648926</v>
      </c>
      <c r="I40" t="str">
        <f>VLOOKUP(D40, [1]X!$A$1:$K$459,7, FALSE)</f>
        <v>ERX3996337,ERX3996344</v>
      </c>
    </row>
    <row r="41" spans="1:9" ht="15" x14ac:dyDescent="0.2">
      <c r="A41" t="s">
        <v>66</v>
      </c>
      <c r="B41"/>
      <c r="C41" t="s">
        <v>56</v>
      </c>
      <c r="D41" t="s">
        <v>535</v>
      </c>
      <c r="E41" t="s">
        <v>534</v>
      </c>
      <c r="F41">
        <v>-45.82</v>
      </c>
      <c r="G41">
        <v>170.73699999999999</v>
      </c>
      <c r="H41" t="str">
        <f>INDEX([1]X!$E:$E, MATCH($D41,[1]X!$A:$A,0))</f>
        <v>SAMEA6649111</v>
      </c>
      <c r="I41" t="str">
        <f>VLOOKUP(D41, [1]X!$A$1:$K$459,7, FALSE)</f>
        <v>ERX3996043,ERX3996269</v>
      </c>
    </row>
    <row r="42" spans="1:9" ht="15" x14ac:dyDescent="0.2">
      <c r="A42" t="s">
        <v>66</v>
      </c>
      <c r="B42"/>
      <c r="C42" t="s">
        <v>56</v>
      </c>
      <c r="D42" t="s">
        <v>533</v>
      </c>
      <c r="E42" t="s">
        <v>526</v>
      </c>
      <c r="F42">
        <v>-43.860999999999997</v>
      </c>
      <c r="G42">
        <v>168.88300000000001</v>
      </c>
      <c r="H42" t="str">
        <f>INDEX([1]X!$E:$E, MATCH($D42,[1]X!$A:$A,0))</f>
        <v>SAMEA6648966</v>
      </c>
      <c r="I42" t="str">
        <f>VLOOKUP(D42, [1]X!$A$1:$K$459,7, FALSE)</f>
        <v>ERX3995895,ERX3996302</v>
      </c>
    </row>
    <row r="43" spans="1:9" ht="15" x14ac:dyDescent="0.2">
      <c r="A43" t="s">
        <v>66</v>
      </c>
      <c r="B43"/>
      <c r="C43" t="s">
        <v>56</v>
      </c>
      <c r="D43" t="s">
        <v>532</v>
      </c>
      <c r="E43" t="s">
        <v>526</v>
      </c>
      <c r="F43">
        <v>-43.860999999999997</v>
      </c>
      <c r="G43">
        <v>168.88300000000001</v>
      </c>
      <c r="H43" t="str">
        <f>INDEX([1]X!$E:$E, MATCH($D43,[1]X!$A:$A,0))</f>
        <v>SAMEA6649015</v>
      </c>
      <c r="I43" t="str">
        <f>VLOOKUP(D43, [1]X!$A$1:$K$459,7, FALSE)</f>
        <v>ERX3996236,ERX3996431</v>
      </c>
    </row>
    <row r="44" spans="1:9" ht="15" x14ac:dyDescent="0.2">
      <c r="A44" t="s">
        <v>66</v>
      </c>
      <c r="B44"/>
      <c r="C44" t="s">
        <v>56</v>
      </c>
      <c r="D44" t="s">
        <v>531</v>
      </c>
      <c r="E44" t="s">
        <v>526</v>
      </c>
      <c r="F44">
        <v>-43.860999999999997</v>
      </c>
      <c r="G44">
        <v>168.88300000000001</v>
      </c>
      <c r="H44" t="str">
        <f>INDEX([1]X!$E:$E, MATCH($D44,[1]X!$A:$A,0))</f>
        <v>SAMEA6649022</v>
      </c>
      <c r="I44" t="str">
        <f>VLOOKUP(D44, [1]X!$A$1:$K$459,7, FALSE)</f>
        <v>ERX3995874,ERX3996419</v>
      </c>
    </row>
    <row r="45" spans="1:9" ht="15" x14ac:dyDescent="0.2">
      <c r="A45" t="s">
        <v>66</v>
      </c>
      <c r="B45"/>
      <c r="C45" t="s">
        <v>56</v>
      </c>
      <c r="D45" t="s">
        <v>530</v>
      </c>
      <c r="E45" t="s">
        <v>526</v>
      </c>
      <c r="F45">
        <v>-43.860999999999997</v>
      </c>
      <c r="G45">
        <v>168.88300000000001</v>
      </c>
      <c r="H45" t="str">
        <f>INDEX([1]X!$E:$E, MATCH($D45,[1]X!$A:$A,0))</f>
        <v>SAMEA6649156</v>
      </c>
      <c r="I45" t="str">
        <f>VLOOKUP(D45, [1]X!$A$1:$K$459,7, FALSE)</f>
        <v>ERX3995960,ERX3996112</v>
      </c>
    </row>
    <row r="46" spans="1:9" ht="15" x14ac:dyDescent="0.2">
      <c r="A46" t="s">
        <v>66</v>
      </c>
      <c r="B46"/>
      <c r="C46" t="s">
        <v>56</v>
      </c>
      <c r="D46" t="s">
        <v>529</v>
      </c>
      <c r="E46" t="s">
        <v>526</v>
      </c>
      <c r="F46">
        <v>-43.860999999999997</v>
      </c>
      <c r="G46">
        <v>168.88300000000001</v>
      </c>
      <c r="H46" t="str">
        <f>INDEX([1]X!$E:$E, MATCH($D46,[1]X!$A:$A,0))</f>
        <v>SAMEA6648922</v>
      </c>
      <c r="I46" t="str">
        <f>VLOOKUP(D46, [1]X!$A$1:$K$459,7, FALSE)</f>
        <v>ERX3995791,ERX3996352</v>
      </c>
    </row>
    <row r="47" spans="1:9" ht="15" x14ac:dyDescent="0.2">
      <c r="A47" t="s">
        <v>66</v>
      </c>
      <c r="B47"/>
      <c r="C47" t="s">
        <v>56</v>
      </c>
      <c r="D47" t="s">
        <v>528</v>
      </c>
      <c r="E47" t="s">
        <v>526</v>
      </c>
      <c r="F47">
        <v>-43.860999999999997</v>
      </c>
      <c r="G47">
        <v>168.88300000000001</v>
      </c>
      <c r="H47" t="str">
        <f>INDEX([1]X!$E:$E, MATCH($D47,[1]X!$A:$A,0))</f>
        <v>SAMEA6649240</v>
      </c>
      <c r="I47" t="str">
        <f>VLOOKUP(D47, [1]X!$A$1:$K$459,7, FALSE)</f>
        <v>ERX3995759,ERX3996285</v>
      </c>
    </row>
    <row r="48" spans="1:9" ht="15" x14ac:dyDescent="0.2">
      <c r="A48" t="s">
        <v>66</v>
      </c>
      <c r="B48"/>
      <c r="C48" t="s">
        <v>56</v>
      </c>
      <c r="D48" t="s">
        <v>527</v>
      </c>
      <c r="E48" t="s">
        <v>526</v>
      </c>
      <c r="F48">
        <v>-43.860999999999997</v>
      </c>
      <c r="G48">
        <v>168.88300000000001</v>
      </c>
      <c r="H48" t="str">
        <f>INDEX([1]X!$E:$E, MATCH($D48,[1]X!$A:$A,0))</f>
        <v>SAMEA6649235</v>
      </c>
      <c r="I48" t="str">
        <f>VLOOKUP(D48, [1]X!$A$1:$K$459,7, FALSE)</f>
        <v>ERX3996063,ERX3996171</v>
      </c>
    </row>
    <row r="49" spans="1:9" ht="15" x14ac:dyDescent="0.2">
      <c r="A49" t="s">
        <v>71</v>
      </c>
      <c r="B49"/>
      <c r="C49" t="s">
        <v>56</v>
      </c>
      <c r="D49" t="s">
        <v>702</v>
      </c>
      <c r="E49" t="s">
        <v>690</v>
      </c>
      <c r="F49">
        <v>-0.57999999999999996</v>
      </c>
      <c r="G49">
        <v>-91</v>
      </c>
      <c r="H49" t="str">
        <f>INDEX([1]X!$E:$E, MATCH($D49,[1]X!$A:$A,0))</f>
        <v>SAMEA6649223</v>
      </c>
      <c r="I49" t="str">
        <f>VLOOKUP(D49, [1]X!$A$1:$K$459,7, FALSE)</f>
        <v>ERX3996172,ERX3996390</v>
      </c>
    </row>
    <row r="50" spans="1:9" ht="15" x14ac:dyDescent="0.2">
      <c r="A50" t="s">
        <v>71</v>
      </c>
      <c r="B50"/>
      <c r="C50" t="s">
        <v>56</v>
      </c>
      <c r="D50" t="s">
        <v>701</v>
      </c>
      <c r="E50" t="s">
        <v>690</v>
      </c>
      <c r="F50">
        <v>-0.57999999999999996</v>
      </c>
      <c r="G50">
        <v>-91</v>
      </c>
      <c r="H50" t="str">
        <f>INDEX([1]X!$E:$E, MATCH($D50,[1]X!$A:$A,0))</f>
        <v>SAMEA6649310</v>
      </c>
      <c r="I50" t="str">
        <f>VLOOKUP(D50, [1]X!$A$1:$K$459,7, FALSE)</f>
        <v>ERX3995996,ERX3996318</v>
      </c>
    </row>
    <row r="51" spans="1:9" ht="15" x14ac:dyDescent="0.2">
      <c r="A51" t="s">
        <v>71</v>
      </c>
      <c r="B51"/>
      <c r="C51" t="s">
        <v>56</v>
      </c>
      <c r="D51" t="s">
        <v>700</v>
      </c>
      <c r="E51" t="s">
        <v>690</v>
      </c>
      <c r="F51">
        <v>-0.57999999999999996</v>
      </c>
      <c r="G51">
        <v>-91</v>
      </c>
      <c r="H51" t="str">
        <f>INDEX([1]X!$E:$E, MATCH($D51,[1]X!$A:$A,0))</f>
        <v>SAMEA6649162</v>
      </c>
      <c r="I51" t="str">
        <f>VLOOKUP(D51, [1]X!$A$1:$K$459,7, FALSE)</f>
        <v>ERX3995921,ERX3996339</v>
      </c>
    </row>
    <row r="52" spans="1:9" ht="15" x14ac:dyDescent="0.2">
      <c r="A52" t="s">
        <v>71</v>
      </c>
      <c r="B52"/>
      <c r="C52" t="s">
        <v>56</v>
      </c>
      <c r="D52" t="s">
        <v>699</v>
      </c>
      <c r="E52" t="s">
        <v>690</v>
      </c>
      <c r="F52">
        <v>-0.57999999999999996</v>
      </c>
      <c r="G52">
        <v>-91</v>
      </c>
      <c r="H52" t="str">
        <f>INDEX([1]X!$E:$E, MATCH($D52,[1]X!$A:$A,0))</f>
        <v>SAMEA6649170</v>
      </c>
      <c r="I52" t="str">
        <f>VLOOKUP(D52, [1]X!$A$1:$K$459,7, FALSE)</f>
        <v>ERX3995890,ERX3995965</v>
      </c>
    </row>
    <row r="53" spans="1:9" ht="15" x14ac:dyDescent="0.2">
      <c r="A53" t="s">
        <v>71</v>
      </c>
      <c r="B53"/>
      <c r="C53" t="s">
        <v>56</v>
      </c>
      <c r="D53" t="s">
        <v>698</v>
      </c>
      <c r="E53" t="s">
        <v>690</v>
      </c>
      <c r="F53">
        <v>-0.57999999999999996</v>
      </c>
      <c r="G53">
        <v>-91</v>
      </c>
      <c r="H53" t="str">
        <f>INDEX([1]X!$E:$E, MATCH($D53,[1]X!$A:$A,0))</f>
        <v>SAMEA6648954</v>
      </c>
      <c r="I53" t="str">
        <f>VLOOKUP(D53, [1]X!$A$1:$K$459,7, FALSE)</f>
        <v>ERX3995971,ERX3996432</v>
      </c>
    </row>
    <row r="54" spans="1:9" ht="15" x14ac:dyDescent="0.2">
      <c r="A54" t="s">
        <v>71</v>
      </c>
      <c r="B54"/>
      <c r="C54" t="s">
        <v>56</v>
      </c>
      <c r="D54" t="s">
        <v>697</v>
      </c>
      <c r="E54" t="s">
        <v>690</v>
      </c>
      <c r="F54">
        <v>-0.57999999999999996</v>
      </c>
      <c r="G54">
        <v>-91</v>
      </c>
      <c r="H54" t="str">
        <f>INDEX([1]X!$E:$E, MATCH($D54,[1]X!$A:$A,0))</f>
        <v>SAMEA6649209</v>
      </c>
      <c r="I54" t="str">
        <f>VLOOKUP(D54, [1]X!$A$1:$K$459,7, FALSE)</f>
        <v>ERX3995866,ERX3996198</v>
      </c>
    </row>
    <row r="55" spans="1:9" ht="15" x14ac:dyDescent="0.2">
      <c r="A55" t="s">
        <v>71</v>
      </c>
      <c r="B55"/>
      <c r="C55" t="s">
        <v>56</v>
      </c>
      <c r="D55" t="s">
        <v>696</v>
      </c>
      <c r="E55" t="s">
        <v>690</v>
      </c>
      <c r="F55">
        <v>-0.57999999999999996</v>
      </c>
      <c r="G55">
        <v>-91</v>
      </c>
      <c r="H55" t="str">
        <f>INDEX([1]X!$E:$E, MATCH($D55,[1]X!$A:$A,0))</f>
        <v>SAMEA6649116</v>
      </c>
      <c r="I55" t="str">
        <f>VLOOKUP(D55, [1]X!$A$1:$K$459,7, FALSE)</f>
        <v>ERX3996003,ERX3996306</v>
      </c>
    </row>
    <row r="56" spans="1:9" ht="15" x14ac:dyDescent="0.2">
      <c r="A56" t="s">
        <v>71</v>
      </c>
      <c r="B56"/>
      <c r="C56" t="s">
        <v>56</v>
      </c>
      <c r="D56" t="s">
        <v>695</v>
      </c>
      <c r="E56" t="s">
        <v>690</v>
      </c>
      <c r="F56">
        <v>-0.57999999999999996</v>
      </c>
      <c r="G56">
        <v>-91</v>
      </c>
      <c r="H56" t="str">
        <f>INDEX([1]X!$E:$E, MATCH($D56,[1]X!$A:$A,0))</f>
        <v>SAMEA6648939</v>
      </c>
      <c r="I56" t="str">
        <f>VLOOKUP(D56, [1]X!$A$1:$K$459,7, FALSE)</f>
        <v>ERX3995978,ERX3996091</v>
      </c>
    </row>
    <row r="57" spans="1:9" ht="15" x14ac:dyDescent="0.2">
      <c r="A57" t="s">
        <v>71</v>
      </c>
      <c r="B57"/>
      <c r="C57" t="s">
        <v>56</v>
      </c>
      <c r="D57" t="s">
        <v>694</v>
      </c>
      <c r="E57" t="s">
        <v>690</v>
      </c>
      <c r="F57">
        <v>-0.57999999999999996</v>
      </c>
      <c r="G57">
        <v>-91</v>
      </c>
      <c r="H57" t="str">
        <f>INDEX([1]X!$E:$E, MATCH($D57,[1]X!$A:$A,0))</f>
        <v>SAMEA6649226</v>
      </c>
      <c r="I57" t="str">
        <f>VLOOKUP(D57, [1]X!$A$1:$K$459,7, FALSE)</f>
        <v>ERX3996477,ERX3996479</v>
      </c>
    </row>
    <row r="58" spans="1:9" ht="15" x14ac:dyDescent="0.2">
      <c r="A58" t="s">
        <v>71</v>
      </c>
      <c r="B58"/>
      <c r="C58" t="s">
        <v>56</v>
      </c>
      <c r="D58" t="s">
        <v>693</v>
      </c>
      <c r="E58" t="s">
        <v>690</v>
      </c>
      <c r="F58">
        <v>-0.57999999999999996</v>
      </c>
      <c r="G58">
        <v>-91</v>
      </c>
      <c r="H58" t="str">
        <f>INDEX([1]X!$E:$E, MATCH($D58,[1]X!$A:$A,0))</f>
        <v>SAMEA6648910</v>
      </c>
      <c r="I58" t="str">
        <f>VLOOKUP(D58, [1]X!$A$1:$K$459,7, FALSE)</f>
        <v>ERX3995808,ERX3996201</v>
      </c>
    </row>
    <row r="59" spans="1:9" ht="15" x14ac:dyDescent="0.2">
      <c r="A59" t="s">
        <v>71</v>
      </c>
      <c r="B59"/>
      <c r="C59" t="s">
        <v>56</v>
      </c>
      <c r="D59" t="s">
        <v>692</v>
      </c>
      <c r="E59" t="s">
        <v>690</v>
      </c>
      <c r="F59">
        <v>-0.57999999999999996</v>
      </c>
      <c r="G59">
        <v>-91</v>
      </c>
      <c r="H59" t="str">
        <f>INDEX([1]X!$E:$E, MATCH($D59,[1]X!$A:$A,0))</f>
        <v>SAMEA6649317</v>
      </c>
      <c r="I59" t="str">
        <f>VLOOKUP(D59, [1]X!$A$1:$K$459,7, FALSE)</f>
        <v>ERX3995989,ERX3996062</v>
      </c>
    </row>
    <row r="60" spans="1:9" ht="15" x14ac:dyDescent="0.2">
      <c r="A60" t="s">
        <v>71</v>
      </c>
      <c r="B60"/>
      <c r="C60" t="s">
        <v>56</v>
      </c>
      <c r="D60" t="s">
        <v>691</v>
      </c>
      <c r="E60" t="s">
        <v>690</v>
      </c>
      <c r="F60">
        <v>-0.57999999999999996</v>
      </c>
      <c r="G60">
        <v>-91</v>
      </c>
      <c r="H60" t="str">
        <f>INDEX([1]X!$E:$E, MATCH($D60,[1]X!$A:$A,0))</f>
        <v>SAMEA6649018</v>
      </c>
      <c r="I60" t="str">
        <f>VLOOKUP(D60, [1]X!$A$1:$K$459,7, FALSE)</f>
        <v>ERX3996113,ERX3996114</v>
      </c>
    </row>
    <row r="61" spans="1:9" ht="15" x14ac:dyDescent="0.2">
      <c r="A61" t="s">
        <v>73</v>
      </c>
      <c r="B61"/>
      <c r="C61" t="s">
        <v>56</v>
      </c>
      <c r="D61" t="s">
        <v>681</v>
      </c>
      <c r="E61" t="s">
        <v>597</v>
      </c>
      <c r="F61">
        <v>-54</v>
      </c>
      <c r="G61">
        <v>-38.03</v>
      </c>
      <c r="H61" t="str">
        <f>INDEX([1]X!$E:$E, MATCH($D61,[1]X!$A:$A,0))</f>
        <v>SAMEA6648956</v>
      </c>
      <c r="I61" t="str">
        <f>VLOOKUP(D61, [1]X!$A$1:$K$459,7, FALSE)</f>
        <v>ERX3996090,ERX3996097</v>
      </c>
    </row>
    <row r="62" spans="1:9" ht="15" x14ac:dyDescent="0.2">
      <c r="A62" t="s">
        <v>73</v>
      </c>
      <c r="B62"/>
      <c r="C62" t="s">
        <v>56</v>
      </c>
      <c r="D62" t="s">
        <v>680</v>
      </c>
      <c r="E62" t="s">
        <v>597</v>
      </c>
      <c r="F62">
        <v>-54</v>
      </c>
      <c r="G62">
        <v>-38.03</v>
      </c>
      <c r="H62" t="str">
        <f>INDEX([1]X!$E:$E, MATCH($D62,[1]X!$A:$A,0))</f>
        <v>SAMEA6649019</v>
      </c>
      <c r="I62" t="str">
        <f>VLOOKUP(D62, [1]X!$A$1:$K$459,7, FALSE)</f>
        <v>ERX3996203,ERX3996266</v>
      </c>
    </row>
    <row r="63" spans="1:9" ht="15" x14ac:dyDescent="0.2">
      <c r="A63" t="s">
        <v>73</v>
      </c>
      <c r="B63"/>
      <c r="C63" t="s">
        <v>56</v>
      </c>
      <c r="D63" t="s">
        <v>679</v>
      </c>
      <c r="E63" t="s">
        <v>597</v>
      </c>
      <c r="F63">
        <v>-54</v>
      </c>
      <c r="G63">
        <v>-38.03</v>
      </c>
      <c r="H63" t="str">
        <f>INDEX([1]X!$E:$E, MATCH($D63,[1]X!$A:$A,0))</f>
        <v>SAMEA6648970</v>
      </c>
      <c r="I63" t="str">
        <f>VLOOKUP(D63, [1]X!$A$1:$K$459,7, FALSE)</f>
        <v>ERX3995764,ERX3996154</v>
      </c>
    </row>
    <row r="64" spans="1:9" ht="15" x14ac:dyDescent="0.2">
      <c r="A64" t="s">
        <v>73</v>
      </c>
      <c r="B64"/>
      <c r="C64" t="s">
        <v>56</v>
      </c>
      <c r="D64" t="s">
        <v>678</v>
      </c>
      <c r="E64" t="s">
        <v>597</v>
      </c>
      <c r="F64">
        <v>-54</v>
      </c>
      <c r="G64">
        <v>-38.03</v>
      </c>
      <c r="H64" t="str">
        <f>INDEX([1]X!$E:$E, MATCH($D64,[1]X!$A:$A,0))</f>
        <v>SAMEA6648930</v>
      </c>
      <c r="I64" t="str">
        <f>VLOOKUP(D64, [1]X!$A$1:$K$459,7, FALSE)</f>
        <v>ERX3995812,ERX3996009</v>
      </c>
    </row>
    <row r="65" spans="1:9" ht="15" x14ac:dyDescent="0.2">
      <c r="A65" t="s">
        <v>73</v>
      </c>
      <c r="B65"/>
      <c r="C65" t="s">
        <v>56</v>
      </c>
      <c r="D65" t="s">
        <v>677</v>
      </c>
      <c r="E65" t="s">
        <v>597</v>
      </c>
      <c r="F65">
        <v>-54</v>
      </c>
      <c r="G65">
        <v>-38.03</v>
      </c>
      <c r="H65" t="str">
        <f>INDEX([1]X!$E:$E, MATCH($D65,[1]X!$A:$A,0))</f>
        <v>SAMEA6649264</v>
      </c>
      <c r="I65" t="str">
        <f>VLOOKUP(D65, [1]X!$A$1:$K$459,7, FALSE)</f>
        <v>ERX3995839,ERX3996309</v>
      </c>
    </row>
    <row r="66" spans="1:9" ht="15" x14ac:dyDescent="0.2">
      <c r="A66" t="s">
        <v>73</v>
      </c>
      <c r="B66"/>
      <c r="C66" t="s">
        <v>56</v>
      </c>
      <c r="D66" t="s">
        <v>676</v>
      </c>
      <c r="E66" t="s">
        <v>597</v>
      </c>
      <c r="F66">
        <v>-54</v>
      </c>
      <c r="G66">
        <v>-38.03</v>
      </c>
      <c r="H66" t="str">
        <f>INDEX([1]X!$E:$E, MATCH($D66,[1]X!$A:$A,0))</f>
        <v>SAMEA6649313</v>
      </c>
      <c r="I66" t="str">
        <f>VLOOKUP(D66, [1]X!$A$1:$K$459,7, FALSE)</f>
        <v>ERX3995962,ERX3996346</v>
      </c>
    </row>
    <row r="67" spans="1:9" ht="15" x14ac:dyDescent="0.2">
      <c r="A67" t="s">
        <v>73</v>
      </c>
      <c r="B67"/>
      <c r="C67" t="s">
        <v>56</v>
      </c>
      <c r="D67" t="s">
        <v>675</v>
      </c>
      <c r="E67" t="s">
        <v>597</v>
      </c>
      <c r="F67">
        <v>-54</v>
      </c>
      <c r="G67">
        <v>-38.03</v>
      </c>
      <c r="H67" t="str">
        <f>INDEX([1]X!$E:$E, MATCH($D67,[1]X!$A:$A,0))</f>
        <v>SAMEA6649193</v>
      </c>
      <c r="I67" t="str">
        <f>VLOOKUP(D67, [1]X!$A$1:$K$459,7, FALSE)</f>
        <v>ERX3995819,ERX3996181</v>
      </c>
    </row>
    <row r="68" spans="1:9" ht="15" x14ac:dyDescent="0.2">
      <c r="A68" t="s">
        <v>73</v>
      </c>
      <c r="B68"/>
      <c r="C68" t="s">
        <v>56</v>
      </c>
      <c r="D68" t="s">
        <v>674</v>
      </c>
      <c r="E68" t="s">
        <v>597</v>
      </c>
      <c r="F68">
        <v>-54</v>
      </c>
      <c r="G68">
        <v>-38.03</v>
      </c>
      <c r="H68" t="str">
        <f>INDEX([1]X!$E:$E, MATCH($D68,[1]X!$A:$A,0))</f>
        <v>SAMEA6649044</v>
      </c>
      <c r="I68" t="str">
        <f>VLOOKUP(D68, [1]X!$A$1:$K$459,7, FALSE)</f>
        <v>ERX3995762,ERX3995854</v>
      </c>
    </row>
    <row r="69" spans="1:9" ht="15" x14ac:dyDescent="0.2">
      <c r="A69" t="s">
        <v>73</v>
      </c>
      <c r="B69"/>
      <c r="C69" t="s">
        <v>56</v>
      </c>
      <c r="D69" t="s">
        <v>673</v>
      </c>
      <c r="E69" t="s">
        <v>597</v>
      </c>
      <c r="F69">
        <v>-54</v>
      </c>
      <c r="G69">
        <v>-38.03</v>
      </c>
      <c r="H69" t="str">
        <f>INDEX([1]X!$E:$E, MATCH($D69,[1]X!$A:$A,0))</f>
        <v>SAMEA6649283</v>
      </c>
      <c r="I69" t="str">
        <f>VLOOKUP(D69, [1]X!$A$1:$K$459,7, FALSE)</f>
        <v>ERX3995833,ERX3996262</v>
      </c>
    </row>
    <row r="70" spans="1:9" ht="15" x14ac:dyDescent="0.2">
      <c r="A70" t="s">
        <v>73</v>
      </c>
      <c r="B70"/>
      <c r="C70" t="s">
        <v>56</v>
      </c>
      <c r="D70" t="s">
        <v>672</v>
      </c>
      <c r="E70" t="s">
        <v>597</v>
      </c>
      <c r="F70">
        <v>-54</v>
      </c>
      <c r="G70">
        <v>-38.03</v>
      </c>
      <c r="H70" t="str">
        <f>INDEX([1]X!$E:$E, MATCH($D70,[1]X!$A:$A,0))</f>
        <v>SAMEA6649191</v>
      </c>
      <c r="I70" t="str">
        <f>VLOOKUP(D70, [1]X!$A$1:$K$459,7, FALSE)</f>
        <v>ERX3996037,ERX3996078</v>
      </c>
    </row>
    <row r="71" spans="1:9" ht="15" x14ac:dyDescent="0.2">
      <c r="A71" t="s">
        <v>73</v>
      </c>
      <c r="B71"/>
      <c r="C71" t="s">
        <v>56</v>
      </c>
      <c r="D71" t="s">
        <v>671</v>
      </c>
      <c r="E71" t="s">
        <v>597</v>
      </c>
      <c r="F71">
        <v>-54</v>
      </c>
      <c r="G71">
        <v>-38.03</v>
      </c>
      <c r="H71" t="str">
        <f>INDEX([1]X!$E:$E, MATCH($D71,[1]X!$A:$A,0))</f>
        <v>SAMEA6649131</v>
      </c>
      <c r="I71" t="str">
        <f>VLOOKUP(D71, [1]X!$A$1:$K$459,7, FALSE)</f>
        <v>ERX3996175,ERX3996397</v>
      </c>
    </row>
    <row r="72" spans="1:9" ht="15" x14ac:dyDescent="0.2">
      <c r="A72" t="s">
        <v>73</v>
      </c>
      <c r="B72"/>
      <c r="C72" t="s">
        <v>56</v>
      </c>
      <c r="D72" t="s">
        <v>670</v>
      </c>
      <c r="E72" t="s">
        <v>597</v>
      </c>
      <c r="F72">
        <v>-54</v>
      </c>
      <c r="G72">
        <v>-38.03</v>
      </c>
      <c r="H72" t="str">
        <f>INDEX([1]X!$E:$E, MATCH($D72,[1]X!$A:$A,0))</f>
        <v>SAMEA6648961</v>
      </c>
      <c r="I72" t="str">
        <f>VLOOKUP(D72, [1]X!$A$1:$K$459,7, FALSE)</f>
        <v>ERX3995834,ERX3996028</v>
      </c>
    </row>
    <row r="73" spans="1:9" ht="15" x14ac:dyDescent="0.2">
      <c r="A73" t="s">
        <v>73</v>
      </c>
      <c r="B73"/>
      <c r="C73" t="s">
        <v>56</v>
      </c>
      <c r="D73" t="s">
        <v>669</v>
      </c>
      <c r="E73" t="s">
        <v>597</v>
      </c>
      <c r="F73">
        <v>-54</v>
      </c>
      <c r="G73">
        <v>-38.03</v>
      </c>
      <c r="H73" t="str">
        <f>INDEX([1]X!$E:$E, MATCH($D73,[1]X!$A:$A,0))</f>
        <v>SAMEA6648953</v>
      </c>
      <c r="I73" t="str">
        <f>VLOOKUP(D73, [1]X!$A$1:$K$459,7, FALSE)</f>
        <v>ERX3995793,ERX3996018</v>
      </c>
    </row>
    <row r="74" spans="1:9" ht="15" x14ac:dyDescent="0.2">
      <c r="A74" t="s">
        <v>73</v>
      </c>
      <c r="B74"/>
      <c r="C74" t="s">
        <v>56</v>
      </c>
      <c r="D74" t="s">
        <v>668</v>
      </c>
      <c r="E74" t="s">
        <v>597</v>
      </c>
      <c r="F74">
        <v>-54</v>
      </c>
      <c r="G74">
        <v>-38.03</v>
      </c>
      <c r="H74" t="str">
        <f>INDEX([1]X!$E:$E, MATCH($D74,[1]X!$A:$A,0))</f>
        <v>SAMEA6649200</v>
      </c>
      <c r="I74" t="str">
        <f>VLOOKUP(D74, [1]X!$A$1:$K$459,7, FALSE)</f>
        <v>ERX3996375,ERX3996458</v>
      </c>
    </row>
    <row r="75" spans="1:9" ht="15" x14ac:dyDescent="0.2">
      <c r="A75" t="s">
        <v>73</v>
      </c>
      <c r="B75"/>
      <c r="C75" t="s">
        <v>56</v>
      </c>
      <c r="D75" t="s">
        <v>667</v>
      </c>
      <c r="E75" t="s">
        <v>597</v>
      </c>
      <c r="F75">
        <v>-54</v>
      </c>
      <c r="G75">
        <v>-38.03</v>
      </c>
      <c r="H75" t="str">
        <f>INDEX([1]X!$E:$E, MATCH($D75,[1]X!$A:$A,0))</f>
        <v>SAMEA6649046</v>
      </c>
      <c r="I75" t="str">
        <f>VLOOKUP(D75, [1]X!$A$1:$K$459,7, FALSE)</f>
        <v>ERX3996126,ERX3996215</v>
      </c>
    </row>
    <row r="76" spans="1:9" ht="15" x14ac:dyDescent="0.2">
      <c r="A76" t="s">
        <v>73</v>
      </c>
      <c r="B76"/>
      <c r="C76" t="s">
        <v>56</v>
      </c>
      <c r="D76" t="s">
        <v>666</v>
      </c>
      <c r="E76" t="s">
        <v>597</v>
      </c>
      <c r="F76">
        <v>-54</v>
      </c>
      <c r="G76">
        <v>-38.03</v>
      </c>
      <c r="H76" t="str">
        <f>INDEX([1]X!$E:$E, MATCH($D76,[1]X!$A:$A,0))</f>
        <v>SAMEA6648914</v>
      </c>
      <c r="I76" t="str">
        <f>VLOOKUP(D76, [1]X!$A$1:$K$459,7, FALSE)</f>
        <v>ERX3996116,ERX3996140</v>
      </c>
    </row>
    <row r="77" spans="1:9" ht="15" x14ac:dyDescent="0.2">
      <c r="A77" t="s">
        <v>73</v>
      </c>
      <c r="B77"/>
      <c r="C77" t="s">
        <v>56</v>
      </c>
      <c r="D77" t="s">
        <v>665</v>
      </c>
      <c r="E77" t="s">
        <v>597</v>
      </c>
      <c r="F77">
        <v>-54</v>
      </c>
      <c r="G77">
        <v>-38.03</v>
      </c>
      <c r="H77" t="str">
        <f>INDEX([1]X!$E:$E, MATCH($D77,[1]X!$A:$A,0))</f>
        <v>SAMEA6649307</v>
      </c>
      <c r="I77" t="str">
        <f>VLOOKUP(D77, [1]X!$A$1:$K$459,7, FALSE)</f>
        <v>ERX3996106,ERX3996134</v>
      </c>
    </row>
    <row r="78" spans="1:9" ht="15" x14ac:dyDescent="0.2">
      <c r="A78" t="s">
        <v>73</v>
      </c>
      <c r="B78"/>
      <c r="C78" t="s">
        <v>56</v>
      </c>
      <c r="D78" t="s">
        <v>664</v>
      </c>
      <c r="E78" t="s">
        <v>597</v>
      </c>
      <c r="F78">
        <v>-54</v>
      </c>
      <c r="G78">
        <v>-38.03</v>
      </c>
      <c r="H78" t="str">
        <f>INDEX([1]X!$E:$E, MATCH($D78,[1]X!$A:$A,0))</f>
        <v>SAMEA6649164</v>
      </c>
      <c r="I78" t="str">
        <f>VLOOKUP(D78, [1]X!$A$1:$K$459,7, FALSE)</f>
        <v>ERX3995794,ERX3996066</v>
      </c>
    </row>
    <row r="79" spans="1:9" ht="15" x14ac:dyDescent="0.2">
      <c r="A79" t="s">
        <v>73</v>
      </c>
      <c r="B79"/>
      <c r="C79" t="s">
        <v>56</v>
      </c>
      <c r="D79" t="s">
        <v>663</v>
      </c>
      <c r="E79" t="s">
        <v>597</v>
      </c>
      <c r="F79">
        <v>-54</v>
      </c>
      <c r="G79">
        <v>-38.03</v>
      </c>
      <c r="H79" t="str">
        <f>INDEX([1]X!$E:$E, MATCH($D79,[1]X!$A:$A,0))</f>
        <v>SAMEA6649038</v>
      </c>
      <c r="I79" t="str">
        <f>VLOOKUP(D79, [1]X!$A$1:$K$459,7, FALSE)</f>
        <v>ERX3996105,ERX3996354</v>
      </c>
    </row>
    <row r="80" spans="1:9" ht="15" x14ac:dyDescent="0.2">
      <c r="A80" t="s">
        <v>73</v>
      </c>
      <c r="B80"/>
      <c r="C80" t="s">
        <v>56</v>
      </c>
      <c r="D80" t="s">
        <v>662</v>
      </c>
      <c r="E80" t="s">
        <v>597</v>
      </c>
      <c r="F80">
        <v>-54</v>
      </c>
      <c r="G80">
        <v>-38.03</v>
      </c>
      <c r="H80" t="str">
        <f>INDEX([1]X!$E:$E, MATCH($D80,[1]X!$A:$A,0))</f>
        <v>SAMEA6649110</v>
      </c>
      <c r="I80" t="str">
        <f>VLOOKUP(D80, [1]X!$A$1:$K$459,7, FALSE)</f>
        <v>ERX3995963,ERX3996437</v>
      </c>
    </row>
    <row r="81" spans="1:9" ht="15" x14ac:dyDescent="0.2">
      <c r="A81" t="s">
        <v>73</v>
      </c>
      <c r="B81"/>
      <c r="C81" t="s">
        <v>56</v>
      </c>
      <c r="D81" t="s">
        <v>661</v>
      </c>
      <c r="E81" t="s">
        <v>597</v>
      </c>
      <c r="F81">
        <v>-54</v>
      </c>
      <c r="G81">
        <v>-38.03</v>
      </c>
      <c r="H81" t="str">
        <f>INDEX([1]X!$E:$E, MATCH($D81,[1]X!$A:$A,0))</f>
        <v>SAMEA6649249</v>
      </c>
      <c r="I81" t="str">
        <f>VLOOKUP(D81, [1]X!$A$1:$K$459,7, FALSE)</f>
        <v>ERX3995861,ERX3996242</v>
      </c>
    </row>
    <row r="82" spans="1:9" ht="15" x14ac:dyDescent="0.2">
      <c r="A82" t="s">
        <v>73</v>
      </c>
      <c r="B82"/>
      <c r="C82" t="s">
        <v>56</v>
      </c>
      <c r="D82" t="s">
        <v>660</v>
      </c>
      <c r="E82" t="s">
        <v>597</v>
      </c>
      <c r="F82">
        <v>-54</v>
      </c>
      <c r="G82">
        <v>-38.03</v>
      </c>
      <c r="H82" t="str">
        <f>INDEX([1]X!$E:$E, MATCH($D82,[1]X!$A:$A,0))</f>
        <v>SAMEA6649327</v>
      </c>
      <c r="I82" t="str">
        <f>VLOOKUP(D82, [1]X!$A$1:$K$459,7, FALSE)</f>
        <v>ERX3996189,ERX3996287</v>
      </c>
    </row>
    <row r="83" spans="1:9" ht="15" x14ac:dyDescent="0.2">
      <c r="A83" t="s">
        <v>73</v>
      </c>
      <c r="B83"/>
      <c r="C83" t="s">
        <v>56</v>
      </c>
      <c r="D83" t="s">
        <v>659</v>
      </c>
      <c r="E83" t="s">
        <v>597</v>
      </c>
      <c r="F83">
        <v>-54</v>
      </c>
      <c r="G83">
        <v>-38.03</v>
      </c>
      <c r="H83" t="str">
        <f>INDEX([1]X!$E:$E, MATCH($D83,[1]X!$A:$A,0))</f>
        <v>SAMEA6648980</v>
      </c>
      <c r="I83" t="str">
        <f>VLOOKUP(D83, [1]X!$A$1:$K$459,7, FALSE)</f>
        <v>ERX3995842,ERX3996079</v>
      </c>
    </row>
    <row r="84" spans="1:9" ht="15" x14ac:dyDescent="0.2">
      <c r="A84" t="s">
        <v>73</v>
      </c>
      <c r="B84"/>
      <c r="C84" t="s">
        <v>56</v>
      </c>
      <c r="D84" t="s">
        <v>658</v>
      </c>
      <c r="E84" t="s">
        <v>597</v>
      </c>
      <c r="F84">
        <v>-54</v>
      </c>
      <c r="G84">
        <v>-38.03</v>
      </c>
      <c r="H84" t="str">
        <f>INDEX([1]X!$E:$E, MATCH($D84,[1]X!$A:$A,0))</f>
        <v>SAMEA6649248</v>
      </c>
      <c r="I84" t="str">
        <f>VLOOKUP(D84, [1]X!$A$1:$K$459,7, FALSE)</f>
        <v>ERX3996012,ERX3996288</v>
      </c>
    </row>
    <row r="85" spans="1:9" ht="15" x14ac:dyDescent="0.2">
      <c r="A85" t="s">
        <v>73</v>
      </c>
      <c r="B85"/>
      <c r="C85" t="s">
        <v>56</v>
      </c>
      <c r="D85" t="s">
        <v>657</v>
      </c>
      <c r="E85" t="s">
        <v>597</v>
      </c>
      <c r="F85">
        <v>-54</v>
      </c>
      <c r="G85">
        <v>-38.03</v>
      </c>
      <c r="H85" t="str">
        <f>INDEX([1]X!$E:$E, MATCH($D85,[1]X!$A:$A,0))</f>
        <v>SAMEA6648963</v>
      </c>
      <c r="I85" t="str">
        <f>VLOOKUP(D85, [1]X!$A$1:$K$459,7, FALSE)</f>
        <v>ERX3995815,ERX3995877</v>
      </c>
    </row>
    <row r="86" spans="1:9" ht="15" x14ac:dyDescent="0.2">
      <c r="A86" t="s">
        <v>73</v>
      </c>
      <c r="B86"/>
      <c r="C86" t="s">
        <v>56</v>
      </c>
      <c r="D86" t="s">
        <v>656</v>
      </c>
      <c r="E86" t="s">
        <v>597</v>
      </c>
      <c r="F86">
        <v>-54</v>
      </c>
      <c r="G86">
        <v>-38.03</v>
      </c>
      <c r="H86" t="str">
        <f>INDEX([1]X!$E:$E, MATCH($D86,[1]X!$A:$A,0))</f>
        <v>SAMEA6649217</v>
      </c>
      <c r="I86" t="str">
        <f>VLOOKUP(D86, [1]X!$A$1:$K$459,7, FALSE)</f>
        <v>ERX3995772,ERX3996015</v>
      </c>
    </row>
    <row r="87" spans="1:9" ht="15" x14ac:dyDescent="0.2">
      <c r="A87" t="s">
        <v>73</v>
      </c>
      <c r="B87"/>
      <c r="C87" t="s">
        <v>56</v>
      </c>
      <c r="D87" t="s">
        <v>655</v>
      </c>
      <c r="E87" t="s">
        <v>597</v>
      </c>
      <c r="F87">
        <v>-54</v>
      </c>
      <c r="G87">
        <v>-38.03</v>
      </c>
      <c r="H87" t="str">
        <f>INDEX([1]X!$E:$E, MATCH($D87,[1]X!$A:$A,0))</f>
        <v>SAMEA6649254</v>
      </c>
      <c r="I87" t="str">
        <f>VLOOKUP(D87, [1]X!$A$1:$K$459,7, FALSE)</f>
        <v>ERX3995987,ERX3996280</v>
      </c>
    </row>
    <row r="88" spans="1:9" ht="15" x14ac:dyDescent="0.2">
      <c r="A88" t="s">
        <v>73</v>
      </c>
      <c r="B88"/>
      <c r="C88" t="s">
        <v>56</v>
      </c>
      <c r="D88" t="s">
        <v>654</v>
      </c>
      <c r="E88" t="s">
        <v>597</v>
      </c>
      <c r="F88">
        <v>-54</v>
      </c>
      <c r="G88">
        <v>-38.03</v>
      </c>
      <c r="H88" t="str">
        <f>INDEX([1]X!$E:$E, MATCH($D88,[1]X!$A:$A,0))</f>
        <v>SAMEA6649355</v>
      </c>
      <c r="I88" t="str">
        <f>VLOOKUP(D88, [1]X!$A$1:$K$459,7, FALSE)</f>
        <v>ERX3995880,ERX3995916</v>
      </c>
    </row>
    <row r="89" spans="1:9" ht="15" x14ac:dyDescent="0.2">
      <c r="A89" t="s">
        <v>73</v>
      </c>
      <c r="B89"/>
      <c r="C89" t="s">
        <v>56</v>
      </c>
      <c r="D89" t="s">
        <v>653</v>
      </c>
      <c r="E89" t="s">
        <v>597</v>
      </c>
      <c r="F89">
        <v>-54</v>
      </c>
      <c r="G89">
        <v>-38.03</v>
      </c>
      <c r="H89" t="str">
        <f>INDEX([1]X!$E:$E, MATCH($D89,[1]X!$A:$A,0))</f>
        <v>SAMEA6649011</v>
      </c>
      <c r="I89" t="str">
        <f>VLOOKUP(D89, [1]X!$A$1:$K$459,7, FALSE)</f>
        <v>ERX3995817,ERX3996270</v>
      </c>
    </row>
    <row r="90" spans="1:9" ht="15" x14ac:dyDescent="0.2">
      <c r="A90" t="s">
        <v>73</v>
      </c>
      <c r="B90"/>
      <c r="C90" t="s">
        <v>56</v>
      </c>
      <c r="D90" t="s">
        <v>652</v>
      </c>
      <c r="E90" t="s">
        <v>597</v>
      </c>
      <c r="F90">
        <v>-54</v>
      </c>
      <c r="G90">
        <v>-38.03</v>
      </c>
      <c r="H90" t="str">
        <f>INDEX([1]X!$E:$E, MATCH($D90,[1]X!$A:$A,0))</f>
        <v>SAMEA6649311</v>
      </c>
      <c r="I90" t="str">
        <f>VLOOKUP(D90, [1]X!$A$1:$K$459,7, FALSE)</f>
        <v>ERX3995823,ERX3996214</v>
      </c>
    </row>
    <row r="91" spans="1:9" ht="15" x14ac:dyDescent="0.2">
      <c r="A91" t="s">
        <v>73</v>
      </c>
      <c r="B91"/>
      <c r="C91" t="s">
        <v>56</v>
      </c>
      <c r="D91" t="s">
        <v>651</v>
      </c>
      <c r="E91" t="s">
        <v>597</v>
      </c>
      <c r="F91">
        <v>-54</v>
      </c>
      <c r="G91">
        <v>-38.03</v>
      </c>
      <c r="H91" t="str">
        <f>INDEX([1]X!$E:$E, MATCH($D91,[1]X!$A:$A,0))</f>
        <v>SAMEA6649324</v>
      </c>
      <c r="I91" t="str">
        <f>VLOOKUP(D91, [1]X!$A$1:$K$459,7, FALSE)</f>
        <v>ERX3996016,ERX3996073</v>
      </c>
    </row>
    <row r="92" spans="1:9" ht="15" x14ac:dyDescent="0.2">
      <c r="A92" t="s">
        <v>73</v>
      </c>
      <c r="B92"/>
      <c r="C92" t="s">
        <v>56</v>
      </c>
      <c r="D92" t="s">
        <v>650</v>
      </c>
      <c r="E92" t="s">
        <v>597</v>
      </c>
      <c r="F92">
        <v>-54</v>
      </c>
      <c r="G92">
        <v>-38.03</v>
      </c>
      <c r="H92" t="str">
        <f>INDEX([1]X!$E:$E, MATCH($D92,[1]X!$A:$A,0))</f>
        <v>SAMEA6649043</v>
      </c>
      <c r="I92" t="str">
        <f>VLOOKUP(D92, [1]X!$A$1:$K$459,7, FALSE)</f>
        <v>ERX3995788,ERX3996100</v>
      </c>
    </row>
    <row r="93" spans="1:9" ht="15" x14ac:dyDescent="0.2">
      <c r="A93" t="s">
        <v>73</v>
      </c>
      <c r="B93"/>
      <c r="C93" t="s">
        <v>56</v>
      </c>
      <c r="D93" t="s">
        <v>649</v>
      </c>
      <c r="E93" t="s">
        <v>597</v>
      </c>
      <c r="F93">
        <v>-54</v>
      </c>
      <c r="G93">
        <v>-38.03</v>
      </c>
      <c r="H93" t="str">
        <f>INDEX([1]X!$E:$E, MATCH($D93,[1]X!$A:$A,0))</f>
        <v>SAMEA6649358</v>
      </c>
      <c r="I93" t="str">
        <f>VLOOKUP(D93, [1]X!$A$1:$K$459,7, FALSE)</f>
        <v>ERX3996021,ERX3996379</v>
      </c>
    </row>
    <row r="94" spans="1:9" ht="15" x14ac:dyDescent="0.2">
      <c r="A94" t="s">
        <v>73</v>
      </c>
      <c r="B94"/>
      <c r="C94" t="s">
        <v>56</v>
      </c>
      <c r="D94" t="s">
        <v>648</v>
      </c>
      <c r="E94" t="s">
        <v>597</v>
      </c>
      <c r="F94">
        <v>-54</v>
      </c>
      <c r="G94">
        <v>-38.03</v>
      </c>
      <c r="H94" t="str">
        <f>INDEX([1]X!$E:$E, MATCH($D94,[1]X!$A:$A,0))</f>
        <v>SAMEA6649123</v>
      </c>
      <c r="I94" t="str">
        <f>VLOOKUP(D94, [1]X!$A$1:$K$459,7, FALSE)</f>
        <v>ERX3996086,ERX3996277</v>
      </c>
    </row>
    <row r="95" spans="1:9" ht="15" x14ac:dyDescent="0.2">
      <c r="A95" t="s">
        <v>73</v>
      </c>
      <c r="B95"/>
      <c r="C95" t="s">
        <v>56</v>
      </c>
      <c r="D95" t="s">
        <v>647</v>
      </c>
      <c r="E95" t="s">
        <v>597</v>
      </c>
      <c r="F95">
        <v>-54</v>
      </c>
      <c r="G95">
        <v>-38.03</v>
      </c>
      <c r="H95" t="str">
        <f>INDEX([1]X!$E:$E, MATCH($D95,[1]X!$A:$A,0))</f>
        <v>SAMEA6649172</v>
      </c>
      <c r="I95" t="str">
        <f>VLOOKUP(D95, [1]X!$A$1:$K$459,7, FALSE)</f>
        <v>ERX3996119,ERX3996460</v>
      </c>
    </row>
    <row r="96" spans="1:9" ht="15" x14ac:dyDescent="0.2">
      <c r="A96" t="s">
        <v>73</v>
      </c>
      <c r="B96"/>
      <c r="C96" t="s">
        <v>56</v>
      </c>
      <c r="D96" t="s">
        <v>646</v>
      </c>
      <c r="E96" t="s">
        <v>597</v>
      </c>
      <c r="F96">
        <v>-54</v>
      </c>
      <c r="G96">
        <v>-38.03</v>
      </c>
      <c r="H96" t="str">
        <f>INDEX([1]X!$E:$E, MATCH($D96,[1]X!$A:$A,0))</f>
        <v>SAMEA6648965</v>
      </c>
      <c r="I96" t="str">
        <f>VLOOKUP(D96, [1]X!$A$1:$K$459,7, FALSE)</f>
        <v>ERX3995973,ERX3996061</v>
      </c>
    </row>
    <row r="97" spans="1:9" ht="15" x14ac:dyDescent="0.2">
      <c r="A97" t="s">
        <v>73</v>
      </c>
      <c r="B97"/>
      <c r="C97" t="s">
        <v>56</v>
      </c>
      <c r="D97" t="s">
        <v>645</v>
      </c>
      <c r="E97" t="s">
        <v>597</v>
      </c>
      <c r="F97">
        <v>-54</v>
      </c>
      <c r="G97">
        <v>-38.03</v>
      </c>
      <c r="H97" t="str">
        <f>INDEX([1]X!$E:$E, MATCH($D97,[1]X!$A:$A,0))</f>
        <v>SAMEA6649295</v>
      </c>
      <c r="I97" t="str">
        <f>VLOOKUP(D97, [1]X!$A$1:$K$459,7, FALSE)</f>
        <v>ERX3995836,ERX3996348</v>
      </c>
    </row>
    <row r="98" spans="1:9" ht="15" x14ac:dyDescent="0.2">
      <c r="A98" t="s">
        <v>73</v>
      </c>
      <c r="B98"/>
      <c r="C98" t="s">
        <v>56</v>
      </c>
      <c r="D98" t="s">
        <v>644</v>
      </c>
      <c r="E98" t="s">
        <v>597</v>
      </c>
      <c r="F98">
        <v>-54</v>
      </c>
      <c r="G98">
        <v>-38.03</v>
      </c>
      <c r="H98" t="str">
        <f>INDEX([1]X!$E:$E, MATCH($D98,[1]X!$A:$A,0))</f>
        <v>SAMEA6649037</v>
      </c>
      <c r="I98" t="str">
        <f>VLOOKUP(D98, [1]X!$A$1:$K$459,7, FALSE)</f>
        <v>ERX3995941,ERX3996058</v>
      </c>
    </row>
    <row r="99" spans="1:9" ht="15" x14ac:dyDescent="0.2">
      <c r="A99" t="s">
        <v>73</v>
      </c>
      <c r="B99"/>
      <c r="C99" t="s">
        <v>56</v>
      </c>
      <c r="D99" t="s">
        <v>643</v>
      </c>
      <c r="E99" t="s">
        <v>597</v>
      </c>
      <c r="F99">
        <v>-54</v>
      </c>
      <c r="G99">
        <v>-38.03</v>
      </c>
      <c r="H99" t="str">
        <f>INDEX([1]X!$E:$E, MATCH($D99,[1]X!$A:$A,0))</f>
        <v>SAMEA6648973</v>
      </c>
      <c r="I99" t="str">
        <f>VLOOKUP(D99, [1]X!$A$1:$K$459,7, FALSE)</f>
        <v>ERX3996238,ERX3996362</v>
      </c>
    </row>
    <row r="100" spans="1:9" ht="15" x14ac:dyDescent="0.2">
      <c r="A100" t="s">
        <v>73</v>
      </c>
      <c r="B100"/>
      <c r="C100" t="s">
        <v>56</v>
      </c>
      <c r="D100" t="s">
        <v>642</v>
      </c>
      <c r="E100" t="s">
        <v>597</v>
      </c>
      <c r="F100">
        <v>-54</v>
      </c>
      <c r="G100">
        <v>-38.03</v>
      </c>
      <c r="H100" t="str">
        <f>INDEX([1]X!$E:$E, MATCH($D100,[1]X!$A:$A,0))</f>
        <v>SAMEA6648989</v>
      </c>
      <c r="I100" t="str">
        <f>VLOOKUP(D100, [1]X!$A$1:$K$459,7, FALSE)</f>
        <v>ERX3995807,ERX3996030</v>
      </c>
    </row>
    <row r="101" spans="1:9" ht="15" x14ac:dyDescent="0.2">
      <c r="A101" t="s">
        <v>73</v>
      </c>
      <c r="B101"/>
      <c r="C101" t="s">
        <v>56</v>
      </c>
      <c r="D101" t="s">
        <v>641</v>
      </c>
      <c r="E101" t="s">
        <v>597</v>
      </c>
      <c r="F101">
        <v>-54</v>
      </c>
      <c r="G101">
        <v>-38.03</v>
      </c>
      <c r="H101" t="str">
        <f>INDEX([1]X!$E:$E, MATCH($D101,[1]X!$A:$A,0))</f>
        <v>SAMEA6648985</v>
      </c>
      <c r="I101" t="str">
        <f>VLOOKUP(D101, [1]X!$A$1:$K$459,7, FALSE)</f>
        <v>ERX3995966,ERX3996292</v>
      </c>
    </row>
    <row r="102" spans="1:9" ht="15" x14ac:dyDescent="0.2">
      <c r="A102" t="s">
        <v>73</v>
      </c>
      <c r="B102"/>
      <c r="C102" t="s">
        <v>56</v>
      </c>
      <c r="D102" t="s">
        <v>640</v>
      </c>
      <c r="E102" t="s">
        <v>597</v>
      </c>
      <c r="F102">
        <v>-54</v>
      </c>
      <c r="G102">
        <v>-38.03</v>
      </c>
      <c r="H102" t="str">
        <f>INDEX([1]X!$E:$E, MATCH($D102,[1]X!$A:$A,0))</f>
        <v>SAMEA6648929</v>
      </c>
      <c r="I102" t="str">
        <f>VLOOKUP(D102, [1]X!$A$1:$K$459,7, FALSE)</f>
        <v>ERX3996076,ERX3996147</v>
      </c>
    </row>
    <row r="103" spans="1:9" ht="15" x14ac:dyDescent="0.2">
      <c r="A103" t="s">
        <v>73</v>
      </c>
      <c r="B103"/>
      <c r="C103" t="s">
        <v>56</v>
      </c>
      <c r="D103" t="s">
        <v>639</v>
      </c>
      <c r="E103" t="s">
        <v>597</v>
      </c>
      <c r="F103">
        <v>-54</v>
      </c>
      <c r="G103">
        <v>-38.03</v>
      </c>
      <c r="H103" t="str">
        <f>INDEX([1]X!$E:$E, MATCH($D103,[1]X!$A:$A,0))</f>
        <v>SAMEA6649230</v>
      </c>
      <c r="I103" t="str">
        <f>VLOOKUP(D103, [1]X!$A$1:$K$459,7, FALSE)</f>
        <v>ERX3996474,ERX3996484</v>
      </c>
    </row>
    <row r="104" spans="1:9" ht="15" x14ac:dyDescent="0.2">
      <c r="A104" t="s">
        <v>73</v>
      </c>
      <c r="B104"/>
      <c r="C104" t="s">
        <v>56</v>
      </c>
      <c r="D104" t="s">
        <v>638</v>
      </c>
      <c r="E104" t="s">
        <v>597</v>
      </c>
      <c r="F104">
        <v>-54</v>
      </c>
      <c r="G104">
        <v>-38.03</v>
      </c>
      <c r="H104" t="str">
        <f>INDEX([1]X!$E:$E, MATCH($D104,[1]X!$A:$A,0))</f>
        <v>SAMEA6649073</v>
      </c>
      <c r="I104" t="str">
        <f>VLOOKUP(D104, [1]X!$A$1:$K$459,7, FALSE)</f>
        <v>ERX3995913,ERX3996145</v>
      </c>
    </row>
    <row r="105" spans="1:9" ht="15" x14ac:dyDescent="0.2">
      <c r="A105" t="s">
        <v>73</v>
      </c>
      <c r="B105"/>
      <c r="C105" t="s">
        <v>56</v>
      </c>
      <c r="D105" t="s">
        <v>637</v>
      </c>
      <c r="E105" t="s">
        <v>597</v>
      </c>
      <c r="F105">
        <v>-54</v>
      </c>
      <c r="G105">
        <v>-38.03</v>
      </c>
      <c r="H105" t="str">
        <f>INDEX([1]X!$E:$E, MATCH($D105,[1]X!$A:$A,0))</f>
        <v>SAMEA6649262</v>
      </c>
      <c r="I105" t="str">
        <f>VLOOKUP(D105, [1]X!$A$1:$K$459,7, FALSE)</f>
        <v>ERX3996235,ERX3996478</v>
      </c>
    </row>
    <row r="106" spans="1:9" ht="15" x14ac:dyDescent="0.2">
      <c r="A106" t="s">
        <v>73</v>
      </c>
      <c r="B106"/>
      <c r="C106" t="s">
        <v>56</v>
      </c>
      <c r="D106" t="s">
        <v>636</v>
      </c>
      <c r="E106" t="s">
        <v>597</v>
      </c>
      <c r="F106">
        <v>-54</v>
      </c>
      <c r="G106">
        <v>-38.03</v>
      </c>
      <c r="H106" t="str">
        <f>INDEX([1]X!$E:$E, MATCH($D106,[1]X!$A:$A,0))</f>
        <v>SAMEA6649119</v>
      </c>
      <c r="I106" t="str">
        <f>VLOOKUP(D106, [1]X!$A$1:$K$459,7, FALSE)</f>
        <v>ERX3995804,ERX3995985</v>
      </c>
    </row>
    <row r="107" spans="1:9" ht="15" x14ac:dyDescent="0.2">
      <c r="A107" t="s">
        <v>73</v>
      </c>
      <c r="B107"/>
      <c r="C107" t="s">
        <v>56</v>
      </c>
      <c r="D107" t="s">
        <v>635</v>
      </c>
      <c r="E107" t="s">
        <v>597</v>
      </c>
      <c r="F107">
        <v>-54</v>
      </c>
      <c r="G107">
        <v>-38.03</v>
      </c>
      <c r="H107" t="str">
        <f>INDEX([1]X!$E:$E, MATCH($D107,[1]X!$A:$A,0))</f>
        <v>SAMEA6649154</v>
      </c>
      <c r="I107" t="str">
        <f>VLOOKUP(D107, [1]X!$A$1:$K$459,7, FALSE)</f>
        <v>ERX3996343,ERX3996433</v>
      </c>
    </row>
    <row r="108" spans="1:9" ht="15" x14ac:dyDescent="0.2">
      <c r="A108" t="s">
        <v>73</v>
      </c>
      <c r="B108"/>
      <c r="C108" t="s">
        <v>56</v>
      </c>
      <c r="D108" t="s">
        <v>634</v>
      </c>
      <c r="E108" t="s">
        <v>597</v>
      </c>
      <c r="F108">
        <v>-54</v>
      </c>
      <c r="G108">
        <v>-38.03</v>
      </c>
      <c r="H108" t="str">
        <f>INDEX([1]X!$E:$E, MATCH($D108,[1]X!$A:$A,0))</f>
        <v>SAMEA6649251</v>
      </c>
      <c r="I108" t="str">
        <f>VLOOKUP(D108, [1]X!$A$1:$K$459,7, FALSE)</f>
        <v>ERX3995781,ERX3996054</v>
      </c>
    </row>
    <row r="109" spans="1:9" ht="15" x14ac:dyDescent="0.2">
      <c r="A109" t="s">
        <v>73</v>
      </c>
      <c r="B109"/>
      <c r="C109" t="s">
        <v>56</v>
      </c>
      <c r="D109" t="s">
        <v>633</v>
      </c>
      <c r="E109" t="s">
        <v>597</v>
      </c>
      <c r="F109">
        <v>-54</v>
      </c>
      <c r="G109">
        <v>-38.03</v>
      </c>
      <c r="H109" t="str">
        <f>INDEX([1]X!$E:$E, MATCH($D109,[1]X!$A:$A,0))</f>
        <v>SAMEA6649342</v>
      </c>
      <c r="I109" t="str">
        <f>VLOOKUP(D109, [1]X!$A$1:$K$459,7, FALSE)</f>
        <v>ERX3996297</v>
      </c>
    </row>
    <row r="110" spans="1:9" ht="15" x14ac:dyDescent="0.2">
      <c r="A110" t="s">
        <v>73</v>
      </c>
      <c r="B110"/>
      <c r="C110" t="s">
        <v>56</v>
      </c>
      <c r="D110" t="s">
        <v>632</v>
      </c>
      <c r="E110" t="s">
        <v>597</v>
      </c>
      <c r="F110">
        <v>-54</v>
      </c>
      <c r="G110">
        <v>-38.03</v>
      </c>
      <c r="H110" t="str">
        <f>INDEX([1]X!$E:$E, MATCH($D110,[1]X!$A:$A,0))</f>
        <v>SAMEA6649064</v>
      </c>
      <c r="I110" t="str">
        <f>VLOOKUP(D110, [1]X!$A$1:$K$459,7, FALSE)</f>
        <v>ERX3996218,ERX3996468</v>
      </c>
    </row>
    <row r="111" spans="1:9" ht="15" x14ac:dyDescent="0.2">
      <c r="A111" t="s">
        <v>73</v>
      </c>
      <c r="B111"/>
      <c r="C111" t="s">
        <v>56</v>
      </c>
      <c r="D111" t="s">
        <v>631</v>
      </c>
      <c r="E111" t="s">
        <v>597</v>
      </c>
      <c r="F111">
        <v>-54</v>
      </c>
      <c r="G111">
        <v>-38.03</v>
      </c>
      <c r="H111" t="str">
        <f>INDEX([1]X!$E:$E, MATCH($D111,[1]X!$A:$A,0))</f>
        <v>SAMEA6649351</v>
      </c>
      <c r="I111" t="str">
        <f>VLOOKUP(D111, [1]X!$A$1:$K$459,7, FALSE)</f>
        <v>ERX3996122,ERX3996286</v>
      </c>
    </row>
    <row r="112" spans="1:9" ht="15" x14ac:dyDescent="0.2">
      <c r="A112" t="s">
        <v>73</v>
      </c>
      <c r="B112"/>
      <c r="C112" t="s">
        <v>56</v>
      </c>
      <c r="D112" t="s">
        <v>630</v>
      </c>
      <c r="E112" t="s">
        <v>597</v>
      </c>
      <c r="F112">
        <v>-54</v>
      </c>
      <c r="G112">
        <v>-38.03</v>
      </c>
      <c r="H112" t="str">
        <f>INDEX([1]X!$E:$E, MATCH($D112,[1]X!$A:$A,0))</f>
        <v>SAMEA6648958</v>
      </c>
      <c r="I112" t="str">
        <f>VLOOKUP(D112, [1]X!$A$1:$K$459,7, FALSE)</f>
        <v>ERX3996034,ERX3996160</v>
      </c>
    </row>
    <row r="113" spans="1:9" ht="15" x14ac:dyDescent="0.2">
      <c r="A113" t="s">
        <v>73</v>
      </c>
      <c r="B113"/>
      <c r="C113" t="s">
        <v>56</v>
      </c>
      <c r="D113" t="s">
        <v>629</v>
      </c>
      <c r="E113" t="s">
        <v>597</v>
      </c>
      <c r="F113">
        <v>-54</v>
      </c>
      <c r="G113">
        <v>-38.03</v>
      </c>
      <c r="H113" t="str">
        <f>INDEX([1]X!$E:$E, MATCH($D113,[1]X!$A:$A,0))</f>
        <v>SAMEA6649289</v>
      </c>
      <c r="I113" t="str">
        <f>VLOOKUP(D113, [1]X!$A$1:$K$459,7, FALSE)</f>
        <v>ERX3996453,ERX3996461</v>
      </c>
    </row>
    <row r="114" spans="1:9" ht="15" x14ac:dyDescent="0.2">
      <c r="A114" t="s">
        <v>73</v>
      </c>
      <c r="B114"/>
      <c r="C114" t="s">
        <v>56</v>
      </c>
      <c r="D114" t="s">
        <v>628</v>
      </c>
      <c r="E114" t="s">
        <v>597</v>
      </c>
      <c r="F114">
        <v>-54</v>
      </c>
      <c r="G114">
        <v>-38.03</v>
      </c>
      <c r="H114" t="str">
        <f>INDEX([1]X!$E:$E, MATCH($D114,[1]X!$A:$A,0))</f>
        <v>SAMEA6649297</v>
      </c>
      <c r="I114" t="str">
        <f>VLOOKUP(D114, [1]X!$A$1:$K$459,7, FALSE)</f>
        <v>ERX3995813,ERX3996376</v>
      </c>
    </row>
    <row r="115" spans="1:9" ht="15" x14ac:dyDescent="0.2">
      <c r="A115" t="s">
        <v>73</v>
      </c>
      <c r="B115"/>
      <c r="C115" t="s">
        <v>56</v>
      </c>
      <c r="D115" t="s">
        <v>627</v>
      </c>
      <c r="E115" t="s">
        <v>597</v>
      </c>
      <c r="F115">
        <v>-54</v>
      </c>
      <c r="G115">
        <v>-38.03</v>
      </c>
      <c r="H115" t="str">
        <f>INDEX([1]X!$E:$E, MATCH($D115,[1]X!$A:$A,0))</f>
        <v>SAMEA6649062</v>
      </c>
      <c r="I115" t="str">
        <f>VLOOKUP(D115, [1]X!$A$1:$K$459,7, FALSE)</f>
        <v>ERX3995771,ERX3996328</v>
      </c>
    </row>
    <row r="116" spans="1:9" ht="15" x14ac:dyDescent="0.2">
      <c r="A116" t="s">
        <v>73</v>
      </c>
      <c r="B116"/>
      <c r="C116" t="s">
        <v>56</v>
      </c>
      <c r="D116" t="s">
        <v>626</v>
      </c>
      <c r="E116" t="s">
        <v>597</v>
      </c>
      <c r="F116">
        <v>-54</v>
      </c>
      <c r="G116">
        <v>-38.03</v>
      </c>
      <c r="H116" t="str">
        <f>INDEX([1]X!$E:$E, MATCH($D116,[1]X!$A:$A,0))</f>
        <v>SAMEA6648925</v>
      </c>
      <c r="I116" t="str">
        <f>VLOOKUP(D116, [1]X!$A$1:$K$459,7, FALSE)</f>
        <v>ERX3996400,ERX3996416</v>
      </c>
    </row>
    <row r="117" spans="1:9" ht="15" x14ac:dyDescent="0.2">
      <c r="A117" t="s">
        <v>73</v>
      </c>
      <c r="B117"/>
      <c r="C117" t="s">
        <v>56</v>
      </c>
      <c r="D117" t="s">
        <v>625</v>
      </c>
      <c r="E117" t="s">
        <v>597</v>
      </c>
      <c r="F117">
        <v>-54</v>
      </c>
      <c r="G117">
        <v>-38.03</v>
      </c>
      <c r="H117" t="str">
        <f>INDEX([1]X!$E:$E, MATCH($D117,[1]X!$A:$A,0))</f>
        <v>SAMEA6649136</v>
      </c>
      <c r="I117" t="str">
        <f>VLOOKUP(D117, [1]X!$A$1:$K$459,7, FALSE)</f>
        <v>ERX3995946,ERX3995988</v>
      </c>
    </row>
    <row r="118" spans="1:9" ht="15" x14ac:dyDescent="0.2">
      <c r="A118" t="s">
        <v>73</v>
      </c>
      <c r="B118"/>
      <c r="C118" t="s">
        <v>56</v>
      </c>
      <c r="D118" t="s">
        <v>624</v>
      </c>
      <c r="E118" t="s">
        <v>597</v>
      </c>
      <c r="F118">
        <v>-54</v>
      </c>
      <c r="G118">
        <v>-38.03</v>
      </c>
      <c r="H118" t="str">
        <f>INDEX([1]X!$E:$E, MATCH($D118,[1]X!$A:$A,0))</f>
        <v>SAMEA6648993</v>
      </c>
      <c r="I118" t="str">
        <f>VLOOKUP(D118, [1]X!$A$1:$K$459,7, FALSE)</f>
        <v>ERX3995758,ERX3996350</v>
      </c>
    </row>
    <row r="119" spans="1:9" ht="15" x14ac:dyDescent="0.2">
      <c r="A119" t="s">
        <v>73</v>
      </c>
      <c r="B119"/>
      <c r="C119" t="s">
        <v>56</v>
      </c>
      <c r="D119" t="s">
        <v>623</v>
      </c>
      <c r="E119" t="s">
        <v>597</v>
      </c>
      <c r="F119">
        <v>-54</v>
      </c>
      <c r="G119">
        <v>-38.03</v>
      </c>
      <c r="H119" t="str">
        <f>INDEX([1]X!$E:$E, MATCH($D119,[1]X!$A:$A,0))</f>
        <v>SAMEA6649061</v>
      </c>
      <c r="I119" t="str">
        <f>VLOOKUP(D119, [1]X!$A$1:$K$459,7, FALSE)</f>
        <v>ERX3995802,ERX3996451</v>
      </c>
    </row>
    <row r="120" spans="1:9" ht="15" x14ac:dyDescent="0.2">
      <c r="A120" t="s">
        <v>73</v>
      </c>
      <c r="B120"/>
      <c r="C120" t="s">
        <v>56</v>
      </c>
      <c r="D120" t="s">
        <v>622</v>
      </c>
      <c r="E120" t="s">
        <v>597</v>
      </c>
      <c r="F120">
        <v>-54</v>
      </c>
      <c r="G120">
        <v>-38.03</v>
      </c>
      <c r="H120" t="str">
        <f>INDEX([1]X!$E:$E, MATCH($D120,[1]X!$A:$A,0))</f>
        <v>SAMEA6649006</v>
      </c>
      <c r="I120" t="str">
        <f>VLOOKUP(D120, [1]X!$A$1:$K$459,7, FALSE)</f>
        <v>ERX3996190,ERX3996336</v>
      </c>
    </row>
    <row r="121" spans="1:9" ht="15" x14ac:dyDescent="0.2">
      <c r="A121" t="s">
        <v>73</v>
      </c>
      <c r="B121"/>
      <c r="C121" t="s">
        <v>56</v>
      </c>
      <c r="D121" t="s">
        <v>621</v>
      </c>
      <c r="E121" t="s">
        <v>597</v>
      </c>
      <c r="F121">
        <v>-54</v>
      </c>
      <c r="G121">
        <v>-38.03</v>
      </c>
      <c r="H121" t="str">
        <f>INDEX([1]X!$E:$E, MATCH($D121,[1]X!$A:$A,0))</f>
        <v>SAMEA6649051</v>
      </c>
      <c r="I121" t="str">
        <f>VLOOKUP(D121, [1]X!$A$1:$K$459,7, FALSE)</f>
        <v>ERX3995848,ERX3995950</v>
      </c>
    </row>
    <row r="122" spans="1:9" ht="15" x14ac:dyDescent="0.2">
      <c r="A122" t="s">
        <v>73</v>
      </c>
      <c r="B122"/>
      <c r="C122" t="s">
        <v>56</v>
      </c>
      <c r="D122" t="s">
        <v>620</v>
      </c>
      <c r="E122" t="s">
        <v>597</v>
      </c>
      <c r="F122">
        <v>-54</v>
      </c>
      <c r="G122">
        <v>-38.03</v>
      </c>
      <c r="H122" t="str">
        <f>INDEX([1]X!$E:$E, MATCH($D122,[1]X!$A:$A,0))</f>
        <v>SAMEA6648932</v>
      </c>
      <c r="I122" t="str">
        <f>VLOOKUP(D122, [1]X!$A$1:$K$459,7, FALSE)</f>
        <v>ERX3995980,ERX3996355</v>
      </c>
    </row>
    <row r="123" spans="1:9" ht="15" x14ac:dyDescent="0.2">
      <c r="A123" t="s">
        <v>73</v>
      </c>
      <c r="B123"/>
      <c r="C123" t="s">
        <v>56</v>
      </c>
      <c r="D123" t="s">
        <v>619</v>
      </c>
      <c r="E123" t="s">
        <v>597</v>
      </c>
      <c r="F123">
        <v>-54</v>
      </c>
      <c r="G123">
        <v>-38.03</v>
      </c>
      <c r="H123" t="str">
        <f>INDEX([1]X!$E:$E, MATCH($D123,[1]X!$A:$A,0))</f>
        <v>SAMEA6649261</v>
      </c>
      <c r="I123" t="str">
        <f>VLOOKUP(D123, [1]X!$A$1:$K$459,7, FALSE)</f>
        <v>ERX3995907,ERX3996109</v>
      </c>
    </row>
    <row r="124" spans="1:9" ht="15" x14ac:dyDescent="0.2">
      <c r="A124" t="s">
        <v>73</v>
      </c>
      <c r="B124"/>
      <c r="C124" t="s">
        <v>56</v>
      </c>
      <c r="D124" t="s">
        <v>618</v>
      </c>
      <c r="E124" t="s">
        <v>597</v>
      </c>
      <c r="F124">
        <v>-54</v>
      </c>
      <c r="G124">
        <v>-38.03</v>
      </c>
      <c r="H124" t="str">
        <f>INDEX([1]X!$E:$E, MATCH($D124,[1]X!$A:$A,0))</f>
        <v>SAMEA6649082</v>
      </c>
      <c r="I124" t="str">
        <f>VLOOKUP(D124, [1]X!$A$1:$K$459,7, FALSE)</f>
        <v>ERX3996080,ERX3996367</v>
      </c>
    </row>
    <row r="125" spans="1:9" ht="15" x14ac:dyDescent="0.2">
      <c r="A125" t="s">
        <v>73</v>
      </c>
      <c r="B125"/>
      <c r="C125" t="s">
        <v>56</v>
      </c>
      <c r="D125" t="s">
        <v>617</v>
      </c>
      <c r="E125" t="s">
        <v>597</v>
      </c>
      <c r="F125">
        <v>-54</v>
      </c>
      <c r="G125">
        <v>-38.03</v>
      </c>
      <c r="H125" t="str">
        <f>INDEX([1]X!$E:$E, MATCH($D125,[1]X!$A:$A,0))</f>
        <v>SAMEA6649150</v>
      </c>
      <c r="I125" t="str">
        <f>VLOOKUP(D125, [1]X!$A$1:$K$459,7, FALSE)</f>
        <v>ERX3995816,ERX3996472</v>
      </c>
    </row>
    <row r="126" spans="1:9" ht="15" x14ac:dyDescent="0.2">
      <c r="A126" t="s">
        <v>73</v>
      </c>
      <c r="B126"/>
      <c r="C126" t="s">
        <v>56</v>
      </c>
      <c r="D126" t="s">
        <v>616</v>
      </c>
      <c r="E126" t="s">
        <v>597</v>
      </c>
      <c r="F126">
        <v>-54</v>
      </c>
      <c r="G126">
        <v>-38.03</v>
      </c>
      <c r="H126" t="str">
        <f>INDEX([1]X!$E:$E, MATCH($D126,[1]X!$A:$A,0))</f>
        <v>SAMEA6649067</v>
      </c>
      <c r="I126" t="str">
        <f>VLOOKUP(D126, [1]X!$A$1:$K$459,7, FALSE)</f>
        <v>ERX3996427,ERX3996488</v>
      </c>
    </row>
    <row r="127" spans="1:9" ht="15" x14ac:dyDescent="0.2">
      <c r="A127" t="s">
        <v>73</v>
      </c>
      <c r="B127"/>
      <c r="C127" t="s">
        <v>56</v>
      </c>
      <c r="D127" t="s">
        <v>615</v>
      </c>
      <c r="E127" t="s">
        <v>597</v>
      </c>
      <c r="F127">
        <v>-54</v>
      </c>
      <c r="G127">
        <v>-38.03</v>
      </c>
      <c r="H127" t="str">
        <f>INDEX([1]X!$E:$E, MATCH($D127,[1]X!$A:$A,0))</f>
        <v>SAMEA6649245</v>
      </c>
      <c r="I127" t="str">
        <f>VLOOKUP(D127, [1]X!$A$1:$K$459,7, FALSE)</f>
        <v>ERX3995860,ERX3996060</v>
      </c>
    </row>
    <row r="128" spans="1:9" ht="15" x14ac:dyDescent="0.2">
      <c r="A128" t="s">
        <v>73</v>
      </c>
      <c r="B128"/>
      <c r="C128" t="s">
        <v>56</v>
      </c>
      <c r="D128" t="s">
        <v>614</v>
      </c>
      <c r="E128" t="s">
        <v>597</v>
      </c>
      <c r="F128">
        <v>-54</v>
      </c>
      <c r="G128">
        <v>-38.03</v>
      </c>
      <c r="H128" t="str">
        <f>INDEX([1]X!$E:$E, MATCH($D128,[1]X!$A:$A,0))</f>
        <v>SAMEA6649086</v>
      </c>
      <c r="I128" t="str">
        <f>VLOOKUP(D128, [1]X!$A$1:$K$459,7, FALSE)</f>
        <v>ERX3995901,ERX3995969</v>
      </c>
    </row>
    <row r="129" spans="1:9" ht="15" x14ac:dyDescent="0.2">
      <c r="A129" t="s">
        <v>73</v>
      </c>
      <c r="B129"/>
      <c r="C129" t="s">
        <v>56</v>
      </c>
      <c r="D129" t="s">
        <v>613</v>
      </c>
      <c r="E129" t="s">
        <v>597</v>
      </c>
      <c r="F129">
        <v>-54</v>
      </c>
      <c r="G129">
        <v>-38.03</v>
      </c>
      <c r="H129" t="str">
        <f>INDEX([1]X!$E:$E, MATCH($D129,[1]X!$A:$A,0))</f>
        <v>SAMEA6649278</v>
      </c>
      <c r="I129" t="str">
        <f>VLOOKUP(D129, [1]X!$A$1:$K$459,7, FALSE)</f>
        <v>ERX3995958,ERX3996268</v>
      </c>
    </row>
    <row r="130" spans="1:9" ht="15" x14ac:dyDescent="0.2">
      <c r="A130" t="s">
        <v>73</v>
      </c>
      <c r="B130"/>
      <c r="C130" t="s">
        <v>56</v>
      </c>
      <c r="D130" t="s">
        <v>612</v>
      </c>
      <c r="E130" t="s">
        <v>597</v>
      </c>
      <c r="F130">
        <v>-54</v>
      </c>
      <c r="G130">
        <v>-38.03</v>
      </c>
      <c r="H130" t="str">
        <f>INDEX([1]X!$E:$E, MATCH($D130,[1]X!$A:$A,0))</f>
        <v>SAMEA6649257</v>
      </c>
      <c r="I130" t="str">
        <f>VLOOKUP(D130, [1]X!$A$1:$K$459,7, FALSE)</f>
        <v>ERX3995787,ERX3995827</v>
      </c>
    </row>
    <row r="131" spans="1:9" ht="15" x14ac:dyDescent="0.2">
      <c r="A131" t="s">
        <v>73</v>
      </c>
      <c r="B131"/>
      <c r="C131" t="s">
        <v>56</v>
      </c>
      <c r="D131" t="s">
        <v>611</v>
      </c>
      <c r="E131" t="s">
        <v>597</v>
      </c>
      <c r="F131">
        <v>-54</v>
      </c>
      <c r="G131">
        <v>-38.03</v>
      </c>
      <c r="H131" t="str">
        <f>INDEX([1]X!$E:$E, MATCH($D131,[1]X!$A:$A,0))</f>
        <v>SAMEA6649135</v>
      </c>
      <c r="I131" t="str">
        <f>VLOOKUP(D131, [1]X!$A$1:$K$459,7, FALSE)</f>
        <v>ERX3995814,ERX3995993</v>
      </c>
    </row>
    <row r="132" spans="1:9" ht="15" x14ac:dyDescent="0.2">
      <c r="A132" t="s">
        <v>73</v>
      </c>
      <c r="B132"/>
      <c r="C132" t="s">
        <v>56</v>
      </c>
      <c r="D132" t="s">
        <v>610</v>
      </c>
      <c r="E132" t="s">
        <v>597</v>
      </c>
      <c r="F132">
        <v>-54</v>
      </c>
      <c r="G132">
        <v>-38.03</v>
      </c>
      <c r="H132" t="str">
        <f>INDEX([1]X!$E:$E, MATCH($D132,[1]X!$A:$A,0))</f>
        <v>SAMEA6649079</v>
      </c>
      <c r="I132" t="str">
        <f>VLOOKUP(D132, [1]X!$A$1:$K$459,7, FALSE)</f>
        <v>ERX3996084,ERX3996183</v>
      </c>
    </row>
    <row r="133" spans="1:9" ht="15" x14ac:dyDescent="0.2">
      <c r="A133" t="s">
        <v>73</v>
      </c>
      <c r="B133"/>
      <c r="C133" t="s">
        <v>56</v>
      </c>
      <c r="D133" t="s">
        <v>609</v>
      </c>
      <c r="E133" t="s">
        <v>597</v>
      </c>
      <c r="F133">
        <v>-54</v>
      </c>
      <c r="G133">
        <v>-38.03</v>
      </c>
      <c r="H133" t="str">
        <f>INDEX([1]X!$E:$E, MATCH($D133,[1]X!$A:$A,0))</f>
        <v>SAMEA6649302</v>
      </c>
      <c r="I133" t="str">
        <f>VLOOKUP(D133, [1]X!$A$1:$K$459,7, FALSE)</f>
        <v>ERX3996327,ERX3996345</v>
      </c>
    </row>
    <row r="134" spans="1:9" ht="15" x14ac:dyDescent="0.2">
      <c r="A134" t="s">
        <v>73</v>
      </c>
      <c r="B134"/>
      <c r="C134" t="s">
        <v>56</v>
      </c>
      <c r="D134" t="s">
        <v>608</v>
      </c>
      <c r="E134" t="s">
        <v>597</v>
      </c>
      <c r="F134">
        <v>-54</v>
      </c>
      <c r="G134">
        <v>-38.03</v>
      </c>
      <c r="H134" t="str">
        <f>INDEX([1]X!$E:$E, MATCH($D134,[1]X!$A:$A,0))</f>
        <v>SAMEA6649335</v>
      </c>
      <c r="I134" t="str">
        <f>VLOOKUP(D134, [1]X!$A$1:$K$459,7, FALSE)</f>
        <v>ERX3996131,ERX3996384</v>
      </c>
    </row>
    <row r="135" spans="1:9" ht="15" x14ac:dyDescent="0.2">
      <c r="A135" t="s">
        <v>73</v>
      </c>
      <c r="B135"/>
      <c r="C135" t="s">
        <v>56</v>
      </c>
      <c r="D135" t="s">
        <v>607</v>
      </c>
      <c r="E135" t="s">
        <v>597</v>
      </c>
      <c r="F135">
        <v>-54</v>
      </c>
      <c r="G135">
        <v>-38.03</v>
      </c>
      <c r="H135" t="str">
        <f>INDEX([1]X!$E:$E, MATCH($D135,[1]X!$A:$A,0))</f>
        <v>SAMEA6649277</v>
      </c>
      <c r="I135" t="str">
        <f>VLOOKUP(D135, [1]X!$A$1:$K$459,7, FALSE)</f>
        <v>ERX3996108,ERX3996169</v>
      </c>
    </row>
    <row r="136" spans="1:9" ht="15" x14ac:dyDescent="0.2">
      <c r="A136" t="s">
        <v>73</v>
      </c>
      <c r="B136"/>
      <c r="C136" t="s">
        <v>56</v>
      </c>
      <c r="D136" t="s">
        <v>606</v>
      </c>
      <c r="E136" t="s">
        <v>597</v>
      </c>
      <c r="F136">
        <v>-54</v>
      </c>
      <c r="G136">
        <v>-38.03</v>
      </c>
      <c r="H136" t="str">
        <f>INDEX([1]X!$E:$E, MATCH($D136,[1]X!$A:$A,0))</f>
        <v>SAMEA6649364</v>
      </c>
      <c r="I136" t="str">
        <f>VLOOKUP(D136, [1]X!$A$1:$K$459,7, FALSE)</f>
        <v>ERX3996149,ERX3996199</v>
      </c>
    </row>
    <row r="137" spans="1:9" ht="15" x14ac:dyDescent="0.2">
      <c r="A137" t="s">
        <v>73</v>
      </c>
      <c r="B137"/>
      <c r="C137" t="s">
        <v>56</v>
      </c>
      <c r="D137" t="s">
        <v>605</v>
      </c>
      <c r="E137" t="s">
        <v>597</v>
      </c>
      <c r="F137">
        <v>-54</v>
      </c>
      <c r="G137">
        <v>-38.03</v>
      </c>
      <c r="H137" t="str">
        <f>INDEX([1]X!$E:$E, MATCH($D137,[1]X!$A:$A,0))</f>
        <v>SAMEA6649000</v>
      </c>
      <c r="I137" t="str">
        <f>VLOOKUP(D137, [1]X!$A$1:$K$459,7, FALSE)</f>
        <v>ERX3996152,ERX3996463</v>
      </c>
    </row>
    <row r="138" spans="1:9" ht="15" x14ac:dyDescent="0.2">
      <c r="A138" t="s">
        <v>73</v>
      </c>
      <c r="B138"/>
      <c r="C138" t="s">
        <v>56</v>
      </c>
      <c r="D138" t="s">
        <v>604</v>
      </c>
      <c r="E138" t="s">
        <v>597</v>
      </c>
      <c r="F138">
        <v>-54</v>
      </c>
      <c r="G138">
        <v>-38.03</v>
      </c>
      <c r="H138" t="str">
        <f>INDEX([1]X!$E:$E, MATCH($D138,[1]X!$A:$A,0))</f>
        <v>SAMEA6648988</v>
      </c>
      <c r="I138" t="str">
        <f>VLOOKUP(D138, [1]X!$A$1:$K$459,7, FALSE)</f>
        <v>ERX3996226,ERX3996380</v>
      </c>
    </row>
    <row r="139" spans="1:9" ht="15" x14ac:dyDescent="0.2">
      <c r="A139" t="s">
        <v>73</v>
      </c>
      <c r="B139"/>
      <c r="C139" t="s">
        <v>56</v>
      </c>
      <c r="D139" t="s">
        <v>603</v>
      </c>
      <c r="E139" t="s">
        <v>597</v>
      </c>
      <c r="F139">
        <v>-54</v>
      </c>
      <c r="G139">
        <v>-38.03</v>
      </c>
      <c r="H139" t="str">
        <f>INDEX([1]X!$E:$E, MATCH($D139,[1]X!$A:$A,0))</f>
        <v>SAMEA6649137</v>
      </c>
      <c r="I139" t="str">
        <f>VLOOKUP(D139, [1]X!$A$1:$K$459,7, FALSE)</f>
        <v>ERX3995952,ERX3996444</v>
      </c>
    </row>
    <row r="140" spans="1:9" ht="15" x14ac:dyDescent="0.2">
      <c r="A140" t="s">
        <v>73</v>
      </c>
      <c r="B140"/>
      <c r="C140" t="s">
        <v>56</v>
      </c>
      <c r="D140" t="s">
        <v>602</v>
      </c>
      <c r="E140" t="s">
        <v>597</v>
      </c>
      <c r="F140">
        <v>-54</v>
      </c>
      <c r="G140">
        <v>-38.03</v>
      </c>
      <c r="H140" t="str">
        <f>INDEX([1]X!$E:$E, MATCH($D140,[1]X!$A:$A,0))</f>
        <v>SAMEA6649253</v>
      </c>
      <c r="I140" t="str">
        <f>VLOOKUP(D140, [1]X!$A$1:$K$459,7, FALSE)</f>
        <v>ERX3995810,ERX3995953</v>
      </c>
    </row>
    <row r="141" spans="1:9" ht="15" x14ac:dyDescent="0.2">
      <c r="A141" t="s">
        <v>73</v>
      </c>
      <c r="B141"/>
      <c r="C141" t="s">
        <v>56</v>
      </c>
      <c r="D141" t="s">
        <v>601</v>
      </c>
      <c r="E141" t="s">
        <v>597</v>
      </c>
      <c r="F141">
        <v>-54</v>
      </c>
      <c r="G141">
        <v>-38.03</v>
      </c>
      <c r="H141" t="str">
        <f>INDEX([1]X!$E:$E, MATCH($D141,[1]X!$A:$A,0))</f>
        <v>SAMEA6649299</v>
      </c>
      <c r="I141" t="str">
        <f>VLOOKUP(D141, [1]X!$A$1:$K$459,7, FALSE)</f>
        <v>ERX3996055,ERX3996365</v>
      </c>
    </row>
    <row r="142" spans="1:9" ht="15" x14ac:dyDescent="0.2">
      <c r="A142" t="s">
        <v>73</v>
      </c>
      <c r="B142"/>
      <c r="C142" t="s">
        <v>56</v>
      </c>
      <c r="D142" t="s">
        <v>600</v>
      </c>
      <c r="E142" t="s">
        <v>597</v>
      </c>
      <c r="F142">
        <v>-54</v>
      </c>
      <c r="G142">
        <v>-38.03</v>
      </c>
      <c r="H142" t="str">
        <f>INDEX([1]X!$E:$E, MATCH($D142,[1]X!$A:$A,0))</f>
        <v>SAMEA6649247</v>
      </c>
      <c r="I142" t="str">
        <f>VLOOKUP(D142, [1]X!$A$1:$K$459,7, FALSE)</f>
        <v>ERX3995783,ERX3996415</v>
      </c>
    </row>
    <row r="143" spans="1:9" ht="15" x14ac:dyDescent="0.2">
      <c r="A143" t="s">
        <v>73</v>
      </c>
      <c r="B143"/>
      <c r="C143" t="s">
        <v>56</v>
      </c>
      <c r="D143" t="s">
        <v>599</v>
      </c>
      <c r="E143" t="s">
        <v>597</v>
      </c>
      <c r="F143">
        <v>-54</v>
      </c>
      <c r="G143">
        <v>-38.03</v>
      </c>
      <c r="H143" t="str">
        <f>INDEX([1]X!$E:$E, MATCH($D143,[1]X!$A:$A,0))</f>
        <v>SAMEA6649334</v>
      </c>
      <c r="I143" t="str">
        <f>VLOOKUP(D143, [1]X!$A$1:$K$459,7, FALSE)</f>
        <v>ERX3996148,ERX3996341</v>
      </c>
    </row>
    <row r="144" spans="1:9" ht="15" x14ac:dyDescent="0.2">
      <c r="A144" t="s">
        <v>73</v>
      </c>
      <c r="B144"/>
      <c r="C144" t="s">
        <v>56</v>
      </c>
      <c r="D144" t="s">
        <v>598</v>
      </c>
      <c r="E144" t="s">
        <v>597</v>
      </c>
      <c r="F144">
        <v>-54</v>
      </c>
      <c r="G144">
        <v>-38.03</v>
      </c>
      <c r="H144" t="str">
        <f>INDEX([1]X!$E:$E, MATCH($D144,[1]X!$A:$A,0))</f>
        <v>SAMEA6648968</v>
      </c>
      <c r="I144" t="str">
        <f>VLOOKUP(D144, [1]X!$A$1:$K$459,7, FALSE)</f>
        <v>ERX3995974,ERX3996424</v>
      </c>
    </row>
    <row r="145" spans="1:9" ht="15" x14ac:dyDescent="0.2">
      <c r="A145" t="s">
        <v>76</v>
      </c>
      <c r="B145"/>
      <c r="C145" t="s">
        <v>56</v>
      </c>
      <c r="D145" t="s">
        <v>505</v>
      </c>
      <c r="E145" t="s">
        <v>307</v>
      </c>
      <c r="F145">
        <v>34</v>
      </c>
      <c r="G145">
        <v>-120</v>
      </c>
      <c r="H145" t="str">
        <f>INDEX([1]X!$E:$E, MATCH($D145,[1]X!$A:$A,0))</f>
        <v>SAMEA6649316</v>
      </c>
      <c r="I145" t="str">
        <f>VLOOKUP(D145, [1]X!$A$1:$K$459,7, FALSE)</f>
        <v>ERX3996258</v>
      </c>
    </row>
    <row r="146" spans="1:9" ht="15" x14ac:dyDescent="0.2">
      <c r="A146" t="s">
        <v>76</v>
      </c>
      <c r="B146"/>
      <c r="C146" t="s">
        <v>56</v>
      </c>
      <c r="D146" t="s">
        <v>504</v>
      </c>
      <c r="E146" t="s">
        <v>307</v>
      </c>
      <c r="F146">
        <v>34</v>
      </c>
      <c r="G146">
        <v>-120</v>
      </c>
      <c r="H146" t="str">
        <f>INDEX([1]X!$E:$E, MATCH($D146,[1]X!$A:$A,0))</f>
        <v>SAMEA6649353</v>
      </c>
      <c r="I146" t="str">
        <f>VLOOKUP(D146, [1]X!$A$1:$K$459,7, FALSE)</f>
        <v>ERX3995928</v>
      </c>
    </row>
    <row r="147" spans="1:9" ht="15" x14ac:dyDescent="0.2">
      <c r="A147" t="s">
        <v>76</v>
      </c>
      <c r="B147"/>
      <c r="C147" t="s">
        <v>56</v>
      </c>
      <c r="D147" t="s">
        <v>503</v>
      </c>
      <c r="E147" t="s">
        <v>307</v>
      </c>
      <c r="F147">
        <v>34</v>
      </c>
      <c r="G147">
        <v>-120</v>
      </c>
      <c r="H147" t="str">
        <f>INDEX([1]X!$E:$E, MATCH($D147,[1]X!$A:$A,0))</f>
        <v>SAMEA6649233</v>
      </c>
      <c r="I147" t="str">
        <f>VLOOKUP(D147, [1]X!$A$1:$K$459,7, FALSE)</f>
        <v>ERX3996035</v>
      </c>
    </row>
    <row r="148" spans="1:9" ht="15" x14ac:dyDescent="0.2">
      <c r="A148" t="s">
        <v>76</v>
      </c>
      <c r="B148"/>
      <c r="C148" t="s">
        <v>56</v>
      </c>
      <c r="D148" t="s">
        <v>502</v>
      </c>
      <c r="E148" t="s">
        <v>307</v>
      </c>
      <c r="F148">
        <v>34</v>
      </c>
      <c r="G148">
        <v>-120</v>
      </c>
      <c r="H148" t="str">
        <f>INDEX([1]X!$E:$E, MATCH($D148,[1]X!$A:$A,0))</f>
        <v>SAMEA6649336</v>
      </c>
      <c r="I148" t="str">
        <f>VLOOKUP(D148, [1]X!$A$1:$K$459,7, FALSE)</f>
        <v>ERX3995935</v>
      </c>
    </row>
    <row r="149" spans="1:9" ht="15" x14ac:dyDescent="0.2">
      <c r="A149" t="s">
        <v>76</v>
      </c>
      <c r="B149"/>
      <c r="C149" t="s">
        <v>56</v>
      </c>
      <c r="D149" t="s">
        <v>501</v>
      </c>
      <c r="E149" t="s">
        <v>307</v>
      </c>
      <c r="F149">
        <v>34</v>
      </c>
      <c r="G149">
        <v>-120</v>
      </c>
      <c r="H149" t="str">
        <f>INDEX([1]X!$E:$E, MATCH($D149,[1]X!$A:$A,0))</f>
        <v>SAMEA6649165</v>
      </c>
      <c r="I149" t="str">
        <f>VLOOKUP(D149, [1]X!$A$1:$K$459,7, FALSE)</f>
        <v>ERX3995829</v>
      </c>
    </row>
    <row r="150" spans="1:9" ht="15" x14ac:dyDescent="0.2">
      <c r="A150" t="s">
        <v>76</v>
      </c>
      <c r="B150"/>
      <c r="C150" t="s">
        <v>56</v>
      </c>
      <c r="D150" t="s">
        <v>500</v>
      </c>
      <c r="E150" t="s">
        <v>307</v>
      </c>
      <c r="F150">
        <v>34</v>
      </c>
      <c r="G150">
        <v>-120</v>
      </c>
      <c r="H150" t="str">
        <f>INDEX([1]X!$E:$E, MATCH($D150,[1]X!$A:$A,0))</f>
        <v>SAMEA6648960</v>
      </c>
      <c r="I150" t="str">
        <f>VLOOKUP(D150, [1]X!$A$1:$K$459,7, FALSE)</f>
        <v>ERX3996263</v>
      </c>
    </row>
    <row r="151" spans="1:9" ht="15" x14ac:dyDescent="0.2">
      <c r="A151" t="s">
        <v>76</v>
      </c>
      <c r="B151"/>
      <c r="C151" t="s">
        <v>56</v>
      </c>
      <c r="D151" t="s">
        <v>499</v>
      </c>
      <c r="E151" t="s">
        <v>307</v>
      </c>
      <c r="F151">
        <v>34</v>
      </c>
      <c r="G151">
        <v>-120</v>
      </c>
      <c r="H151" t="str">
        <f>INDEX([1]X!$E:$E, MATCH($D151,[1]X!$A:$A,0))</f>
        <v>SAMEA6649101</v>
      </c>
      <c r="I151" t="str">
        <f>VLOOKUP(D151, [1]X!$A$1:$K$459,7, FALSE)</f>
        <v>ERX3996307</v>
      </c>
    </row>
    <row r="152" spans="1:9" ht="15" x14ac:dyDescent="0.2">
      <c r="A152" t="s">
        <v>76</v>
      </c>
      <c r="B152"/>
      <c r="C152" t="s">
        <v>56</v>
      </c>
      <c r="D152" t="s">
        <v>498</v>
      </c>
      <c r="E152" t="s">
        <v>307</v>
      </c>
      <c r="F152">
        <v>34</v>
      </c>
      <c r="G152">
        <v>-120</v>
      </c>
      <c r="H152" t="str">
        <f>INDEX([1]X!$E:$E, MATCH($D152,[1]X!$A:$A,0))</f>
        <v>SAMEA6649091</v>
      </c>
      <c r="I152" t="str">
        <f>VLOOKUP(D152, [1]X!$A$1:$K$459,7, FALSE)</f>
        <v>ERX3996208</v>
      </c>
    </row>
    <row r="153" spans="1:9" ht="15" x14ac:dyDescent="0.2">
      <c r="A153" t="s">
        <v>79</v>
      </c>
      <c r="B153"/>
      <c r="C153" t="s">
        <v>81</v>
      </c>
      <c r="D153" t="s">
        <v>689</v>
      </c>
      <c r="E153" t="s">
        <v>269</v>
      </c>
      <c r="F153">
        <v>73.3</v>
      </c>
      <c r="G153">
        <v>14.5</v>
      </c>
      <c r="H153" t="str">
        <f>INDEX([1]X!$E:$E, MATCH($D153,[1]X!$A:$A,0))</f>
        <v>SAMEA6649063</v>
      </c>
      <c r="I153" t="str">
        <f>VLOOKUP(D153, [1]X!$A$1:$K$459,7, FALSE)</f>
        <v>ERX3996356</v>
      </c>
    </row>
    <row r="154" spans="1:9" ht="15" x14ac:dyDescent="0.2">
      <c r="A154" t="s">
        <v>79</v>
      </c>
      <c r="B154"/>
      <c r="C154" t="s">
        <v>81</v>
      </c>
      <c r="D154" t="s">
        <v>688</v>
      </c>
      <c r="E154" t="s">
        <v>269</v>
      </c>
      <c r="F154">
        <v>73.3</v>
      </c>
      <c r="G154">
        <v>14.5</v>
      </c>
      <c r="H154" t="str">
        <f>INDEX([1]X!$E:$E, MATCH($D154,[1]X!$A:$A,0))</f>
        <v>SAMEA6649352</v>
      </c>
      <c r="I154" t="str">
        <f>VLOOKUP(D154, [1]X!$A$1:$K$459,7, FALSE)</f>
        <v>ERX3996310</v>
      </c>
    </row>
    <row r="155" spans="1:9" ht="15" x14ac:dyDescent="0.2">
      <c r="A155" t="s">
        <v>79</v>
      </c>
      <c r="B155"/>
      <c r="C155" t="s">
        <v>81</v>
      </c>
      <c r="D155" t="s">
        <v>687</v>
      </c>
      <c r="E155" t="s">
        <v>269</v>
      </c>
      <c r="F155">
        <v>73.3</v>
      </c>
      <c r="G155">
        <v>14.5</v>
      </c>
      <c r="H155" t="str">
        <f>INDEX([1]X!$E:$E, MATCH($D155,[1]X!$A:$A,0))</f>
        <v>SAMEA6649127</v>
      </c>
      <c r="I155" t="str">
        <f>VLOOKUP(D155, [1]X!$A$1:$K$459,7, FALSE)</f>
        <v>ERX3996454</v>
      </c>
    </row>
    <row r="156" spans="1:9" ht="15" x14ac:dyDescent="0.2">
      <c r="A156" t="s">
        <v>79</v>
      </c>
      <c r="B156"/>
      <c r="C156" t="s">
        <v>81</v>
      </c>
      <c r="D156" t="s">
        <v>686</v>
      </c>
      <c r="E156" t="s">
        <v>269</v>
      </c>
      <c r="F156">
        <v>73.3</v>
      </c>
      <c r="G156">
        <v>14.5</v>
      </c>
      <c r="H156" t="str">
        <f>INDEX([1]X!$E:$E, MATCH($D156,[1]X!$A:$A,0))</f>
        <v>SAMEA6649120</v>
      </c>
      <c r="I156" t="str">
        <f>VLOOKUP(D156, [1]X!$A$1:$K$459,7, FALSE)</f>
        <v>ERX3995887</v>
      </c>
    </row>
    <row r="157" spans="1:9" ht="15" x14ac:dyDescent="0.2">
      <c r="A157" t="s">
        <v>79</v>
      </c>
      <c r="B157"/>
      <c r="C157" t="s">
        <v>81</v>
      </c>
      <c r="D157" t="s">
        <v>685</v>
      </c>
      <c r="E157" t="s">
        <v>269</v>
      </c>
      <c r="F157">
        <v>73.3</v>
      </c>
      <c r="G157">
        <v>14.5</v>
      </c>
      <c r="H157" t="str">
        <f>INDEX([1]X!$E:$E, MATCH($D157,[1]X!$A:$A,0))</f>
        <v>SAMEA6649024</v>
      </c>
      <c r="I157" t="str">
        <f>VLOOKUP(D157, [1]X!$A$1:$K$459,7, FALSE)</f>
        <v>ERX3995937</v>
      </c>
    </row>
    <row r="158" spans="1:9" ht="15" x14ac:dyDescent="0.2">
      <c r="A158" t="s">
        <v>79</v>
      </c>
      <c r="B158"/>
      <c r="C158" t="s">
        <v>81</v>
      </c>
      <c r="D158" t="s">
        <v>684</v>
      </c>
      <c r="E158" t="s">
        <v>269</v>
      </c>
      <c r="F158">
        <v>73.3</v>
      </c>
      <c r="G158">
        <v>14.5</v>
      </c>
      <c r="H158" t="str">
        <f>INDEX([1]X!$E:$E, MATCH($D158,[1]X!$A:$A,0))</f>
        <v>SAMEA6649215</v>
      </c>
      <c r="I158" t="str">
        <f>VLOOKUP(D158, [1]X!$A$1:$K$459,7, FALSE)</f>
        <v>ERX3996467</v>
      </c>
    </row>
    <row r="159" spans="1:9" ht="15" x14ac:dyDescent="0.2">
      <c r="A159" t="s">
        <v>79</v>
      </c>
      <c r="B159"/>
      <c r="C159" t="s">
        <v>81</v>
      </c>
      <c r="D159" t="s">
        <v>683</v>
      </c>
      <c r="E159" t="s">
        <v>269</v>
      </c>
      <c r="F159">
        <v>73.3</v>
      </c>
      <c r="G159">
        <v>14.5</v>
      </c>
      <c r="H159" t="str">
        <f>INDEX([1]X!$E:$E, MATCH($D159,[1]X!$A:$A,0))</f>
        <v>SAMEA6649211</v>
      </c>
      <c r="I159" t="str">
        <f>VLOOKUP(D159, [1]X!$A$1:$K$459,7, FALSE)</f>
        <v>ERX3996294</v>
      </c>
    </row>
    <row r="160" spans="1:9" ht="15" x14ac:dyDescent="0.2">
      <c r="A160" t="s">
        <v>79</v>
      </c>
      <c r="B160"/>
      <c r="C160" t="s">
        <v>81</v>
      </c>
      <c r="D160" t="s">
        <v>682</v>
      </c>
      <c r="E160" t="s">
        <v>269</v>
      </c>
      <c r="F160">
        <v>73.3</v>
      </c>
      <c r="G160">
        <v>14.5</v>
      </c>
      <c r="H160" t="str">
        <f>INDEX([1]X!$E:$E, MATCH($D160,[1]X!$A:$A,0))</f>
        <v>SAMEA6649190</v>
      </c>
      <c r="I160" t="str">
        <f>VLOOKUP(D160, [1]X!$A$1:$K$459,7, FALSE)</f>
        <v>ERX3995944</v>
      </c>
    </row>
    <row r="161" spans="1:9" ht="15" x14ac:dyDescent="0.2">
      <c r="A161" t="s">
        <v>84</v>
      </c>
      <c r="B161"/>
      <c r="C161" t="s">
        <v>81</v>
      </c>
      <c r="D161" t="s">
        <v>568</v>
      </c>
      <c r="E161" t="s">
        <v>269</v>
      </c>
      <c r="F161">
        <v>79.004999999999995</v>
      </c>
      <c r="G161">
        <v>17.666</v>
      </c>
      <c r="H161" t="str">
        <f>INDEX([1]X!$E:$E, MATCH($D161,[1]X!$A:$A,0))</f>
        <v>SAMEA6649070</v>
      </c>
      <c r="I161" t="str">
        <f>VLOOKUP(D161, [1]X!$A$1:$K$459,7, FALSE)</f>
        <v>ERX3995849</v>
      </c>
    </row>
    <row r="162" spans="1:9" ht="15" x14ac:dyDescent="0.2">
      <c r="A162" t="s">
        <v>84</v>
      </c>
      <c r="B162"/>
      <c r="C162" t="s">
        <v>81</v>
      </c>
      <c r="D162" t="s">
        <v>567</v>
      </c>
      <c r="E162" t="s">
        <v>269</v>
      </c>
      <c r="F162">
        <v>79.004999999999995</v>
      </c>
      <c r="G162">
        <v>17.666</v>
      </c>
      <c r="H162" t="str">
        <f>INDEX([1]X!$E:$E, MATCH($D162,[1]X!$A:$A,0))</f>
        <v>SAMEA6648972</v>
      </c>
      <c r="I162" t="str">
        <f>VLOOKUP(D162, [1]X!$A$1:$K$459,7, FALSE)</f>
        <v>ERX3996485</v>
      </c>
    </row>
    <row r="163" spans="1:9" ht="15" x14ac:dyDescent="0.2">
      <c r="A163" t="s">
        <v>84</v>
      </c>
      <c r="B163"/>
      <c r="C163" t="s">
        <v>81</v>
      </c>
      <c r="D163" t="s">
        <v>566</v>
      </c>
      <c r="E163" t="s">
        <v>269</v>
      </c>
      <c r="F163">
        <v>79.004999999999995</v>
      </c>
      <c r="G163">
        <v>17.666</v>
      </c>
      <c r="H163" t="str">
        <f>INDEX([1]X!$E:$E, MATCH($D163,[1]X!$A:$A,0))</f>
        <v>SAMEA6648915</v>
      </c>
      <c r="I163" t="str">
        <f>VLOOKUP(D163, [1]X!$A$1:$K$459,7, FALSE)</f>
        <v>ERX3996276</v>
      </c>
    </row>
    <row r="164" spans="1:9" ht="15" x14ac:dyDescent="0.2">
      <c r="A164" t="s">
        <v>84</v>
      </c>
      <c r="B164"/>
      <c r="C164" t="s">
        <v>81</v>
      </c>
      <c r="D164" t="s">
        <v>565</v>
      </c>
      <c r="E164" t="s">
        <v>269</v>
      </c>
      <c r="F164">
        <v>79.004999999999995</v>
      </c>
      <c r="G164">
        <v>17.666</v>
      </c>
      <c r="H164" t="str">
        <f>INDEX([1]X!$E:$E, MATCH($D164,[1]X!$A:$A,0))</f>
        <v>SAMEA6649234</v>
      </c>
      <c r="I164" t="str">
        <f>VLOOKUP(D164, [1]X!$A$1:$K$459,7, FALSE)</f>
        <v>ERX3996232</v>
      </c>
    </row>
    <row r="165" spans="1:9" ht="15" x14ac:dyDescent="0.2">
      <c r="A165" t="s">
        <v>84</v>
      </c>
      <c r="B165"/>
      <c r="C165" t="s">
        <v>81</v>
      </c>
      <c r="D165" t="s">
        <v>564</v>
      </c>
      <c r="E165" t="s">
        <v>269</v>
      </c>
      <c r="F165">
        <v>79.004999999999995</v>
      </c>
      <c r="G165">
        <v>17.666</v>
      </c>
      <c r="H165" t="str">
        <f>INDEX([1]X!$E:$E, MATCH($D165,[1]X!$A:$A,0))</f>
        <v>SAMEA6649023</v>
      </c>
      <c r="I165" t="str">
        <f>VLOOKUP(D165, [1]X!$A$1:$K$459,7, FALSE)</f>
        <v>ERX3996261</v>
      </c>
    </row>
    <row r="166" spans="1:9" ht="15" x14ac:dyDescent="0.2">
      <c r="A166" t="s">
        <v>84</v>
      </c>
      <c r="B166"/>
      <c r="C166" t="s">
        <v>81</v>
      </c>
      <c r="D166" t="s">
        <v>563</v>
      </c>
      <c r="E166" t="s">
        <v>269</v>
      </c>
      <c r="F166">
        <v>79.004999999999995</v>
      </c>
      <c r="G166">
        <v>17.666</v>
      </c>
      <c r="H166" t="str">
        <f>INDEX([1]X!$E:$E, MATCH($D166,[1]X!$A:$A,0))</f>
        <v>SAMEA6649094</v>
      </c>
      <c r="I166" t="str">
        <f>VLOOKUP(D166, [1]X!$A$1:$K$459,7, FALSE)</f>
        <v>ERX3996393</v>
      </c>
    </row>
    <row r="167" spans="1:9" ht="15" x14ac:dyDescent="0.2">
      <c r="A167" t="s">
        <v>84</v>
      </c>
      <c r="B167"/>
      <c r="C167" t="s">
        <v>81</v>
      </c>
      <c r="D167" t="s">
        <v>562</v>
      </c>
      <c r="E167" t="s">
        <v>269</v>
      </c>
      <c r="F167">
        <v>79.004999999999995</v>
      </c>
      <c r="G167">
        <v>17.666</v>
      </c>
      <c r="H167" t="str">
        <f>INDEX([1]X!$E:$E, MATCH($D167,[1]X!$A:$A,0))</f>
        <v>SAMEA6649049</v>
      </c>
      <c r="I167" t="str">
        <f>VLOOKUP(D167, [1]X!$A$1:$K$459,7, FALSE)</f>
        <v>ERX3995932</v>
      </c>
    </row>
    <row r="168" spans="1:9" ht="15" x14ac:dyDescent="0.2">
      <c r="A168" t="s">
        <v>84</v>
      </c>
      <c r="B168"/>
      <c r="C168" t="s">
        <v>81</v>
      </c>
      <c r="D168" t="s">
        <v>561</v>
      </c>
      <c r="E168" t="s">
        <v>269</v>
      </c>
      <c r="F168">
        <v>79.004999999999995</v>
      </c>
      <c r="G168">
        <v>17.666</v>
      </c>
      <c r="H168" t="str">
        <f>INDEX([1]X!$E:$E, MATCH($D168,[1]X!$A:$A,0))</f>
        <v>SAMEA6649041</v>
      </c>
      <c r="I168" t="str">
        <f>VLOOKUP(D168, [1]X!$A$1:$K$459,7, FALSE)</f>
        <v>ERX3995822</v>
      </c>
    </row>
    <row r="169" spans="1:9" ht="15" x14ac:dyDescent="0.2">
      <c r="A169" t="s">
        <v>84</v>
      </c>
      <c r="B169"/>
      <c r="C169" t="s">
        <v>81</v>
      </c>
      <c r="D169" t="s">
        <v>560</v>
      </c>
      <c r="E169" t="s">
        <v>269</v>
      </c>
      <c r="F169">
        <v>79.004999999999995</v>
      </c>
      <c r="G169">
        <v>17.666</v>
      </c>
      <c r="H169" t="str">
        <f>INDEX([1]X!$E:$E, MATCH($D169,[1]X!$A:$A,0))</f>
        <v>SAMEA6649332</v>
      </c>
      <c r="I169" t="str">
        <f>VLOOKUP(D169, [1]X!$A$1:$K$459,7, FALSE)</f>
        <v>ERX3996290</v>
      </c>
    </row>
    <row r="170" spans="1:9" ht="15" x14ac:dyDescent="0.2">
      <c r="A170" t="s">
        <v>84</v>
      </c>
      <c r="B170"/>
      <c r="C170" t="s">
        <v>81</v>
      </c>
      <c r="D170" t="s">
        <v>559</v>
      </c>
      <c r="E170" t="s">
        <v>269</v>
      </c>
      <c r="F170">
        <v>79.004999999999995</v>
      </c>
      <c r="G170">
        <v>17.666</v>
      </c>
      <c r="H170" t="str">
        <f>INDEX([1]X!$E:$E, MATCH($D170,[1]X!$A:$A,0))</f>
        <v>SAMEA6649182</v>
      </c>
      <c r="I170" t="str">
        <f>VLOOKUP(D170, [1]X!$A$1:$K$459,7, FALSE)</f>
        <v>ERX3995914</v>
      </c>
    </row>
    <row r="171" spans="1:9" ht="15" x14ac:dyDescent="0.2">
      <c r="A171" t="s">
        <v>84</v>
      </c>
      <c r="B171"/>
      <c r="C171" t="s">
        <v>81</v>
      </c>
      <c r="D171" t="s">
        <v>558</v>
      </c>
      <c r="E171" t="s">
        <v>269</v>
      </c>
      <c r="F171">
        <v>79.004999999999995</v>
      </c>
      <c r="G171">
        <v>17.666</v>
      </c>
      <c r="H171" t="str">
        <f>INDEX([1]X!$E:$E, MATCH($D171,[1]X!$A:$A,0))</f>
        <v>SAMEA6649330</v>
      </c>
      <c r="I171" t="str">
        <f>VLOOKUP(D171, [1]X!$A$1:$K$459,7, FALSE)</f>
        <v>ERX3996368</v>
      </c>
    </row>
    <row r="172" spans="1:9" ht="15" x14ac:dyDescent="0.2">
      <c r="A172" t="s">
        <v>84</v>
      </c>
      <c r="B172"/>
      <c r="C172" t="s">
        <v>81</v>
      </c>
      <c r="D172" t="s">
        <v>557</v>
      </c>
      <c r="E172" t="s">
        <v>269</v>
      </c>
      <c r="F172">
        <v>79.004999999999995</v>
      </c>
      <c r="G172">
        <v>17.666</v>
      </c>
      <c r="H172" t="str">
        <f>INDEX([1]X!$E:$E, MATCH($D172,[1]X!$A:$A,0))</f>
        <v>SAMEA6649178</v>
      </c>
      <c r="I172" t="str">
        <f>VLOOKUP(D172, [1]X!$A$1:$K$459,7, FALSE)</f>
        <v>ERX3995765</v>
      </c>
    </row>
    <row r="173" spans="1:9" ht="15" x14ac:dyDescent="0.2">
      <c r="A173" t="s">
        <v>88</v>
      </c>
      <c r="B173" t="s">
        <v>90</v>
      </c>
      <c r="C173" t="s">
        <v>56</v>
      </c>
      <c r="D173" t="s">
        <v>514</v>
      </c>
      <c r="E173" t="s">
        <v>506</v>
      </c>
      <c r="F173">
        <v>55.52</v>
      </c>
      <c r="G173">
        <v>-134.34</v>
      </c>
      <c r="H173" t="str">
        <f>INDEX([1]X!$E:$E, MATCH($D173,[1]X!$A:$A,0))</f>
        <v>SAMEA6649228</v>
      </c>
      <c r="I173" t="str">
        <f>VLOOKUP(D173, [1]X!$A$1:$K$459,7, FALSE)</f>
        <v>ERX3996170,ERX3996329</v>
      </c>
    </row>
    <row r="174" spans="1:9" ht="15" x14ac:dyDescent="0.2">
      <c r="A174" t="s">
        <v>88</v>
      </c>
      <c r="B174" t="s">
        <v>90</v>
      </c>
      <c r="C174" t="s">
        <v>56</v>
      </c>
      <c r="D174" t="s">
        <v>513</v>
      </c>
      <c r="E174" t="s">
        <v>506</v>
      </c>
      <c r="F174">
        <v>55.52</v>
      </c>
      <c r="G174">
        <v>-134.34</v>
      </c>
      <c r="H174" t="str">
        <f>INDEX([1]X!$E:$E, MATCH($D174,[1]X!$A:$A,0))</f>
        <v>SAMEA6649328</v>
      </c>
      <c r="I174" t="str">
        <f>VLOOKUP(D174, [1]X!$A$1:$K$459,7, FALSE)</f>
        <v>ERX3995908,ERX3996353</v>
      </c>
    </row>
    <row r="175" spans="1:9" ht="15" x14ac:dyDescent="0.2">
      <c r="A175" t="s">
        <v>88</v>
      </c>
      <c r="B175" t="s">
        <v>90</v>
      </c>
      <c r="C175" t="s">
        <v>56</v>
      </c>
      <c r="D175" t="s">
        <v>512</v>
      </c>
      <c r="E175" t="s">
        <v>506</v>
      </c>
      <c r="F175">
        <v>55.52</v>
      </c>
      <c r="G175">
        <v>-134.34</v>
      </c>
      <c r="H175" t="str">
        <f>INDEX([1]X!$E:$E, MATCH($D175,[1]X!$A:$A,0))</f>
        <v>SAMEA6649239</v>
      </c>
      <c r="I175" t="str">
        <f>VLOOKUP(D175, [1]X!$A$1:$K$459,7, FALSE)</f>
        <v>ERX3995925,ERX3996072</v>
      </c>
    </row>
    <row r="176" spans="1:9" ht="15" x14ac:dyDescent="0.2">
      <c r="A176" t="s">
        <v>88</v>
      </c>
      <c r="B176" t="s">
        <v>90</v>
      </c>
      <c r="C176" t="s">
        <v>56</v>
      </c>
      <c r="D176" t="s">
        <v>511</v>
      </c>
      <c r="E176" t="s">
        <v>506</v>
      </c>
      <c r="F176">
        <v>55.52</v>
      </c>
      <c r="G176">
        <v>-134.34</v>
      </c>
      <c r="H176" t="str">
        <f>INDEX([1]X!$E:$E, MATCH($D176,[1]X!$A:$A,0))</f>
        <v>SAMEA6649034</v>
      </c>
      <c r="I176" t="str">
        <f>VLOOKUP(D176, [1]X!$A$1:$K$459,7, FALSE)</f>
        <v>ERX3996038,ERX3996317</v>
      </c>
    </row>
    <row r="177" spans="1:9" ht="15" x14ac:dyDescent="0.2">
      <c r="A177" t="s">
        <v>88</v>
      </c>
      <c r="B177" t="s">
        <v>90</v>
      </c>
      <c r="C177" t="s">
        <v>56</v>
      </c>
      <c r="D177" t="s">
        <v>510</v>
      </c>
      <c r="E177" t="s">
        <v>506</v>
      </c>
      <c r="F177">
        <v>55.52</v>
      </c>
      <c r="G177">
        <v>-134.34</v>
      </c>
      <c r="H177" t="str">
        <f>INDEX([1]X!$E:$E, MATCH($D177,[1]X!$A:$A,0))</f>
        <v>SAMEA6649294</v>
      </c>
      <c r="I177" t="str">
        <f>VLOOKUP(D177, [1]X!$A$1:$K$459,7, FALSE)</f>
        <v>ERX3995906,ERX3996111</v>
      </c>
    </row>
    <row r="178" spans="1:9" ht="15" x14ac:dyDescent="0.2">
      <c r="A178" t="s">
        <v>88</v>
      </c>
      <c r="B178" t="s">
        <v>90</v>
      </c>
      <c r="C178" t="s">
        <v>56</v>
      </c>
      <c r="D178" t="s">
        <v>509</v>
      </c>
      <c r="E178" t="s">
        <v>506</v>
      </c>
      <c r="F178">
        <v>55.52</v>
      </c>
      <c r="G178">
        <v>-134.34</v>
      </c>
      <c r="H178" t="str">
        <f>INDEX([1]X!$E:$E, MATCH($D178,[1]X!$A:$A,0))</f>
        <v>SAMEA6649298</v>
      </c>
      <c r="I178" t="str">
        <f>VLOOKUP(D178, [1]X!$A$1:$K$459,7, FALSE)</f>
        <v>ERX3996188,ERX3996347</v>
      </c>
    </row>
    <row r="179" spans="1:9" ht="15" x14ac:dyDescent="0.2">
      <c r="A179" t="s">
        <v>88</v>
      </c>
      <c r="B179" t="s">
        <v>90</v>
      </c>
      <c r="C179" t="s">
        <v>56</v>
      </c>
      <c r="D179" t="s">
        <v>508</v>
      </c>
      <c r="E179" t="s">
        <v>506</v>
      </c>
      <c r="F179">
        <v>55.52</v>
      </c>
      <c r="G179">
        <v>-134.34</v>
      </c>
      <c r="H179" t="str">
        <f>INDEX([1]X!$E:$E, MATCH($D179,[1]X!$A:$A,0))</f>
        <v>SAMEA6648967</v>
      </c>
      <c r="I179" t="str">
        <f>VLOOKUP(D179, [1]X!$A$1:$K$459,7, FALSE)</f>
        <v>ERX3995841,ERX3996340</v>
      </c>
    </row>
    <row r="180" spans="1:9" ht="15" x14ac:dyDescent="0.2">
      <c r="A180" t="s">
        <v>88</v>
      </c>
      <c r="B180" t="s">
        <v>90</v>
      </c>
      <c r="C180" t="s">
        <v>56</v>
      </c>
      <c r="D180" t="s">
        <v>507</v>
      </c>
      <c r="E180" t="s">
        <v>506</v>
      </c>
      <c r="F180">
        <v>55.52</v>
      </c>
      <c r="G180">
        <v>-134.34</v>
      </c>
      <c r="H180" t="str">
        <f>INDEX([1]X!$E:$E, MATCH($D180,[1]X!$A:$A,0))</f>
        <v>SAMEA6649005</v>
      </c>
      <c r="I180" t="str">
        <f>VLOOKUP(D180, [1]X!$A$1:$K$459,7, FALSE)</f>
        <v>ERX3996092,ERX3996264</v>
      </c>
    </row>
    <row r="181" spans="1:9" ht="15" x14ac:dyDescent="0.2">
      <c r="A181" t="s">
        <v>93</v>
      </c>
      <c r="B181" t="s">
        <v>95</v>
      </c>
      <c r="C181" t="s">
        <v>81</v>
      </c>
      <c r="D181" t="s">
        <v>286</v>
      </c>
      <c r="E181" t="s">
        <v>283</v>
      </c>
      <c r="F181">
        <v>58.98</v>
      </c>
      <c r="G181">
        <v>-2.96</v>
      </c>
      <c r="H181" t="str">
        <f>INDEX([1]X!$E:$E, MATCH($D181,[1]X!$A:$A,0))</f>
        <v>SAMEA6649088</v>
      </c>
      <c r="I181" t="str">
        <f>VLOOKUP(D181, [1]X!$A$1:$K$459,7, FALSE)</f>
        <v>ERX3996104,ERX3996332</v>
      </c>
    </row>
    <row r="182" spans="1:9" ht="15" x14ac:dyDescent="0.2">
      <c r="A182" t="s">
        <v>93</v>
      </c>
      <c r="B182" t="s">
        <v>95</v>
      </c>
      <c r="C182" t="s">
        <v>81</v>
      </c>
      <c r="D182" t="s">
        <v>285</v>
      </c>
      <c r="E182" t="s">
        <v>283</v>
      </c>
      <c r="F182">
        <v>58.98</v>
      </c>
      <c r="G182">
        <v>-2.96</v>
      </c>
      <c r="H182" t="str">
        <f>INDEX([1]X!$E:$E, MATCH($D182,[1]X!$A:$A,0))</f>
        <v>SAMEA6649071</v>
      </c>
      <c r="I182" t="str">
        <f>VLOOKUP(D182, [1]X!$A$1:$K$459,7, FALSE)</f>
        <v>ERX3995782,ERX3996273</v>
      </c>
    </row>
    <row r="183" spans="1:9" ht="15" x14ac:dyDescent="0.2">
      <c r="A183" t="s">
        <v>93</v>
      </c>
      <c r="B183" t="s">
        <v>95</v>
      </c>
      <c r="C183" t="s">
        <v>81</v>
      </c>
      <c r="D183" t="s">
        <v>284</v>
      </c>
      <c r="E183" t="s">
        <v>283</v>
      </c>
      <c r="F183">
        <v>58.98</v>
      </c>
      <c r="G183">
        <v>-2.96</v>
      </c>
      <c r="H183" t="str">
        <f>INDEX([1]X!$E:$E, MATCH($D183,[1]X!$A:$A,0))</f>
        <v>SAMEA6649001</v>
      </c>
      <c r="I183" t="str">
        <f>VLOOKUP(D183, [1]X!$A$1:$K$459,7, FALSE)</f>
        <v>ERX3995891,ERX3996159</v>
      </c>
    </row>
    <row r="184" spans="1:9" ht="15" x14ac:dyDescent="0.2">
      <c r="A184" t="s">
        <v>93</v>
      </c>
      <c r="B184" t="s">
        <v>98</v>
      </c>
      <c r="C184" t="s">
        <v>81</v>
      </c>
      <c r="D184" t="s">
        <v>293</v>
      </c>
      <c r="E184" t="s">
        <v>287</v>
      </c>
      <c r="F184">
        <v>48.92</v>
      </c>
      <c r="G184">
        <v>-59.66</v>
      </c>
      <c r="H184" t="str">
        <f>INDEX([1]X!$E:$E, MATCH($D184,[1]X!$A:$A,0))</f>
        <v>SAMEA6649148</v>
      </c>
      <c r="I184" t="str">
        <f>VLOOKUP(D184, [1]X!$A$1:$K$459,7, FALSE)</f>
        <v>ERX3996283</v>
      </c>
    </row>
    <row r="185" spans="1:9" ht="15" x14ac:dyDescent="0.2">
      <c r="A185" t="s">
        <v>93</v>
      </c>
      <c r="B185" t="s">
        <v>98</v>
      </c>
      <c r="C185" t="s">
        <v>81</v>
      </c>
      <c r="D185" t="s">
        <v>292</v>
      </c>
      <c r="E185" t="s">
        <v>287</v>
      </c>
      <c r="F185">
        <v>48.92</v>
      </c>
      <c r="G185">
        <v>-59.66</v>
      </c>
      <c r="H185" t="str">
        <f>INDEX([1]X!$E:$E, MATCH($D185,[1]X!$A:$A,0))</f>
        <v>SAMEA6648917</v>
      </c>
      <c r="I185" t="str">
        <f>VLOOKUP(D185, [1]X!$A$1:$K$459,7, FALSE)</f>
        <v>ERX3996377</v>
      </c>
    </row>
    <row r="186" spans="1:9" ht="15" x14ac:dyDescent="0.2">
      <c r="A186" t="s">
        <v>93</v>
      </c>
      <c r="B186" t="s">
        <v>98</v>
      </c>
      <c r="C186" t="s">
        <v>81</v>
      </c>
      <c r="D186" t="s">
        <v>291</v>
      </c>
      <c r="E186" t="s">
        <v>287</v>
      </c>
      <c r="F186">
        <v>48.92</v>
      </c>
      <c r="G186">
        <v>-59.66</v>
      </c>
      <c r="H186" t="str">
        <f>INDEX([1]X!$E:$E, MATCH($D186,[1]X!$A:$A,0))</f>
        <v>SAMEA6649360</v>
      </c>
      <c r="I186" t="str">
        <f>VLOOKUP(D186, [1]X!$A$1:$K$459,7, FALSE)</f>
        <v>ERX3996409</v>
      </c>
    </row>
    <row r="187" spans="1:9" ht="15" x14ac:dyDescent="0.2">
      <c r="A187" t="s">
        <v>93</v>
      </c>
      <c r="B187" t="s">
        <v>98</v>
      </c>
      <c r="C187" t="s">
        <v>81</v>
      </c>
      <c r="D187" t="s">
        <v>290</v>
      </c>
      <c r="E187" t="s">
        <v>287</v>
      </c>
      <c r="F187">
        <v>48.92</v>
      </c>
      <c r="G187">
        <v>-59.66</v>
      </c>
      <c r="H187" t="str">
        <f>INDEX([1]X!$E:$E, MATCH($D187,[1]X!$A:$A,0))</f>
        <v>SAMEA6649218</v>
      </c>
      <c r="I187" t="str">
        <f>VLOOKUP(D187, [1]X!$A$1:$K$459,7, FALSE)</f>
        <v>ERX3996187</v>
      </c>
    </row>
    <row r="188" spans="1:9" ht="15" x14ac:dyDescent="0.2">
      <c r="A188" t="s">
        <v>93</v>
      </c>
      <c r="B188" t="s">
        <v>98</v>
      </c>
      <c r="C188" t="s">
        <v>81</v>
      </c>
      <c r="D188" t="s">
        <v>289</v>
      </c>
      <c r="E188" t="s">
        <v>287</v>
      </c>
      <c r="F188">
        <v>48.92</v>
      </c>
      <c r="G188">
        <v>-59.66</v>
      </c>
      <c r="H188" t="str">
        <f>INDEX([1]X!$E:$E, MATCH($D188,[1]X!$A:$A,0))</f>
        <v>SAMEA6649100</v>
      </c>
      <c r="I188" t="str">
        <f>VLOOKUP(D188, [1]X!$A$1:$K$459,7, FALSE)</f>
        <v>ERX3996196</v>
      </c>
    </row>
    <row r="189" spans="1:9" ht="15" x14ac:dyDescent="0.2">
      <c r="A189" t="s">
        <v>93</v>
      </c>
      <c r="B189" t="s">
        <v>98</v>
      </c>
      <c r="C189" t="s">
        <v>81</v>
      </c>
      <c r="D189" t="s">
        <v>288</v>
      </c>
      <c r="E189" t="s">
        <v>287</v>
      </c>
      <c r="F189">
        <v>48.92</v>
      </c>
      <c r="G189">
        <v>-59.66</v>
      </c>
      <c r="H189" t="str">
        <f>INDEX([1]X!$E:$E, MATCH($D189,[1]X!$A:$A,0))</f>
        <v>SAMEA6648994</v>
      </c>
      <c r="I189" t="str">
        <f>VLOOKUP(D189, [1]X!$A$1:$K$459,7, FALSE)</f>
        <v>ERX3996027</v>
      </c>
    </row>
    <row r="190" spans="1:9" ht="15" x14ac:dyDescent="0.2">
      <c r="A190" t="s">
        <v>100</v>
      </c>
      <c r="B190"/>
      <c r="C190" t="s">
        <v>81</v>
      </c>
      <c r="D190" t="s">
        <v>596</v>
      </c>
      <c r="E190" t="s">
        <v>581</v>
      </c>
      <c r="F190">
        <v>34</v>
      </c>
      <c r="G190">
        <v>-120</v>
      </c>
      <c r="H190" t="str">
        <f>INDEX([1]X!$E:$E, MATCH($D190,[1]X!$A:$A,0))</f>
        <v>SAMEA6649260</v>
      </c>
      <c r="I190" t="str">
        <f>VLOOKUP(D190, [1]X!$A$1:$K$459,7, FALSE)</f>
        <v>ERX3996087</v>
      </c>
    </row>
    <row r="191" spans="1:9" ht="15" x14ac:dyDescent="0.2">
      <c r="A191" t="s">
        <v>100</v>
      </c>
      <c r="B191"/>
      <c r="C191" t="s">
        <v>81</v>
      </c>
      <c r="D191" t="s">
        <v>595</v>
      </c>
      <c r="E191" t="s">
        <v>581</v>
      </c>
      <c r="F191">
        <v>34</v>
      </c>
      <c r="G191">
        <v>-120</v>
      </c>
      <c r="H191" t="str">
        <f>INDEX([1]X!$E:$E, MATCH($D191,[1]X!$A:$A,0))</f>
        <v>SAMEA6649252</v>
      </c>
      <c r="I191" t="str">
        <f>VLOOKUP(D191, [1]X!$A$1:$K$459,7, FALSE)</f>
        <v>ERX3995886</v>
      </c>
    </row>
    <row r="192" spans="1:9" ht="15" x14ac:dyDescent="0.2">
      <c r="A192" t="s">
        <v>100</v>
      </c>
      <c r="B192"/>
      <c r="C192" t="s">
        <v>81</v>
      </c>
      <c r="D192" t="s">
        <v>594</v>
      </c>
      <c r="E192" t="s">
        <v>581</v>
      </c>
      <c r="F192">
        <v>34</v>
      </c>
      <c r="G192">
        <v>-120</v>
      </c>
      <c r="H192" t="str">
        <f>INDEX([1]X!$E:$E, MATCH($D192,[1]X!$A:$A,0))</f>
        <v>SAMEA6649221</v>
      </c>
      <c r="I192" t="str">
        <f>VLOOKUP(D192, [1]X!$A$1:$K$459,7, FALSE)</f>
        <v>ERX3995784</v>
      </c>
    </row>
    <row r="193" spans="1:9" ht="15" x14ac:dyDescent="0.2">
      <c r="A193" t="s">
        <v>100</v>
      </c>
      <c r="B193"/>
      <c r="C193" t="s">
        <v>81</v>
      </c>
      <c r="D193" t="s">
        <v>593</v>
      </c>
      <c r="E193" t="s">
        <v>581</v>
      </c>
      <c r="F193">
        <v>34</v>
      </c>
      <c r="G193">
        <v>-120</v>
      </c>
      <c r="H193" t="str">
        <f>INDEX([1]X!$E:$E, MATCH($D193,[1]X!$A:$A,0))</f>
        <v>SAMEA6649174</v>
      </c>
      <c r="I193" t="str">
        <f>VLOOKUP(D193, [1]X!$A$1:$K$459,7, FALSE)</f>
        <v>ERX3996259</v>
      </c>
    </row>
    <row r="194" spans="1:9" ht="15" x14ac:dyDescent="0.2">
      <c r="A194" t="s">
        <v>100</v>
      </c>
      <c r="B194"/>
      <c r="C194" t="s">
        <v>81</v>
      </c>
      <c r="D194" t="s">
        <v>592</v>
      </c>
      <c r="E194" t="s">
        <v>581</v>
      </c>
      <c r="F194">
        <v>34</v>
      </c>
      <c r="G194">
        <v>-120</v>
      </c>
      <c r="H194" t="str">
        <f>INDEX([1]X!$E:$E, MATCH($D194,[1]X!$A:$A,0))</f>
        <v>SAMEA6649279</v>
      </c>
      <c r="I194" t="str">
        <f>VLOOKUP(D194, [1]X!$A$1:$K$459,7, FALSE)</f>
        <v>ERX3995999</v>
      </c>
    </row>
    <row r="195" spans="1:9" ht="15" x14ac:dyDescent="0.2">
      <c r="A195" t="s">
        <v>100</v>
      </c>
      <c r="B195"/>
      <c r="C195" t="s">
        <v>81</v>
      </c>
      <c r="D195" t="s">
        <v>591</v>
      </c>
      <c r="E195" t="s">
        <v>581</v>
      </c>
      <c r="F195">
        <v>34</v>
      </c>
      <c r="G195">
        <v>-120</v>
      </c>
      <c r="H195" t="str">
        <f>INDEX([1]X!$E:$E, MATCH($D195,[1]X!$A:$A,0))</f>
        <v>SAMEA6648943</v>
      </c>
      <c r="I195" t="str">
        <f>VLOOKUP(D195, [1]X!$A$1:$K$459,7, FALSE)</f>
        <v>ERX3996396</v>
      </c>
    </row>
    <row r="196" spans="1:9" ht="15" x14ac:dyDescent="0.2">
      <c r="A196" t="s">
        <v>100</v>
      </c>
      <c r="B196"/>
      <c r="C196" t="s">
        <v>81</v>
      </c>
      <c r="D196" t="s">
        <v>590</v>
      </c>
      <c r="E196" t="s">
        <v>581</v>
      </c>
      <c r="F196">
        <v>34</v>
      </c>
      <c r="G196">
        <v>-120</v>
      </c>
      <c r="H196" t="str">
        <f>INDEX([1]X!$E:$E, MATCH($D196,[1]X!$A:$A,0))</f>
        <v>SAMEA6649281</v>
      </c>
      <c r="I196" t="str">
        <f>VLOOKUP(D196, [1]X!$A$1:$K$459,7, FALSE)</f>
        <v>ERX3996253</v>
      </c>
    </row>
    <row r="197" spans="1:9" ht="15" x14ac:dyDescent="0.2">
      <c r="A197" t="s">
        <v>100</v>
      </c>
      <c r="B197"/>
      <c r="C197" t="s">
        <v>81</v>
      </c>
      <c r="D197" t="s">
        <v>589</v>
      </c>
      <c r="E197" t="s">
        <v>581</v>
      </c>
      <c r="F197">
        <v>34</v>
      </c>
      <c r="G197">
        <v>-120</v>
      </c>
      <c r="H197" t="str">
        <f>INDEX([1]X!$E:$E, MATCH($D197,[1]X!$A:$A,0))</f>
        <v>SAMEA6649175</v>
      </c>
      <c r="I197" t="str">
        <f>VLOOKUP(D197, [1]X!$A$1:$K$459,7, FALSE)</f>
        <v>ERX3995760</v>
      </c>
    </row>
    <row r="198" spans="1:9" ht="15" x14ac:dyDescent="0.2">
      <c r="A198" t="s">
        <v>100</v>
      </c>
      <c r="B198"/>
      <c r="C198" t="s">
        <v>81</v>
      </c>
      <c r="D198" t="s">
        <v>588</v>
      </c>
      <c r="E198" t="s">
        <v>581</v>
      </c>
      <c r="F198">
        <v>34</v>
      </c>
      <c r="G198">
        <v>-120</v>
      </c>
      <c r="H198" t="str">
        <f>INDEX([1]X!$E:$E, MATCH($D198,[1]X!$A:$A,0))</f>
        <v>SAMEA6648948</v>
      </c>
      <c r="I198" t="str">
        <f>VLOOKUP(D198, [1]X!$A$1:$K$459,7, FALSE)</f>
        <v>ERX3996029</v>
      </c>
    </row>
    <row r="199" spans="1:9" ht="15" x14ac:dyDescent="0.2">
      <c r="A199" t="s">
        <v>100</v>
      </c>
      <c r="B199"/>
      <c r="C199" t="s">
        <v>81</v>
      </c>
      <c r="D199" t="s">
        <v>587</v>
      </c>
      <c r="E199" t="s">
        <v>581</v>
      </c>
      <c r="F199">
        <v>34</v>
      </c>
      <c r="G199">
        <v>-120</v>
      </c>
      <c r="H199" t="str">
        <f>INDEX([1]X!$E:$E, MATCH($D199,[1]X!$A:$A,0))</f>
        <v>SAMEA6649213</v>
      </c>
      <c r="I199" t="str">
        <f>VLOOKUP(D199, [1]X!$A$1:$K$459,7, FALSE)</f>
        <v>ERX3996083</v>
      </c>
    </row>
    <row r="200" spans="1:9" ht="15" x14ac:dyDescent="0.2">
      <c r="A200" t="s">
        <v>100</v>
      </c>
      <c r="B200"/>
      <c r="C200" t="s">
        <v>81</v>
      </c>
      <c r="D200" t="s">
        <v>586</v>
      </c>
      <c r="E200" t="s">
        <v>581</v>
      </c>
      <c r="F200">
        <v>34</v>
      </c>
      <c r="G200">
        <v>-120</v>
      </c>
      <c r="H200" t="str">
        <f>INDEX([1]X!$E:$E, MATCH($D200,[1]X!$A:$A,0))</f>
        <v>SAMEA6649303</v>
      </c>
      <c r="I200" t="str">
        <f>VLOOKUP(D200, [1]X!$A$1:$K$459,7, FALSE)</f>
        <v>ERX3996321</v>
      </c>
    </row>
    <row r="201" spans="1:9" ht="15" x14ac:dyDescent="0.2">
      <c r="A201" t="s">
        <v>100</v>
      </c>
      <c r="B201"/>
      <c r="C201" t="s">
        <v>81</v>
      </c>
      <c r="D201" t="s">
        <v>585</v>
      </c>
      <c r="E201" t="s">
        <v>581</v>
      </c>
      <c r="F201">
        <v>34</v>
      </c>
      <c r="G201">
        <v>-120</v>
      </c>
      <c r="H201" t="str">
        <f>INDEX([1]X!$E:$E, MATCH($D201,[1]X!$A:$A,0))</f>
        <v>SAMEA6649338</v>
      </c>
      <c r="I201" t="str">
        <f>VLOOKUP(D201, [1]X!$A$1:$K$459,7, FALSE)</f>
        <v>ERX3995856</v>
      </c>
    </row>
    <row r="202" spans="1:9" ht="15" x14ac:dyDescent="0.2">
      <c r="A202" t="s">
        <v>100</v>
      </c>
      <c r="B202"/>
      <c r="C202" t="s">
        <v>81</v>
      </c>
      <c r="D202" t="s">
        <v>584</v>
      </c>
      <c r="E202" t="s">
        <v>581</v>
      </c>
      <c r="F202">
        <v>34</v>
      </c>
      <c r="G202">
        <v>-120</v>
      </c>
      <c r="H202" t="str">
        <f>INDEX([1]X!$E:$E, MATCH($D202,[1]X!$A:$A,0))</f>
        <v>SAMEA6649103</v>
      </c>
      <c r="I202" t="str">
        <f>VLOOKUP(D202, [1]X!$A$1:$K$459,7, FALSE)</f>
        <v>ERX3996289</v>
      </c>
    </row>
    <row r="203" spans="1:9" ht="15" x14ac:dyDescent="0.2">
      <c r="A203" t="s">
        <v>100</v>
      </c>
      <c r="B203"/>
      <c r="C203" t="s">
        <v>81</v>
      </c>
      <c r="D203" t="s">
        <v>583</v>
      </c>
      <c r="E203" t="s">
        <v>581</v>
      </c>
      <c r="F203">
        <v>34</v>
      </c>
      <c r="G203">
        <v>-120</v>
      </c>
      <c r="H203" t="str">
        <f>INDEX([1]X!$E:$E, MATCH($D203,[1]X!$A:$A,0))</f>
        <v>SAMEA6649309</v>
      </c>
      <c r="I203" t="str">
        <f>VLOOKUP(D203, [1]X!$A$1:$K$459,7, FALSE)</f>
        <v>ERX3996403</v>
      </c>
    </row>
    <row r="204" spans="1:9" ht="15" x14ac:dyDescent="0.2">
      <c r="A204" t="s">
        <v>100</v>
      </c>
      <c r="B204"/>
      <c r="C204" t="s">
        <v>81</v>
      </c>
      <c r="D204" t="s">
        <v>582</v>
      </c>
      <c r="E204" t="s">
        <v>581</v>
      </c>
      <c r="F204">
        <v>34</v>
      </c>
      <c r="G204">
        <v>-120</v>
      </c>
      <c r="H204" t="str">
        <f>INDEX([1]X!$E:$E, MATCH($D204,[1]X!$A:$A,0))</f>
        <v>SAMEA6649363</v>
      </c>
      <c r="I204" t="str">
        <f>VLOOKUP(D204, [1]X!$A$1:$K$459,7, FALSE)</f>
        <v>ERX3996392</v>
      </c>
    </row>
    <row r="205" spans="1:9" ht="15" x14ac:dyDescent="0.2">
      <c r="A205" t="s">
        <v>104</v>
      </c>
      <c r="B205"/>
      <c r="C205" t="s">
        <v>81</v>
      </c>
      <c r="D205" t="s">
        <v>580</v>
      </c>
      <c r="E205" t="s">
        <v>569</v>
      </c>
      <c r="F205">
        <v>-52.445999999999998</v>
      </c>
      <c r="G205">
        <v>-59.119</v>
      </c>
      <c r="H205" t="str">
        <f>INDEX([1]X!$E:$E, MATCH($D205,[1]X!$A:$A,0))</f>
        <v>SAMEA6649098</v>
      </c>
      <c r="I205" t="str">
        <f>VLOOKUP(D205, [1]X!$A$1:$K$459,7, FALSE)</f>
        <v>ERX3996173</v>
      </c>
    </row>
    <row r="206" spans="1:9" ht="15" x14ac:dyDescent="0.2">
      <c r="A206" t="s">
        <v>104</v>
      </c>
      <c r="B206"/>
      <c r="C206" t="s">
        <v>81</v>
      </c>
      <c r="D206" t="s">
        <v>579</v>
      </c>
      <c r="E206" t="s">
        <v>569</v>
      </c>
      <c r="F206">
        <v>-52.445999999999998</v>
      </c>
      <c r="G206">
        <v>-59.119</v>
      </c>
      <c r="H206" t="str">
        <f>INDEX([1]X!$E:$E, MATCH($D206,[1]X!$A:$A,0))</f>
        <v>SAMEA6649059</v>
      </c>
      <c r="I206" t="str">
        <f>VLOOKUP(D206, [1]X!$A$1:$K$459,7, FALSE)</f>
        <v>ERX3995997</v>
      </c>
    </row>
    <row r="207" spans="1:9" ht="15" x14ac:dyDescent="0.2">
      <c r="A207" t="s">
        <v>104</v>
      </c>
      <c r="B207"/>
      <c r="C207" t="s">
        <v>81</v>
      </c>
      <c r="D207" t="s">
        <v>578</v>
      </c>
      <c r="E207" t="s">
        <v>569</v>
      </c>
      <c r="F207">
        <v>-52.445999999999998</v>
      </c>
      <c r="G207">
        <v>-59.119</v>
      </c>
      <c r="H207" t="str">
        <f>INDEX([1]X!$E:$E, MATCH($D207,[1]X!$A:$A,0))</f>
        <v>SAMEA6649167</v>
      </c>
      <c r="I207" t="str">
        <f>VLOOKUP(D207, [1]X!$A$1:$K$459,7, FALSE)</f>
        <v>ERX3996068</v>
      </c>
    </row>
    <row r="208" spans="1:9" ht="15" x14ac:dyDescent="0.2">
      <c r="A208" t="s">
        <v>104</v>
      </c>
      <c r="B208"/>
      <c r="C208" t="s">
        <v>81</v>
      </c>
      <c r="D208" t="s">
        <v>577</v>
      </c>
      <c r="E208" t="s">
        <v>569</v>
      </c>
      <c r="F208">
        <v>-52.445999999999998</v>
      </c>
      <c r="G208">
        <v>-59.119</v>
      </c>
      <c r="H208" t="str">
        <f>INDEX([1]X!$E:$E, MATCH($D208,[1]X!$A:$A,0))</f>
        <v>SAMEA6649121</v>
      </c>
      <c r="I208" t="str">
        <f>VLOOKUP(D208, [1]X!$A$1:$K$459,7, FALSE)</f>
        <v>ERX3996267</v>
      </c>
    </row>
    <row r="209" spans="1:9" ht="15" x14ac:dyDescent="0.2">
      <c r="A209" t="s">
        <v>104</v>
      </c>
      <c r="B209"/>
      <c r="C209" t="s">
        <v>81</v>
      </c>
      <c r="D209" t="s">
        <v>576</v>
      </c>
      <c r="E209" t="s">
        <v>569</v>
      </c>
      <c r="F209">
        <v>-52.445999999999998</v>
      </c>
      <c r="G209">
        <v>-59.119</v>
      </c>
      <c r="H209" t="str">
        <f>INDEX([1]X!$E:$E, MATCH($D209,[1]X!$A:$A,0))</f>
        <v>SAMEA6649114</v>
      </c>
      <c r="I209" t="str">
        <f>VLOOKUP(D209, [1]X!$A$1:$K$459,7, FALSE)</f>
        <v>ERX3995970</v>
      </c>
    </row>
    <row r="210" spans="1:9" ht="15" x14ac:dyDescent="0.2">
      <c r="A210" t="s">
        <v>104</v>
      </c>
      <c r="B210"/>
      <c r="C210" t="s">
        <v>81</v>
      </c>
      <c r="D210" t="s">
        <v>575</v>
      </c>
      <c r="E210" t="s">
        <v>569</v>
      </c>
      <c r="F210">
        <v>-52.445999999999998</v>
      </c>
      <c r="G210">
        <v>-59.119</v>
      </c>
      <c r="H210" t="str">
        <f>INDEX([1]X!$E:$E, MATCH($D210,[1]X!$A:$A,0))</f>
        <v>SAMEA6649035</v>
      </c>
      <c r="I210" t="str">
        <f>VLOOKUP(D210, [1]X!$A$1:$K$459,7, FALSE)</f>
        <v>ERX3996167</v>
      </c>
    </row>
    <row r="211" spans="1:9" ht="15" x14ac:dyDescent="0.2">
      <c r="A211" t="s">
        <v>104</v>
      </c>
      <c r="B211"/>
      <c r="C211" t="s">
        <v>81</v>
      </c>
      <c r="D211" t="s">
        <v>574</v>
      </c>
      <c r="E211" t="s">
        <v>569</v>
      </c>
      <c r="F211">
        <v>-52.445999999999998</v>
      </c>
      <c r="G211">
        <v>-59.119</v>
      </c>
      <c r="H211" t="str">
        <f>INDEX([1]X!$E:$E, MATCH($D211,[1]X!$A:$A,0))</f>
        <v>SAMEA6648952</v>
      </c>
      <c r="I211" t="str">
        <f>VLOOKUP(D211, [1]X!$A$1:$K$459,7, FALSE)</f>
        <v>ERX3995803</v>
      </c>
    </row>
    <row r="212" spans="1:9" ht="15" x14ac:dyDescent="0.2">
      <c r="A212" t="s">
        <v>104</v>
      </c>
      <c r="B212"/>
      <c r="C212" t="s">
        <v>81</v>
      </c>
      <c r="D212" t="s">
        <v>573</v>
      </c>
      <c r="E212" t="s">
        <v>569</v>
      </c>
      <c r="F212">
        <v>-52.445999999999998</v>
      </c>
      <c r="G212">
        <v>-59.119</v>
      </c>
      <c r="H212" t="str">
        <f>INDEX([1]X!$E:$E, MATCH($D212,[1]X!$A:$A,0))</f>
        <v>SAMEA6648996</v>
      </c>
      <c r="I212" t="str">
        <f>VLOOKUP(D212, [1]X!$A$1:$K$459,7, FALSE)</f>
        <v>ERX3995824</v>
      </c>
    </row>
    <row r="213" spans="1:9" ht="15" x14ac:dyDescent="0.2">
      <c r="A213" t="s">
        <v>104</v>
      </c>
      <c r="B213"/>
      <c r="C213" t="s">
        <v>81</v>
      </c>
      <c r="D213" t="s">
        <v>572</v>
      </c>
      <c r="E213" t="s">
        <v>569</v>
      </c>
      <c r="F213">
        <v>-52.445999999999998</v>
      </c>
      <c r="G213">
        <v>-59.119</v>
      </c>
      <c r="H213" t="str">
        <f>INDEX([1]X!$E:$E, MATCH($D213,[1]X!$A:$A,0))</f>
        <v>SAMEA6649002</v>
      </c>
      <c r="I213" t="str">
        <f>VLOOKUP(D213, [1]X!$A$1:$K$459,7, FALSE)</f>
        <v>ERX3996385</v>
      </c>
    </row>
    <row r="214" spans="1:9" ht="15" x14ac:dyDescent="0.2">
      <c r="A214" t="s">
        <v>104</v>
      </c>
      <c r="B214"/>
      <c r="C214" t="s">
        <v>81</v>
      </c>
      <c r="D214" t="s">
        <v>571</v>
      </c>
      <c r="E214" t="s">
        <v>569</v>
      </c>
      <c r="F214">
        <v>-52.445999999999998</v>
      </c>
      <c r="G214">
        <v>-59.119</v>
      </c>
      <c r="H214" t="str">
        <f>INDEX([1]X!$E:$E, MATCH($D214,[1]X!$A:$A,0))</f>
        <v>SAMEA6649138</v>
      </c>
      <c r="I214" t="str">
        <f>VLOOKUP(D214, [1]X!$A$1:$K$459,7, FALSE)</f>
        <v>ERX3996330</v>
      </c>
    </row>
    <row r="215" spans="1:9" ht="15" x14ac:dyDescent="0.2">
      <c r="A215" t="s">
        <v>104</v>
      </c>
      <c r="B215"/>
      <c r="C215" t="s">
        <v>81</v>
      </c>
      <c r="D215" t="s">
        <v>570</v>
      </c>
      <c r="E215" t="s">
        <v>569</v>
      </c>
      <c r="F215">
        <v>-52.445999999999998</v>
      </c>
      <c r="G215">
        <v>-59.119</v>
      </c>
      <c r="H215" t="str">
        <f>INDEX([1]X!$E:$E, MATCH($D215,[1]X!$A:$A,0))</f>
        <v>SAMEA6648999</v>
      </c>
      <c r="I215" t="str">
        <f>VLOOKUP(D215, [1]X!$A$1:$K$459,7, FALSE)</f>
        <v>ERX3996369</v>
      </c>
    </row>
    <row r="216" spans="1:9" ht="15" x14ac:dyDescent="0.2">
      <c r="A216" t="s">
        <v>106</v>
      </c>
      <c r="B216" t="s">
        <v>108</v>
      </c>
      <c r="C216" t="s">
        <v>81</v>
      </c>
      <c r="D216" t="s">
        <v>497</v>
      </c>
      <c r="E216" t="s">
        <v>269</v>
      </c>
      <c r="F216">
        <v>79.004999999999995</v>
      </c>
      <c r="G216">
        <v>17.666</v>
      </c>
      <c r="H216" t="str">
        <f>INDEX([1]X!$E:$E, MATCH($D216,[1]X!$A:$A,0))</f>
        <v>SAMEA6648982</v>
      </c>
      <c r="I216" t="str">
        <f>VLOOKUP(D216, [1]X!$A$1:$K$459,7, FALSE)</f>
        <v>ERX3995835</v>
      </c>
    </row>
    <row r="217" spans="1:9" ht="15" x14ac:dyDescent="0.2">
      <c r="A217" t="s">
        <v>106</v>
      </c>
      <c r="B217" t="s">
        <v>108</v>
      </c>
      <c r="C217" t="s">
        <v>81</v>
      </c>
      <c r="D217" t="s">
        <v>496</v>
      </c>
      <c r="E217" t="s">
        <v>269</v>
      </c>
      <c r="F217">
        <v>79.004999999999995</v>
      </c>
      <c r="G217">
        <v>17.666</v>
      </c>
      <c r="H217" t="str">
        <f>INDEX([1]X!$E:$E, MATCH($D217,[1]X!$A:$A,0))</f>
        <v>SAMEA6648971</v>
      </c>
      <c r="I217" t="str">
        <f>VLOOKUP(D217, [1]X!$A$1:$K$459,7, FALSE)</f>
        <v>ERX3995957</v>
      </c>
    </row>
    <row r="218" spans="1:9" ht="15" x14ac:dyDescent="0.2">
      <c r="A218" t="s">
        <v>106</v>
      </c>
      <c r="B218" t="s">
        <v>108</v>
      </c>
      <c r="C218" t="s">
        <v>81</v>
      </c>
      <c r="D218" t="s">
        <v>495</v>
      </c>
      <c r="E218" t="s">
        <v>269</v>
      </c>
      <c r="F218">
        <v>79.004999999999995</v>
      </c>
      <c r="G218">
        <v>17.666</v>
      </c>
      <c r="H218" t="str">
        <f>INDEX([1]X!$E:$E, MATCH($D218,[1]X!$A:$A,0))</f>
        <v>SAMEA6649149</v>
      </c>
      <c r="I218" t="str">
        <f>VLOOKUP(D218, [1]X!$A$1:$K$459,7, FALSE)</f>
        <v>ERX3996206</v>
      </c>
    </row>
    <row r="219" spans="1:9" ht="15" x14ac:dyDescent="0.2">
      <c r="A219" t="s">
        <v>106</v>
      </c>
      <c r="B219" t="s">
        <v>108</v>
      </c>
      <c r="C219" t="s">
        <v>81</v>
      </c>
      <c r="D219" t="s">
        <v>494</v>
      </c>
      <c r="E219" t="s">
        <v>269</v>
      </c>
      <c r="F219">
        <v>79.004999999999995</v>
      </c>
      <c r="G219">
        <v>17.666</v>
      </c>
      <c r="H219" t="str">
        <f>INDEX([1]X!$E:$E, MATCH($D219,[1]X!$A:$A,0))</f>
        <v>SAMEA6649147</v>
      </c>
      <c r="I219" t="str">
        <f>VLOOKUP(D219, [1]X!$A$1:$K$459,7, FALSE)</f>
        <v>ERX3996039</v>
      </c>
    </row>
    <row r="220" spans="1:9" ht="15" x14ac:dyDescent="0.2">
      <c r="A220" t="s">
        <v>106</v>
      </c>
      <c r="B220" t="s">
        <v>108</v>
      </c>
      <c r="C220" t="s">
        <v>81</v>
      </c>
      <c r="D220" t="s">
        <v>493</v>
      </c>
      <c r="E220" t="s">
        <v>269</v>
      </c>
      <c r="F220">
        <v>79.004999999999995</v>
      </c>
      <c r="G220">
        <v>17.666</v>
      </c>
      <c r="H220" t="str">
        <f>INDEX([1]X!$E:$E, MATCH($D220,[1]X!$A:$A,0))</f>
        <v>SAMEA6649263</v>
      </c>
      <c r="I220" t="str">
        <f>VLOOKUP(D220, [1]X!$A$1:$K$459,7, FALSE)</f>
        <v>ERX3996095</v>
      </c>
    </row>
    <row r="221" spans="1:9" ht="15" x14ac:dyDescent="0.2">
      <c r="A221" t="s">
        <v>106</v>
      </c>
      <c r="B221" t="s">
        <v>108</v>
      </c>
      <c r="C221" t="s">
        <v>81</v>
      </c>
      <c r="D221" t="s">
        <v>492</v>
      </c>
      <c r="E221" t="s">
        <v>269</v>
      </c>
      <c r="F221">
        <v>79.004999999999995</v>
      </c>
      <c r="G221">
        <v>17.666</v>
      </c>
      <c r="H221" t="str">
        <f>INDEX([1]X!$E:$E, MATCH($D221,[1]X!$A:$A,0))</f>
        <v>SAMEA6649021</v>
      </c>
      <c r="I221" t="str">
        <f>VLOOKUP(D221, [1]X!$A$1:$K$459,7, FALSE)</f>
        <v>ERX3996387</v>
      </c>
    </row>
    <row r="222" spans="1:9" ht="15" x14ac:dyDescent="0.2">
      <c r="A222" t="s">
        <v>106</v>
      </c>
      <c r="B222" t="s">
        <v>108</v>
      </c>
      <c r="C222" t="s">
        <v>81</v>
      </c>
      <c r="D222" t="s">
        <v>491</v>
      </c>
      <c r="E222" t="s">
        <v>269</v>
      </c>
      <c r="F222">
        <v>79.004999999999995</v>
      </c>
      <c r="G222">
        <v>17.666</v>
      </c>
      <c r="H222" t="str">
        <f>INDEX([1]X!$E:$E, MATCH($D222,[1]X!$A:$A,0))</f>
        <v>SAMEA6649128</v>
      </c>
      <c r="I222" t="str">
        <f>VLOOKUP(D222, [1]X!$A$1:$K$459,7, FALSE)</f>
        <v>ERX3996225</v>
      </c>
    </row>
    <row r="223" spans="1:9" ht="15" x14ac:dyDescent="0.2">
      <c r="A223" t="s">
        <v>106</v>
      </c>
      <c r="B223" t="s">
        <v>108</v>
      </c>
      <c r="C223" t="s">
        <v>81</v>
      </c>
      <c r="D223" t="s">
        <v>490</v>
      </c>
      <c r="E223" t="s">
        <v>269</v>
      </c>
      <c r="F223">
        <v>79.004999999999995</v>
      </c>
      <c r="G223">
        <v>17.666</v>
      </c>
      <c r="H223" t="str">
        <f>INDEX([1]X!$E:$E, MATCH($D223,[1]X!$A:$A,0))</f>
        <v>SAMEA6649205</v>
      </c>
      <c r="I223" t="str">
        <f>VLOOKUP(D223, [1]X!$A$1:$K$459,7, FALSE)</f>
        <v>ERX3995831</v>
      </c>
    </row>
    <row r="224" spans="1:9" ht="15" x14ac:dyDescent="0.2">
      <c r="A224" t="s">
        <v>106</v>
      </c>
      <c r="B224" t="s">
        <v>108</v>
      </c>
      <c r="C224" t="s">
        <v>81</v>
      </c>
      <c r="D224" t="s">
        <v>489</v>
      </c>
      <c r="E224" t="s">
        <v>269</v>
      </c>
      <c r="F224">
        <v>79.004999999999995</v>
      </c>
      <c r="G224">
        <v>17.666</v>
      </c>
      <c r="H224" t="str">
        <f>INDEX([1]X!$E:$E, MATCH($D224,[1]X!$A:$A,0))</f>
        <v>SAMEA6648976</v>
      </c>
      <c r="I224" t="str">
        <f>VLOOKUP(D224, [1]X!$A$1:$K$459,7, FALSE)</f>
        <v>ERX3996391</v>
      </c>
    </row>
    <row r="225" spans="1:9" ht="15" x14ac:dyDescent="0.2">
      <c r="A225" t="s">
        <v>106</v>
      </c>
      <c r="B225" t="s">
        <v>108</v>
      </c>
      <c r="C225" t="s">
        <v>81</v>
      </c>
      <c r="D225" t="s">
        <v>488</v>
      </c>
      <c r="E225" t="s">
        <v>269</v>
      </c>
      <c r="F225">
        <v>79.004999999999995</v>
      </c>
      <c r="G225">
        <v>17.666</v>
      </c>
      <c r="H225" t="str">
        <f>INDEX([1]X!$E:$E, MATCH($D225,[1]X!$A:$A,0))</f>
        <v>SAMEA6648909</v>
      </c>
      <c r="I225" t="str">
        <f>VLOOKUP(D225, [1]X!$A$1:$K$459,7, FALSE)</f>
        <v>ERX3995757</v>
      </c>
    </row>
    <row r="226" spans="1:9" ht="15" x14ac:dyDescent="0.2">
      <c r="A226" t="s">
        <v>106</v>
      </c>
      <c r="B226" t="s">
        <v>108</v>
      </c>
      <c r="C226" t="s">
        <v>81</v>
      </c>
      <c r="D226" t="s">
        <v>487</v>
      </c>
      <c r="E226" t="s">
        <v>269</v>
      </c>
      <c r="F226">
        <v>79.004999999999995</v>
      </c>
      <c r="G226">
        <v>17.666</v>
      </c>
      <c r="H226" t="str">
        <f>INDEX([1]X!$E:$E, MATCH($D226,[1]X!$A:$A,0))</f>
        <v>SAMEA6648951</v>
      </c>
      <c r="I226" t="str">
        <f>VLOOKUP(D226, [1]X!$A$1:$K$459,7, FALSE)</f>
        <v>ERX3995790</v>
      </c>
    </row>
    <row r="227" spans="1:9" ht="15" x14ac:dyDescent="0.2">
      <c r="A227" t="s">
        <v>106</v>
      </c>
      <c r="B227" t="s">
        <v>108</v>
      </c>
      <c r="C227" t="s">
        <v>81</v>
      </c>
      <c r="D227" t="s">
        <v>486</v>
      </c>
      <c r="E227" t="s">
        <v>269</v>
      </c>
      <c r="F227">
        <v>79.004999999999995</v>
      </c>
      <c r="G227">
        <v>17.666</v>
      </c>
      <c r="H227" t="str">
        <f>INDEX([1]X!$E:$E, MATCH($D227,[1]X!$A:$A,0))</f>
        <v>SAMEA6649157</v>
      </c>
      <c r="I227" t="str">
        <f>VLOOKUP(D227, [1]X!$A$1:$K$459,7, FALSE)</f>
        <v>ERX3996284</v>
      </c>
    </row>
    <row r="228" spans="1:9" ht="15" x14ac:dyDescent="0.2">
      <c r="A228" t="s">
        <v>112</v>
      </c>
      <c r="B228"/>
      <c r="C228" t="s">
        <v>81</v>
      </c>
      <c r="D228" t="s">
        <v>736</v>
      </c>
      <c r="E228" t="s">
        <v>287</v>
      </c>
      <c r="F228">
        <v>48.92</v>
      </c>
      <c r="G228">
        <v>-59.66</v>
      </c>
      <c r="H228" t="str">
        <f>INDEX([1]X!$E:$E, MATCH($D228,[1]X!$A:$A,0))</f>
        <v>SAMEA6648921</v>
      </c>
      <c r="I228" t="str">
        <f>VLOOKUP(D228, [1]X!$A$1:$K$459,7, FALSE)</f>
        <v>ERX3995876</v>
      </c>
    </row>
    <row r="229" spans="1:9" ht="15" x14ac:dyDescent="0.2">
      <c r="A229" t="s">
        <v>112</v>
      </c>
      <c r="B229"/>
      <c r="C229" t="s">
        <v>81</v>
      </c>
      <c r="D229" t="s">
        <v>735</v>
      </c>
      <c r="E229" t="s">
        <v>287</v>
      </c>
      <c r="F229">
        <v>48.92</v>
      </c>
      <c r="G229">
        <v>-59.66</v>
      </c>
      <c r="H229" t="str">
        <f>INDEX([1]X!$E:$E, MATCH($D229,[1]X!$A:$A,0))</f>
        <v>SAMEA6649129</v>
      </c>
      <c r="I229" t="str">
        <f>VLOOKUP(D229, [1]X!$A$1:$K$459,7, FALSE)</f>
        <v>ERX3995894</v>
      </c>
    </row>
    <row r="230" spans="1:9" ht="15" x14ac:dyDescent="0.2">
      <c r="A230" t="s">
        <v>112</v>
      </c>
      <c r="B230"/>
      <c r="C230" t="s">
        <v>81</v>
      </c>
      <c r="D230" t="s">
        <v>734</v>
      </c>
      <c r="E230" t="s">
        <v>287</v>
      </c>
      <c r="F230">
        <v>48.92</v>
      </c>
      <c r="G230">
        <v>-59.66</v>
      </c>
      <c r="H230" t="str">
        <f>INDEX([1]X!$E:$E, MATCH($D230,[1]X!$A:$A,0))</f>
        <v>SAMEA6648913</v>
      </c>
      <c r="I230" t="str">
        <f>VLOOKUP(D230, [1]X!$A$1:$K$459,7, FALSE)</f>
        <v>ERX3995926</v>
      </c>
    </row>
    <row r="231" spans="1:9" ht="15" x14ac:dyDescent="0.2">
      <c r="A231" t="s">
        <v>112</v>
      </c>
      <c r="B231"/>
      <c r="C231" t="s">
        <v>81</v>
      </c>
      <c r="D231" t="s">
        <v>733</v>
      </c>
      <c r="E231" t="s">
        <v>287</v>
      </c>
      <c r="F231">
        <v>48.92</v>
      </c>
      <c r="G231">
        <v>-59.66</v>
      </c>
      <c r="H231" t="str">
        <f>INDEX([1]X!$E:$E, MATCH($D231,[1]X!$A:$A,0))</f>
        <v>SAMEA6649097</v>
      </c>
      <c r="I231" t="str">
        <f>VLOOKUP(D231, [1]X!$A$1:$K$459,7, FALSE)</f>
        <v>ERX3995902</v>
      </c>
    </row>
    <row r="232" spans="1:9" ht="15" x14ac:dyDescent="0.2">
      <c r="A232" t="s">
        <v>112</v>
      </c>
      <c r="B232"/>
      <c r="C232" t="s">
        <v>81</v>
      </c>
      <c r="D232" t="s">
        <v>732</v>
      </c>
      <c r="E232" t="s">
        <v>287</v>
      </c>
      <c r="F232">
        <v>48.92</v>
      </c>
      <c r="G232">
        <v>-59.66</v>
      </c>
      <c r="H232" t="str">
        <f>INDEX([1]X!$E:$E, MATCH($D232,[1]X!$A:$A,0))</f>
        <v>SAMEA6649036</v>
      </c>
      <c r="I232" t="str">
        <f>VLOOKUP(D232, [1]X!$A$1:$K$459,7, FALSE)</f>
        <v>ERX3995818</v>
      </c>
    </row>
    <row r="233" spans="1:9" ht="15" x14ac:dyDescent="0.2">
      <c r="A233" t="s">
        <v>112</v>
      </c>
      <c r="B233"/>
      <c r="C233" t="s">
        <v>81</v>
      </c>
      <c r="D233" t="s">
        <v>731</v>
      </c>
      <c r="E233" t="s">
        <v>287</v>
      </c>
      <c r="F233">
        <v>48.92</v>
      </c>
      <c r="G233">
        <v>-59.66</v>
      </c>
      <c r="H233" t="str">
        <f>INDEX([1]X!$E:$E, MATCH($D233,[1]X!$A:$A,0))</f>
        <v>SAMEA6649146</v>
      </c>
      <c r="I233" t="str">
        <f>VLOOKUP(D233, [1]X!$A$1:$K$459,7, FALSE)</f>
        <v>ERX3995984</v>
      </c>
    </row>
    <row r="234" spans="1:9" ht="15" x14ac:dyDescent="0.2">
      <c r="A234" t="s">
        <v>112</v>
      </c>
      <c r="B234"/>
      <c r="C234" t="s">
        <v>81</v>
      </c>
      <c r="D234" t="s">
        <v>730</v>
      </c>
      <c r="E234" t="s">
        <v>287</v>
      </c>
      <c r="F234">
        <v>48.92</v>
      </c>
      <c r="G234">
        <v>-59.66</v>
      </c>
      <c r="H234" t="str">
        <f>INDEX([1]X!$E:$E, MATCH($D234,[1]X!$A:$A,0))</f>
        <v>SAMEA6648918</v>
      </c>
      <c r="I234" t="str">
        <f>VLOOKUP(D234, [1]X!$A$1:$K$459,7, FALSE)</f>
        <v>ERX3996205</v>
      </c>
    </row>
    <row r="235" spans="1:9" ht="15" x14ac:dyDescent="0.2">
      <c r="A235" t="s">
        <v>112</v>
      </c>
      <c r="B235"/>
      <c r="C235" t="s">
        <v>81</v>
      </c>
      <c r="D235" t="s">
        <v>729</v>
      </c>
      <c r="E235" t="s">
        <v>287</v>
      </c>
      <c r="F235">
        <v>48.92</v>
      </c>
      <c r="G235">
        <v>-59.66</v>
      </c>
      <c r="H235" t="str">
        <f>INDEX([1]X!$E:$E, MATCH($D235,[1]X!$A:$A,0))</f>
        <v>SAMEA6649107</v>
      </c>
      <c r="I235" t="str">
        <f>VLOOKUP(D235, [1]X!$A$1:$K$459,7, FALSE)</f>
        <v>ERX3996371</v>
      </c>
    </row>
    <row r="236" spans="1:9" ht="15" x14ac:dyDescent="0.2">
      <c r="A236" t="s">
        <v>112</v>
      </c>
      <c r="B236"/>
      <c r="C236" t="s">
        <v>81</v>
      </c>
      <c r="D236" t="s">
        <v>728</v>
      </c>
      <c r="E236" t="s">
        <v>287</v>
      </c>
      <c r="F236">
        <v>48.92</v>
      </c>
      <c r="G236">
        <v>-59.66</v>
      </c>
      <c r="H236" t="str">
        <f>INDEX([1]X!$E:$E, MATCH($D236,[1]X!$A:$A,0))</f>
        <v>SAMEA6649356</v>
      </c>
      <c r="I236" t="str">
        <f>VLOOKUP(D236, [1]X!$A$1:$K$459,7, FALSE)</f>
        <v>ERX3996059</v>
      </c>
    </row>
    <row r="237" spans="1:9" ht="15" x14ac:dyDescent="0.2">
      <c r="A237" t="s">
        <v>115</v>
      </c>
      <c r="B237"/>
      <c r="C237" t="s">
        <v>81</v>
      </c>
      <c r="D237" t="s">
        <v>282</v>
      </c>
      <c r="E237" t="s">
        <v>269</v>
      </c>
      <c r="F237">
        <v>79.004999999999995</v>
      </c>
      <c r="G237">
        <v>17.666</v>
      </c>
      <c r="H237" t="str">
        <f>INDEX([1]X!$E:$E, MATCH($D237,[1]X!$A:$A,0))</f>
        <v>SAMEA6648916</v>
      </c>
      <c r="I237" t="str">
        <f>VLOOKUP(D237, [1]X!$A$1:$K$459,7, FALSE)</f>
        <v>ERX3996272</v>
      </c>
    </row>
    <row r="238" spans="1:9" ht="15" x14ac:dyDescent="0.2">
      <c r="A238" t="s">
        <v>115</v>
      </c>
      <c r="B238"/>
      <c r="C238" t="s">
        <v>81</v>
      </c>
      <c r="D238" t="s">
        <v>281</v>
      </c>
      <c r="E238" t="s">
        <v>269</v>
      </c>
      <c r="F238">
        <v>79.004999999999995</v>
      </c>
      <c r="G238">
        <v>17.666</v>
      </c>
      <c r="H238" t="str">
        <f>INDEX([1]X!$E:$E, MATCH($D238,[1]X!$A:$A,0))</f>
        <v>SAMEA6649196</v>
      </c>
      <c r="I238" t="str">
        <f>VLOOKUP(D238, [1]X!$A$1:$K$459,7, FALSE)</f>
        <v>ERX3995879</v>
      </c>
    </row>
    <row r="239" spans="1:9" ht="15" x14ac:dyDescent="0.2">
      <c r="A239" t="s">
        <v>115</v>
      </c>
      <c r="B239"/>
      <c r="C239" t="s">
        <v>81</v>
      </c>
      <c r="D239" t="s">
        <v>280</v>
      </c>
      <c r="E239" t="s">
        <v>269</v>
      </c>
      <c r="F239">
        <v>79.004999999999995</v>
      </c>
      <c r="G239">
        <v>17.666</v>
      </c>
      <c r="H239" t="str">
        <f>INDEX([1]X!$E:$E, MATCH($D239,[1]X!$A:$A,0))</f>
        <v>SAMEA6649187</v>
      </c>
      <c r="I239" t="str">
        <f>VLOOKUP(D239, [1]X!$A$1:$K$459,7, FALSE)</f>
        <v>ERX3996389</v>
      </c>
    </row>
    <row r="240" spans="1:9" ht="15" x14ac:dyDescent="0.2">
      <c r="A240" t="s">
        <v>115</v>
      </c>
      <c r="B240"/>
      <c r="C240" t="s">
        <v>81</v>
      </c>
      <c r="D240" t="s">
        <v>279</v>
      </c>
      <c r="E240" t="s">
        <v>269</v>
      </c>
      <c r="F240">
        <v>79.004999999999995</v>
      </c>
      <c r="G240">
        <v>17.666</v>
      </c>
      <c r="H240" t="str">
        <f>INDEX([1]X!$E:$E, MATCH($D240,[1]X!$A:$A,0))</f>
        <v>SAMEA6649270</v>
      </c>
      <c r="I240" t="str">
        <f>VLOOKUP(D240, [1]X!$A$1:$K$459,7, FALSE)</f>
        <v>ERX3995943</v>
      </c>
    </row>
    <row r="241" spans="1:9" ht="15" x14ac:dyDescent="0.2">
      <c r="A241" t="s">
        <v>115</v>
      </c>
      <c r="B241"/>
      <c r="C241" t="s">
        <v>81</v>
      </c>
      <c r="D241" t="s">
        <v>278</v>
      </c>
      <c r="E241" t="s">
        <v>269</v>
      </c>
      <c r="F241">
        <v>79.004999999999995</v>
      </c>
      <c r="G241">
        <v>17.666</v>
      </c>
      <c r="H241" t="str">
        <f>INDEX([1]X!$E:$E, MATCH($D241,[1]X!$A:$A,0))</f>
        <v>SAMEA6649282</v>
      </c>
      <c r="I241" t="str">
        <f>VLOOKUP(D241, [1]X!$A$1:$K$459,7, FALSE)</f>
        <v>ERX3995792</v>
      </c>
    </row>
    <row r="242" spans="1:9" ht="15" x14ac:dyDescent="0.2">
      <c r="A242" t="s">
        <v>115</v>
      </c>
      <c r="B242"/>
      <c r="C242" t="s">
        <v>81</v>
      </c>
      <c r="D242" t="s">
        <v>277</v>
      </c>
      <c r="E242" t="s">
        <v>269</v>
      </c>
      <c r="F242">
        <v>79.004999999999995</v>
      </c>
      <c r="G242">
        <v>17.666</v>
      </c>
      <c r="H242" t="str">
        <f>INDEX([1]X!$E:$E, MATCH($D242,[1]X!$A:$A,0))</f>
        <v>SAMEA6648912</v>
      </c>
      <c r="I242" t="str">
        <f>VLOOKUP(D242, [1]X!$A$1:$K$459,7, FALSE)</f>
        <v>ERX3996212</v>
      </c>
    </row>
    <row r="243" spans="1:9" ht="15" x14ac:dyDescent="0.2">
      <c r="A243" t="s">
        <v>115</v>
      </c>
      <c r="B243"/>
      <c r="C243" t="s">
        <v>81</v>
      </c>
      <c r="D243" t="s">
        <v>276</v>
      </c>
      <c r="E243" t="s">
        <v>269</v>
      </c>
      <c r="F243">
        <v>79.004999999999995</v>
      </c>
      <c r="G243">
        <v>17.666</v>
      </c>
      <c r="H243" t="str">
        <f>INDEX([1]X!$E:$E, MATCH($D243,[1]X!$A:$A,0))</f>
        <v>SAMEA6649112</v>
      </c>
      <c r="I243" t="str">
        <f>VLOOKUP(D243, [1]X!$A$1:$K$459,7, FALSE)</f>
        <v>ERX3996260</v>
      </c>
    </row>
    <row r="244" spans="1:9" ht="15" x14ac:dyDescent="0.2">
      <c r="A244" t="s">
        <v>115</v>
      </c>
      <c r="B244"/>
      <c r="C244" t="s">
        <v>81</v>
      </c>
      <c r="D244" t="s">
        <v>275</v>
      </c>
      <c r="E244" t="s">
        <v>269</v>
      </c>
      <c r="F244">
        <v>79.004999999999995</v>
      </c>
      <c r="G244">
        <v>17.666</v>
      </c>
      <c r="H244" t="str">
        <f>INDEX([1]X!$E:$E, MATCH($D244,[1]X!$A:$A,0))</f>
        <v>SAMEA6648934</v>
      </c>
      <c r="I244" t="str">
        <f>VLOOKUP(D244, [1]X!$A$1:$K$459,7, FALSE)</f>
        <v>ERX3996471</v>
      </c>
    </row>
    <row r="245" spans="1:9" ht="15" x14ac:dyDescent="0.2">
      <c r="A245" t="s">
        <v>115</v>
      </c>
      <c r="B245"/>
      <c r="C245" t="s">
        <v>81</v>
      </c>
      <c r="D245" t="s">
        <v>274</v>
      </c>
      <c r="E245" t="s">
        <v>269</v>
      </c>
      <c r="F245">
        <v>79.004999999999995</v>
      </c>
      <c r="G245">
        <v>17.666</v>
      </c>
      <c r="H245" t="str">
        <f>INDEX([1]X!$E:$E, MATCH($D245,[1]X!$A:$A,0))</f>
        <v>SAMEA6649077</v>
      </c>
      <c r="I245" t="str">
        <f>VLOOKUP(D245, [1]X!$A$1:$K$459,7, FALSE)</f>
        <v>ERX3996363</v>
      </c>
    </row>
    <row r="246" spans="1:9" ht="15" x14ac:dyDescent="0.2">
      <c r="A246" t="s">
        <v>115</v>
      </c>
      <c r="B246"/>
      <c r="C246" t="s">
        <v>81</v>
      </c>
      <c r="D246" t="s">
        <v>273</v>
      </c>
      <c r="E246" t="s">
        <v>269</v>
      </c>
      <c r="F246">
        <v>79.004999999999995</v>
      </c>
      <c r="G246">
        <v>17.666</v>
      </c>
      <c r="H246" t="str">
        <f>INDEX([1]X!$E:$E, MATCH($D246,[1]X!$A:$A,0))</f>
        <v>SAMEA6649047</v>
      </c>
      <c r="I246" t="str">
        <f>VLOOKUP(D246, [1]X!$A$1:$K$459,7, FALSE)</f>
        <v>ERX3996395</v>
      </c>
    </row>
    <row r="247" spans="1:9" ht="15" x14ac:dyDescent="0.2">
      <c r="A247" t="s">
        <v>115</v>
      </c>
      <c r="B247"/>
      <c r="C247" t="s">
        <v>81</v>
      </c>
      <c r="D247" t="s">
        <v>272</v>
      </c>
      <c r="E247" t="s">
        <v>269</v>
      </c>
      <c r="F247">
        <v>79.004999999999995</v>
      </c>
      <c r="G247">
        <v>17.666</v>
      </c>
      <c r="H247" t="str">
        <f>INDEX([1]X!$E:$E, MATCH($D247,[1]X!$A:$A,0))</f>
        <v>SAMEA6649208</v>
      </c>
      <c r="I247" t="str">
        <f>VLOOKUP(D247, [1]X!$A$1:$K$459,7, FALSE)</f>
        <v>ERX3996117</v>
      </c>
    </row>
    <row r="248" spans="1:9" ht="15" x14ac:dyDescent="0.2">
      <c r="A248" t="s">
        <v>115</v>
      </c>
      <c r="B248"/>
      <c r="C248" t="s">
        <v>81</v>
      </c>
      <c r="D248" t="s">
        <v>271</v>
      </c>
      <c r="E248" t="s">
        <v>269</v>
      </c>
      <c r="F248">
        <v>79.004999999999995</v>
      </c>
      <c r="G248">
        <v>17.666</v>
      </c>
      <c r="H248" t="str">
        <f>INDEX([1]X!$E:$E, MATCH($D248,[1]X!$A:$A,0))</f>
        <v>SAMEA6648938</v>
      </c>
      <c r="I248" t="str">
        <f>VLOOKUP(D248, [1]X!$A$1:$K$459,7, FALSE)</f>
        <v>ERX3995795</v>
      </c>
    </row>
    <row r="249" spans="1:9" ht="15" x14ac:dyDescent="0.2">
      <c r="A249" t="s">
        <v>115</v>
      </c>
      <c r="B249"/>
      <c r="C249" t="s">
        <v>81</v>
      </c>
      <c r="D249" t="s">
        <v>270</v>
      </c>
      <c r="E249" t="s">
        <v>269</v>
      </c>
      <c r="F249">
        <v>79.004999999999995</v>
      </c>
      <c r="G249">
        <v>17.666</v>
      </c>
      <c r="H249" t="str">
        <f>INDEX([1]X!$E:$E, MATCH($D249,[1]X!$A:$A,0))</f>
        <v>SAMEA6649308</v>
      </c>
      <c r="I249" t="str">
        <f>VLOOKUP(D249, [1]X!$A$1:$K$459,7, FALSE)</f>
        <v>ERX3996053</v>
      </c>
    </row>
    <row r="250" spans="1:9" ht="15" x14ac:dyDescent="0.2">
      <c r="A250" t="s">
        <v>120</v>
      </c>
      <c r="B250" t="s">
        <v>122</v>
      </c>
      <c r="C250" t="s">
        <v>81</v>
      </c>
      <c r="D250" t="s">
        <v>727</v>
      </c>
      <c r="E250" t="s">
        <v>718</v>
      </c>
      <c r="F250">
        <v>65.314999999999998</v>
      </c>
      <c r="G250">
        <v>24.521999999999998</v>
      </c>
      <c r="H250" t="str">
        <f>INDEX([1]X!$E:$E, MATCH($D250,[1]X!$A:$A,0))</f>
        <v>SAMEA6649210</v>
      </c>
      <c r="I250" t="str">
        <f>VLOOKUP(D250, [1]X!$A$1:$K$459,7, FALSE)</f>
        <v>ERX3995858,ERX3996162,ERX3996279</v>
      </c>
    </row>
    <row r="251" spans="1:9" ht="15" x14ac:dyDescent="0.2">
      <c r="A251" t="s">
        <v>120</v>
      </c>
      <c r="B251" t="s">
        <v>122</v>
      </c>
      <c r="C251" t="s">
        <v>81</v>
      </c>
      <c r="D251" t="s">
        <v>726</v>
      </c>
      <c r="E251" t="s">
        <v>718</v>
      </c>
      <c r="F251">
        <v>65.314999999999998</v>
      </c>
      <c r="G251">
        <v>24.521999999999998</v>
      </c>
      <c r="H251" t="str">
        <f>INDEX([1]X!$E:$E, MATCH($D251,[1]X!$A:$A,0))</f>
        <v>SAMEA6648957</v>
      </c>
      <c r="I251" t="str">
        <f>VLOOKUP(D251, [1]X!$A$1:$K$459,7, FALSE)</f>
        <v>ERX3996046,ERX3996486</v>
      </c>
    </row>
    <row r="252" spans="1:9" ht="15" x14ac:dyDescent="0.2">
      <c r="A252" t="s">
        <v>120</v>
      </c>
      <c r="B252" t="s">
        <v>122</v>
      </c>
      <c r="C252" t="s">
        <v>81</v>
      </c>
      <c r="D252" t="s">
        <v>725</v>
      </c>
      <c r="E252" t="s">
        <v>718</v>
      </c>
      <c r="F252">
        <v>65.314999999999998</v>
      </c>
      <c r="G252">
        <v>24.521999999999998</v>
      </c>
      <c r="H252" t="str">
        <f>INDEX([1]X!$E:$E, MATCH($D252,[1]X!$A:$A,0))</f>
        <v>SAMEA6649199</v>
      </c>
      <c r="I252" t="str">
        <f>VLOOKUP(D252, [1]X!$A$1:$K$459,7, FALSE)</f>
        <v>ERX3995961,ERX3996019,ERX3996146</v>
      </c>
    </row>
    <row r="253" spans="1:9" ht="15" x14ac:dyDescent="0.2">
      <c r="A253" t="s">
        <v>120</v>
      </c>
      <c r="B253" t="s">
        <v>122</v>
      </c>
      <c r="C253" t="s">
        <v>81</v>
      </c>
      <c r="D253" t="s">
        <v>724</v>
      </c>
      <c r="E253" t="s">
        <v>718</v>
      </c>
      <c r="F253">
        <v>65.314999999999998</v>
      </c>
      <c r="G253">
        <v>24.521999999999998</v>
      </c>
      <c r="H253" t="str">
        <f>INDEX([1]X!$E:$E, MATCH($D253,[1]X!$A:$A,0))</f>
        <v>SAMEA6649109</v>
      </c>
      <c r="I253" t="str">
        <f>VLOOKUP(D253, [1]X!$A$1:$K$459,7, FALSE)</f>
        <v>ERX3995844,ERX3996239,ERX3996255</v>
      </c>
    </row>
    <row r="254" spans="1:9" ht="15" x14ac:dyDescent="0.2">
      <c r="A254" t="s">
        <v>120</v>
      </c>
      <c r="B254" t="s">
        <v>122</v>
      </c>
      <c r="C254" t="s">
        <v>81</v>
      </c>
      <c r="D254" t="s">
        <v>723</v>
      </c>
      <c r="E254" t="s">
        <v>718</v>
      </c>
      <c r="F254">
        <v>65.314999999999998</v>
      </c>
      <c r="G254">
        <v>24.521999999999998</v>
      </c>
      <c r="H254" t="str">
        <f>INDEX([1]X!$E:$E, MATCH($D254,[1]X!$A:$A,0))</f>
        <v>SAMEA6649219</v>
      </c>
      <c r="I254" t="str">
        <f>VLOOKUP(D254, [1]X!$A$1:$K$459,7, FALSE)</f>
        <v>ERX3995830,ERX3996200</v>
      </c>
    </row>
    <row r="255" spans="1:9" ht="15" x14ac:dyDescent="0.2">
      <c r="A255" t="s">
        <v>120</v>
      </c>
      <c r="B255" t="s">
        <v>122</v>
      </c>
      <c r="C255" t="s">
        <v>81</v>
      </c>
      <c r="D255" t="s">
        <v>722</v>
      </c>
      <c r="E255" t="s">
        <v>718</v>
      </c>
      <c r="F255">
        <v>65.314999999999998</v>
      </c>
      <c r="G255">
        <v>24.521999999999998</v>
      </c>
      <c r="H255" t="str">
        <f>INDEX([1]X!$E:$E, MATCH($D255,[1]X!$A:$A,0))</f>
        <v>SAMEA6649010</v>
      </c>
      <c r="I255" t="str">
        <f>VLOOKUP(D255, [1]X!$A$1:$K$459,7, FALSE)</f>
        <v>ERX3996192,ERX3996298,ERX3996446</v>
      </c>
    </row>
    <row r="256" spans="1:9" ht="15" x14ac:dyDescent="0.2">
      <c r="A256" t="s">
        <v>120</v>
      </c>
      <c r="B256" t="s">
        <v>122</v>
      </c>
      <c r="C256" t="s">
        <v>81</v>
      </c>
      <c r="D256" t="s">
        <v>721</v>
      </c>
      <c r="E256" t="s">
        <v>718</v>
      </c>
      <c r="F256">
        <v>65.314999999999998</v>
      </c>
      <c r="G256">
        <v>24.521999999999998</v>
      </c>
      <c r="H256" t="str">
        <f>INDEX([1]X!$E:$E, MATCH($D256,[1]X!$A:$A,0))</f>
        <v>SAMEA6649304</v>
      </c>
      <c r="I256" t="str">
        <f>VLOOKUP(D256, [1]X!$A$1:$K$459,7, FALSE)</f>
        <v>ERX3995761,ERX3996010,ERX3996442</v>
      </c>
    </row>
    <row r="257" spans="1:9" ht="15" x14ac:dyDescent="0.2">
      <c r="A257" t="s">
        <v>120</v>
      </c>
      <c r="B257" t="s">
        <v>122</v>
      </c>
      <c r="C257" t="s">
        <v>81</v>
      </c>
      <c r="D257" t="s">
        <v>720</v>
      </c>
      <c r="E257" t="s">
        <v>718</v>
      </c>
      <c r="F257">
        <v>65.314999999999998</v>
      </c>
      <c r="G257">
        <v>24.521999999999998</v>
      </c>
      <c r="H257" t="str">
        <f>INDEX([1]X!$E:$E, MATCH($D257,[1]X!$A:$A,0))</f>
        <v>SAMEA6649232</v>
      </c>
      <c r="I257" t="str">
        <f>VLOOKUP(D257, [1]X!$A$1:$K$459,7, FALSE)</f>
        <v>ERX3995801,ERX3995826,ERX3995929</v>
      </c>
    </row>
    <row r="258" spans="1:9" ht="15" x14ac:dyDescent="0.2">
      <c r="A258" t="s">
        <v>120</v>
      </c>
      <c r="B258" t="s">
        <v>122</v>
      </c>
      <c r="C258" t="s">
        <v>81</v>
      </c>
      <c r="D258" t="s">
        <v>719</v>
      </c>
      <c r="E258" t="s">
        <v>718</v>
      </c>
      <c r="F258">
        <v>65.314999999999998</v>
      </c>
      <c r="G258">
        <v>24.521999999999998</v>
      </c>
      <c r="H258" t="str">
        <f>INDEX([1]X!$E:$E, MATCH($D258,[1]X!$A:$A,0))</f>
        <v>SAMEA6649288</v>
      </c>
      <c r="I258" t="str">
        <f>VLOOKUP(D258, [1]X!$A$1:$K$459,7, FALSE)</f>
        <v>ERX3996042,ERX3996360</v>
      </c>
    </row>
    <row r="259" spans="1:9" ht="15" x14ac:dyDescent="0.2">
      <c r="A259" t="s">
        <v>120</v>
      </c>
      <c r="B259" t="s">
        <v>126</v>
      </c>
      <c r="C259" t="s">
        <v>81</v>
      </c>
      <c r="D259" t="s">
        <v>717</v>
      </c>
      <c r="E259" t="s">
        <v>269</v>
      </c>
      <c r="F259">
        <v>79.004999999999995</v>
      </c>
      <c r="G259">
        <v>17.666</v>
      </c>
      <c r="H259" t="str">
        <f>INDEX([1]X!$E:$E, MATCH($D259,[1]X!$A:$A,0))</f>
        <v>SAMEA6649177</v>
      </c>
      <c r="I259" t="str">
        <f>VLOOKUP(D259, [1]X!$A$1:$K$459,7, FALSE)</f>
        <v>ERX3996048</v>
      </c>
    </row>
    <row r="260" spans="1:9" ht="15" x14ac:dyDescent="0.2">
      <c r="A260" t="s">
        <v>120</v>
      </c>
      <c r="B260" t="s">
        <v>126</v>
      </c>
      <c r="C260" t="s">
        <v>81</v>
      </c>
      <c r="D260" t="s">
        <v>716</v>
      </c>
      <c r="E260" t="s">
        <v>269</v>
      </c>
      <c r="F260">
        <v>79.004999999999995</v>
      </c>
      <c r="G260">
        <v>17.666</v>
      </c>
      <c r="H260" t="str">
        <f>INDEX([1]X!$E:$E, MATCH($D260,[1]X!$A:$A,0))</f>
        <v>SAMEA6649331</v>
      </c>
      <c r="I260" t="str">
        <f>VLOOKUP(D260, [1]X!$A$1:$K$459,7, FALSE)</f>
        <v>ERX3995778</v>
      </c>
    </row>
    <row r="261" spans="1:9" ht="15" x14ac:dyDescent="0.2">
      <c r="A261" t="s">
        <v>120</v>
      </c>
      <c r="B261" t="s">
        <v>126</v>
      </c>
      <c r="C261" t="s">
        <v>81</v>
      </c>
      <c r="D261" t="s">
        <v>715</v>
      </c>
      <c r="E261" t="s">
        <v>269</v>
      </c>
      <c r="F261">
        <v>79.004999999999995</v>
      </c>
      <c r="G261">
        <v>17.666</v>
      </c>
      <c r="H261" t="str">
        <f>INDEX([1]X!$E:$E, MATCH($D261,[1]X!$A:$A,0))</f>
        <v>SAMEA6649280</v>
      </c>
      <c r="I261" t="str">
        <f>VLOOKUP(D261, [1]X!$A$1:$K$459,7, FALSE)</f>
        <v>ERX3996065</v>
      </c>
    </row>
    <row r="262" spans="1:9" ht="15" x14ac:dyDescent="0.2">
      <c r="A262" t="s">
        <v>120</v>
      </c>
      <c r="B262" t="s">
        <v>126</v>
      </c>
      <c r="C262" t="s">
        <v>81</v>
      </c>
      <c r="D262" t="s">
        <v>714</v>
      </c>
      <c r="E262" t="s">
        <v>269</v>
      </c>
      <c r="F262">
        <v>79.004999999999995</v>
      </c>
      <c r="G262">
        <v>17.666</v>
      </c>
      <c r="H262" t="str">
        <f>INDEX([1]X!$E:$E, MATCH($D262,[1]X!$A:$A,0))</f>
        <v>SAMEA6649166</v>
      </c>
      <c r="I262" t="str">
        <f>VLOOKUP(D262, [1]X!$A$1:$K$459,7, FALSE)</f>
        <v>ERX3996230</v>
      </c>
    </row>
    <row r="263" spans="1:9" ht="15" x14ac:dyDescent="0.2">
      <c r="A263" t="s">
        <v>120</v>
      </c>
      <c r="B263" t="s">
        <v>126</v>
      </c>
      <c r="C263" t="s">
        <v>81</v>
      </c>
      <c r="D263" t="s">
        <v>713</v>
      </c>
      <c r="E263" t="s">
        <v>269</v>
      </c>
      <c r="F263">
        <v>79.004999999999995</v>
      </c>
      <c r="G263">
        <v>17.666</v>
      </c>
      <c r="H263" t="str">
        <f>INDEX([1]X!$E:$E, MATCH($D263,[1]X!$A:$A,0))</f>
        <v>SAMEA6649350</v>
      </c>
      <c r="I263" t="str">
        <f>VLOOKUP(D263, [1]X!$A$1:$K$459,7, FALSE)</f>
        <v>ERX3996180</v>
      </c>
    </row>
    <row r="264" spans="1:9" ht="15" x14ac:dyDescent="0.2">
      <c r="A264" t="s">
        <v>120</v>
      </c>
      <c r="B264" t="s">
        <v>126</v>
      </c>
      <c r="C264" t="s">
        <v>81</v>
      </c>
      <c r="D264" t="s">
        <v>712</v>
      </c>
      <c r="E264" t="s">
        <v>269</v>
      </c>
      <c r="F264">
        <v>79.004999999999995</v>
      </c>
      <c r="G264">
        <v>17.666</v>
      </c>
      <c r="H264" t="str">
        <f>INDEX([1]X!$E:$E, MATCH($D264,[1]X!$A:$A,0))</f>
        <v>SAMEA6649337</v>
      </c>
      <c r="I264" t="str">
        <f>VLOOKUP(D264, [1]X!$A$1:$K$459,7, FALSE)</f>
        <v>ERX3995964</v>
      </c>
    </row>
    <row r="265" spans="1:9" ht="15" x14ac:dyDescent="0.2">
      <c r="A265" t="s">
        <v>120</v>
      </c>
      <c r="B265" t="s">
        <v>126</v>
      </c>
      <c r="C265" t="s">
        <v>81</v>
      </c>
      <c r="D265" t="s">
        <v>711</v>
      </c>
      <c r="E265" t="s">
        <v>269</v>
      </c>
      <c r="F265">
        <v>79.004999999999995</v>
      </c>
      <c r="G265">
        <v>17.666</v>
      </c>
      <c r="H265" t="str">
        <f>INDEX([1]X!$E:$E, MATCH($D265,[1]X!$A:$A,0))</f>
        <v>SAMEA6649083</v>
      </c>
      <c r="I265" t="str">
        <f>VLOOKUP(D265, [1]X!$A$1:$K$459,7, FALSE)</f>
        <v>ERX3995945</v>
      </c>
    </row>
    <row r="266" spans="1:9" ht="15" x14ac:dyDescent="0.2">
      <c r="A266" t="s">
        <v>120</v>
      </c>
      <c r="B266" t="s">
        <v>126</v>
      </c>
      <c r="C266" t="s">
        <v>81</v>
      </c>
      <c r="D266" t="s">
        <v>710</v>
      </c>
      <c r="E266" t="s">
        <v>269</v>
      </c>
      <c r="F266">
        <v>79.004999999999995</v>
      </c>
      <c r="G266">
        <v>17.666</v>
      </c>
      <c r="H266" t="str">
        <f>INDEX([1]X!$E:$E, MATCH($D266,[1]X!$A:$A,0))</f>
        <v>SAMEA6649133</v>
      </c>
      <c r="I266" t="str">
        <f>VLOOKUP(D266, [1]X!$A$1:$K$459,7, FALSE)</f>
        <v>ERX3995871</v>
      </c>
    </row>
    <row r="267" spans="1:9" ht="15" x14ac:dyDescent="0.2">
      <c r="A267" t="s">
        <v>120</v>
      </c>
      <c r="B267" t="s">
        <v>126</v>
      </c>
      <c r="C267" t="s">
        <v>81</v>
      </c>
      <c r="D267" t="s">
        <v>709</v>
      </c>
      <c r="E267" t="s">
        <v>269</v>
      </c>
      <c r="F267">
        <v>79.004999999999995</v>
      </c>
      <c r="G267">
        <v>17.666</v>
      </c>
      <c r="H267" t="str">
        <f>INDEX([1]X!$E:$E, MATCH($D267,[1]X!$A:$A,0))</f>
        <v>SAMEA6649361</v>
      </c>
      <c r="I267" t="str">
        <f>VLOOKUP(D267, [1]X!$A$1:$K$459,7, FALSE)</f>
        <v>ERX3996228</v>
      </c>
    </row>
    <row r="268" spans="1:9" ht="15" x14ac:dyDescent="0.2">
      <c r="A268" t="s">
        <v>120</v>
      </c>
      <c r="B268" t="s">
        <v>126</v>
      </c>
      <c r="C268" t="s">
        <v>81</v>
      </c>
      <c r="D268" t="s">
        <v>708</v>
      </c>
      <c r="E268" t="s">
        <v>269</v>
      </c>
      <c r="F268">
        <v>79.004999999999995</v>
      </c>
      <c r="G268">
        <v>17.666</v>
      </c>
      <c r="H268" t="str">
        <f>INDEX([1]X!$E:$E, MATCH($D268,[1]X!$A:$A,0))</f>
        <v>SAMEA6649009</v>
      </c>
      <c r="I268" t="str">
        <f>VLOOKUP(D268, [1]X!$A$1:$K$459,7, FALSE)</f>
        <v>ERX3995959</v>
      </c>
    </row>
    <row r="269" spans="1:9" ht="15" x14ac:dyDescent="0.2">
      <c r="A269" t="s">
        <v>120</v>
      </c>
      <c r="B269" t="s">
        <v>126</v>
      </c>
      <c r="C269" t="s">
        <v>81</v>
      </c>
      <c r="D269" t="s">
        <v>707</v>
      </c>
      <c r="E269" t="s">
        <v>269</v>
      </c>
      <c r="F269">
        <v>79.004999999999995</v>
      </c>
      <c r="G269">
        <v>17.666</v>
      </c>
      <c r="H269" t="str">
        <f>INDEX([1]X!$E:$E, MATCH($D269,[1]X!$A:$A,0))</f>
        <v>SAMEA6649092</v>
      </c>
      <c r="I269" t="str">
        <f>VLOOKUP(D269, [1]X!$A$1:$K$459,7, FALSE)</f>
        <v>ERX3996213</v>
      </c>
    </row>
    <row r="270" spans="1:9" ht="15" x14ac:dyDescent="0.2">
      <c r="A270" t="s">
        <v>120</v>
      </c>
      <c r="B270" t="s">
        <v>126</v>
      </c>
      <c r="C270" t="s">
        <v>81</v>
      </c>
      <c r="D270" t="s">
        <v>706</v>
      </c>
      <c r="E270" t="s">
        <v>269</v>
      </c>
      <c r="F270">
        <v>79.004999999999995</v>
      </c>
      <c r="G270">
        <v>17.666</v>
      </c>
      <c r="H270" t="str">
        <f>INDEX([1]X!$E:$E, MATCH($D270,[1]X!$A:$A,0))</f>
        <v>SAMEA6649068</v>
      </c>
      <c r="I270" t="str">
        <f>VLOOKUP(D270, [1]X!$A$1:$K$459,7, FALSE)</f>
        <v>ERX3996429</v>
      </c>
    </row>
    <row r="271" spans="1:9" ht="15" x14ac:dyDescent="0.2">
      <c r="A271" t="s">
        <v>120</v>
      </c>
      <c r="B271" t="s">
        <v>126</v>
      </c>
      <c r="C271" t="s">
        <v>81</v>
      </c>
      <c r="D271" t="s">
        <v>705</v>
      </c>
      <c r="E271" t="s">
        <v>269</v>
      </c>
      <c r="F271">
        <v>79.004999999999995</v>
      </c>
      <c r="G271">
        <v>17.666</v>
      </c>
      <c r="H271" t="str">
        <f>INDEX([1]X!$E:$E, MATCH($D271,[1]X!$A:$A,0))</f>
        <v>SAMEA6649141</v>
      </c>
      <c r="I271" t="str">
        <f>VLOOKUP(D271, [1]X!$A$1:$K$459,7, FALSE)</f>
        <v>ERX3995820</v>
      </c>
    </row>
    <row r="272" spans="1:9" ht="15" x14ac:dyDescent="0.2">
      <c r="A272" t="s">
        <v>120</v>
      </c>
      <c r="B272" t="s">
        <v>126</v>
      </c>
      <c r="C272" t="s">
        <v>81</v>
      </c>
      <c r="D272" t="s">
        <v>704</v>
      </c>
      <c r="E272" t="s">
        <v>269</v>
      </c>
      <c r="F272">
        <v>79.004999999999995</v>
      </c>
      <c r="G272">
        <v>17.666</v>
      </c>
      <c r="H272" t="str">
        <f>INDEX([1]X!$E:$E, MATCH($D272,[1]X!$A:$A,0))</f>
        <v>SAMEA6649274</v>
      </c>
      <c r="I272" t="str">
        <f>VLOOKUP(D272, [1]X!$A$1:$K$459,7, FALSE)</f>
        <v>ERX3996163</v>
      </c>
    </row>
    <row r="273" spans="1:9" ht="15" x14ac:dyDescent="0.2">
      <c r="A273" t="s">
        <v>120</v>
      </c>
      <c r="B273" t="s">
        <v>124</v>
      </c>
      <c r="C273" t="s">
        <v>81</v>
      </c>
      <c r="D273">
        <v>2561</v>
      </c>
      <c r="E273" t="s">
        <v>703</v>
      </c>
      <c r="F273">
        <v>61.835000000000001</v>
      </c>
      <c r="G273">
        <v>28.866</v>
      </c>
      <c r="H273" t="str">
        <f>INDEX([1]X!$E:$E, MATCH($D273,[1]X!$A:$A,0))</f>
        <v>SAMEA6648944</v>
      </c>
      <c r="I273" t="str">
        <f>VLOOKUP(D273, [1]X!$A$1:$K$459,7, FALSE)</f>
        <v>ERX3996023,ERX3996219,ERX3996299</v>
      </c>
    </row>
    <row r="274" spans="1:9" ht="15" x14ac:dyDescent="0.2">
      <c r="A274" t="s">
        <v>120</v>
      </c>
      <c r="B274" t="s">
        <v>124</v>
      </c>
      <c r="C274" t="s">
        <v>81</v>
      </c>
      <c r="D274">
        <v>2550</v>
      </c>
      <c r="E274" t="s">
        <v>703</v>
      </c>
      <c r="F274">
        <v>61.835000000000001</v>
      </c>
      <c r="G274">
        <v>28.866</v>
      </c>
      <c r="H274" t="str">
        <f>INDEX([1]X!$E:$E, MATCH($D274,[1]X!$A:$A,0))</f>
        <v>SAMEA6648937</v>
      </c>
      <c r="I274" t="str">
        <f>VLOOKUP(D274, [1]X!$A$1:$K$459,7, FALSE)</f>
        <v>ERX3996031,ERX3996233,ERX3996359</v>
      </c>
    </row>
    <row r="275" spans="1:9" ht="15" x14ac:dyDescent="0.2">
      <c r="A275" t="s">
        <v>120</v>
      </c>
      <c r="B275" t="s">
        <v>124</v>
      </c>
      <c r="C275" t="s">
        <v>81</v>
      </c>
      <c r="D275">
        <v>2496</v>
      </c>
      <c r="E275" t="s">
        <v>703</v>
      </c>
      <c r="F275">
        <v>61.835000000000001</v>
      </c>
      <c r="G275">
        <v>28.866</v>
      </c>
      <c r="H275" t="str">
        <f>INDEX([1]X!$E:$E, MATCH($D275,[1]X!$A:$A,0))</f>
        <v>SAMEA6649255</v>
      </c>
      <c r="I275" t="str">
        <f>VLOOKUP(D275, [1]X!$A$1:$K$459,7, FALSE)</f>
        <v>ERX3995934,ERX3996406,ERX3996482</v>
      </c>
    </row>
    <row r="276" spans="1:9" ht="15" x14ac:dyDescent="0.2">
      <c r="A276" t="s">
        <v>120</v>
      </c>
      <c r="B276" t="s">
        <v>124</v>
      </c>
      <c r="C276" t="s">
        <v>81</v>
      </c>
      <c r="D276">
        <v>2497</v>
      </c>
      <c r="E276" t="s">
        <v>703</v>
      </c>
      <c r="F276">
        <v>61.835000000000001</v>
      </c>
      <c r="G276">
        <v>28.866</v>
      </c>
      <c r="H276" t="str">
        <f>INDEX([1]X!$E:$E, MATCH($D276,[1]X!$A:$A,0))</f>
        <v>SAMEA6649179</v>
      </c>
      <c r="I276" t="str">
        <f>VLOOKUP(D276, [1]X!$A$1:$K$459,7, FALSE)</f>
        <v>ERX3995851,ERX3996123</v>
      </c>
    </row>
    <row r="277" spans="1:9" ht="15" x14ac:dyDescent="0.2">
      <c r="A277" t="s">
        <v>120</v>
      </c>
      <c r="B277" t="s">
        <v>124</v>
      </c>
      <c r="C277" t="s">
        <v>81</v>
      </c>
      <c r="D277">
        <v>2499</v>
      </c>
      <c r="E277" t="s">
        <v>703</v>
      </c>
      <c r="F277">
        <v>61.835000000000001</v>
      </c>
      <c r="G277">
        <v>28.866</v>
      </c>
      <c r="H277" t="str">
        <f>INDEX([1]X!$E:$E, MATCH($D277,[1]X!$A:$A,0))</f>
        <v>SAMEA6649340</v>
      </c>
      <c r="I277" t="str">
        <f>VLOOKUP(D277, [1]X!$A$1:$K$459,7, FALSE)</f>
        <v>ERX3996081,ERX3996137</v>
      </c>
    </row>
    <row r="278" spans="1:9" ht="15" x14ac:dyDescent="0.2">
      <c r="A278" t="s">
        <v>120</v>
      </c>
      <c r="B278" t="s">
        <v>124</v>
      </c>
      <c r="C278" t="s">
        <v>81</v>
      </c>
      <c r="D278">
        <v>2525</v>
      </c>
      <c r="E278" t="s">
        <v>703</v>
      </c>
      <c r="F278">
        <v>61.835000000000001</v>
      </c>
      <c r="G278">
        <v>28.866</v>
      </c>
      <c r="H278" t="str">
        <f>INDEX([1]X!$E:$E, MATCH($D278,[1]X!$A:$A,0))</f>
        <v>SAMEA6649087</v>
      </c>
      <c r="I278" t="str">
        <f>VLOOKUP(D278, [1]X!$A$1:$K$459,7, FALSE)</f>
        <v>ERX3995968,ERX3996040,ERX3996364</v>
      </c>
    </row>
    <row r="279" spans="1:9" ht="15" x14ac:dyDescent="0.2">
      <c r="A279" t="s">
        <v>120</v>
      </c>
      <c r="B279" t="s">
        <v>124</v>
      </c>
      <c r="C279" t="s">
        <v>81</v>
      </c>
      <c r="D279">
        <v>2474</v>
      </c>
      <c r="E279" t="s">
        <v>703</v>
      </c>
      <c r="F279">
        <v>61.835000000000001</v>
      </c>
      <c r="G279">
        <v>28.866</v>
      </c>
      <c r="H279" t="str">
        <f>INDEX([1]X!$E:$E, MATCH($D279,[1]X!$A:$A,0))</f>
        <v>SAMEA6649007</v>
      </c>
      <c r="I279" t="str">
        <f>VLOOKUP(D279, [1]X!$A$1:$K$459,7, FALSE)</f>
        <v>ERX3995951,ERX3996296</v>
      </c>
    </row>
    <row r="280" spans="1:9" ht="15" x14ac:dyDescent="0.2">
      <c r="A280" t="s">
        <v>120</v>
      </c>
      <c r="B280" t="s">
        <v>124</v>
      </c>
      <c r="C280" t="s">
        <v>81</v>
      </c>
      <c r="D280">
        <v>2551</v>
      </c>
      <c r="E280" t="s">
        <v>703</v>
      </c>
      <c r="F280">
        <v>61.835000000000001</v>
      </c>
      <c r="G280">
        <v>28.866</v>
      </c>
      <c r="H280" t="str">
        <f>INDEX([1]X!$E:$E, MATCH($D280,[1]X!$A:$A,0))</f>
        <v>SAMEA6649367</v>
      </c>
      <c r="I280" t="str">
        <f>VLOOKUP(D280, [1]X!$A$1:$K$459,7, FALSE)</f>
        <v>ERX3995939,ERX3996399,ERX3996428</v>
      </c>
    </row>
    <row r="281" spans="1:9" ht="15" x14ac:dyDescent="0.2">
      <c r="A281" t="s">
        <v>120</v>
      </c>
      <c r="B281" t="s">
        <v>124</v>
      </c>
      <c r="C281" t="s">
        <v>81</v>
      </c>
      <c r="D281">
        <v>2555</v>
      </c>
      <c r="E281" t="s">
        <v>703</v>
      </c>
      <c r="F281">
        <v>61.835000000000001</v>
      </c>
      <c r="G281">
        <v>28.866</v>
      </c>
      <c r="H281" t="str">
        <f>INDEX([1]X!$E:$E, MATCH($D281,[1]X!$A:$A,0))</f>
        <v>SAMEA6649078</v>
      </c>
      <c r="I281" t="str">
        <f>VLOOKUP(D281, [1]X!$A$1:$K$459,7, FALSE)</f>
        <v>ERX3995938,ERX3996185,ERX3996447</v>
      </c>
    </row>
    <row r="282" spans="1:9" ht="15" x14ac:dyDescent="0.2">
      <c r="A282" t="s">
        <v>120</v>
      </c>
      <c r="B282" t="s">
        <v>124</v>
      </c>
      <c r="C282" t="s">
        <v>81</v>
      </c>
      <c r="D282">
        <v>2557</v>
      </c>
      <c r="E282" t="s">
        <v>703</v>
      </c>
      <c r="F282">
        <v>61.835000000000001</v>
      </c>
      <c r="G282">
        <v>28.866</v>
      </c>
      <c r="H282" t="str">
        <f>INDEX([1]X!$E:$E, MATCH($D282,[1]X!$A:$A,0))</f>
        <v>SAMEA6649225</v>
      </c>
      <c r="I282" t="str">
        <f>VLOOKUP(D282, [1]X!$A$1:$K$459,7, FALSE)</f>
        <v>ERX3996278,ERX3996374,ERX3996394</v>
      </c>
    </row>
    <row r="283" spans="1:9" ht="15" x14ac:dyDescent="0.2">
      <c r="A283" t="s">
        <v>128</v>
      </c>
      <c r="B283"/>
      <c r="C283" t="s">
        <v>56</v>
      </c>
      <c r="D283" t="s">
        <v>384</v>
      </c>
      <c r="E283" t="s">
        <v>371</v>
      </c>
      <c r="F283">
        <v>29.56</v>
      </c>
      <c r="G283">
        <v>-113.53</v>
      </c>
      <c r="H283" t="str">
        <f>INDEX([1]X!$E:$E, MATCH($D283,[1]X!$A:$A,0))</f>
        <v>SAMEA6649268</v>
      </c>
      <c r="I283" t="str">
        <f>VLOOKUP(D283, [1]X!$A$1:$K$459,7, FALSE)</f>
        <v>ERX3995979</v>
      </c>
    </row>
    <row r="284" spans="1:9" ht="15" x14ac:dyDescent="0.2">
      <c r="A284" t="s">
        <v>128</v>
      </c>
      <c r="B284"/>
      <c r="C284" t="s">
        <v>56</v>
      </c>
      <c r="D284" t="s">
        <v>383</v>
      </c>
      <c r="E284" t="s">
        <v>371</v>
      </c>
      <c r="F284">
        <v>29.56</v>
      </c>
      <c r="G284">
        <v>-113.53</v>
      </c>
      <c r="H284" t="str">
        <f>INDEX([1]X!$E:$E, MATCH($D284,[1]X!$A:$A,0))</f>
        <v>SAMEA6649184</v>
      </c>
      <c r="I284" t="str">
        <f>VLOOKUP(D284, [1]X!$A$1:$K$459,7, FALSE)</f>
        <v>ERX3996022</v>
      </c>
    </row>
    <row r="285" spans="1:9" ht="15" x14ac:dyDescent="0.2">
      <c r="A285" t="s">
        <v>128</v>
      </c>
      <c r="B285"/>
      <c r="C285" t="s">
        <v>56</v>
      </c>
      <c r="D285" t="s">
        <v>382</v>
      </c>
      <c r="E285" t="s">
        <v>371</v>
      </c>
      <c r="F285">
        <v>29.56</v>
      </c>
      <c r="G285">
        <v>-113.53</v>
      </c>
      <c r="H285" t="str">
        <f>INDEX([1]X!$E:$E, MATCH($D285,[1]X!$A:$A,0))</f>
        <v>SAMEA6649084</v>
      </c>
      <c r="I285" t="str">
        <f>VLOOKUP(D285, [1]X!$A$1:$K$459,7, FALSE)</f>
        <v>ERX3995869</v>
      </c>
    </row>
    <row r="286" spans="1:9" ht="15" x14ac:dyDescent="0.2">
      <c r="A286" t="s">
        <v>128</v>
      </c>
      <c r="B286"/>
      <c r="C286" t="s">
        <v>56</v>
      </c>
      <c r="D286" t="s">
        <v>381</v>
      </c>
      <c r="E286" t="s">
        <v>371</v>
      </c>
      <c r="F286">
        <v>29.56</v>
      </c>
      <c r="G286">
        <v>-113.53</v>
      </c>
      <c r="H286" t="str">
        <f>INDEX([1]X!$E:$E, MATCH($D286,[1]X!$A:$A,0))</f>
        <v>SAMEA6649143</v>
      </c>
      <c r="I286" t="str">
        <f>VLOOKUP(D286, [1]X!$A$1:$K$459,7, FALSE)</f>
        <v>ERX3996293</v>
      </c>
    </row>
    <row r="287" spans="1:9" ht="15" x14ac:dyDescent="0.2">
      <c r="A287" t="s">
        <v>128</v>
      </c>
      <c r="B287"/>
      <c r="C287" t="s">
        <v>56</v>
      </c>
      <c r="D287" t="s">
        <v>380</v>
      </c>
      <c r="E287" t="s">
        <v>371</v>
      </c>
      <c r="F287">
        <v>29.56</v>
      </c>
      <c r="G287">
        <v>-113.53</v>
      </c>
      <c r="H287" t="str">
        <f>INDEX([1]X!$E:$E, MATCH($D287,[1]X!$A:$A,0))</f>
        <v>SAMEA6648991</v>
      </c>
      <c r="I287" t="str">
        <f>VLOOKUP(D287, [1]X!$A$1:$K$459,7, FALSE)</f>
        <v>ERX3996349</v>
      </c>
    </row>
    <row r="288" spans="1:9" ht="15" x14ac:dyDescent="0.2">
      <c r="A288" t="s">
        <v>128</v>
      </c>
      <c r="B288"/>
      <c r="C288" t="s">
        <v>56</v>
      </c>
      <c r="D288" t="s">
        <v>379</v>
      </c>
      <c r="E288" t="s">
        <v>371</v>
      </c>
      <c r="F288">
        <v>29.56</v>
      </c>
      <c r="G288">
        <v>-113.53</v>
      </c>
      <c r="H288" t="str">
        <f>INDEX([1]X!$E:$E, MATCH($D288,[1]X!$A:$A,0))</f>
        <v>SAMEA6649014</v>
      </c>
      <c r="I288" t="str">
        <f>VLOOKUP(D288, [1]X!$A$1:$K$459,7, FALSE)</f>
        <v>ERX3995769</v>
      </c>
    </row>
    <row r="289" spans="1:9" ht="15" x14ac:dyDescent="0.2">
      <c r="A289" t="s">
        <v>128</v>
      </c>
      <c r="B289"/>
      <c r="C289" t="s">
        <v>56</v>
      </c>
      <c r="D289" t="s">
        <v>378</v>
      </c>
      <c r="E289" t="s">
        <v>371</v>
      </c>
      <c r="F289">
        <v>29.56</v>
      </c>
      <c r="G289">
        <v>-113.53</v>
      </c>
      <c r="H289" t="str">
        <f>INDEX([1]X!$E:$E, MATCH($D289,[1]X!$A:$A,0))</f>
        <v>SAMEA6649271</v>
      </c>
      <c r="I289" t="str">
        <f>VLOOKUP(D289, [1]X!$A$1:$K$459,7, FALSE)</f>
        <v>ERX3996245</v>
      </c>
    </row>
    <row r="290" spans="1:9" ht="15" x14ac:dyDescent="0.2">
      <c r="A290" t="s">
        <v>128</v>
      </c>
      <c r="B290"/>
      <c r="C290" t="s">
        <v>56</v>
      </c>
      <c r="D290" t="s">
        <v>377</v>
      </c>
      <c r="E290" t="s">
        <v>371</v>
      </c>
      <c r="F290">
        <v>29.56</v>
      </c>
      <c r="G290">
        <v>-113.53</v>
      </c>
      <c r="H290" t="str">
        <f>INDEX([1]X!$E:$E, MATCH($D290,[1]X!$A:$A,0))</f>
        <v>SAMEA6649113</v>
      </c>
      <c r="I290" t="str">
        <f>VLOOKUP(D290, [1]X!$A$1:$K$459,7, FALSE)</f>
        <v>ERX3995873</v>
      </c>
    </row>
    <row r="291" spans="1:9" ht="15" x14ac:dyDescent="0.2">
      <c r="A291" t="s">
        <v>128</v>
      </c>
      <c r="B291"/>
      <c r="C291" t="s">
        <v>56</v>
      </c>
      <c r="D291" t="s">
        <v>376</v>
      </c>
      <c r="E291" t="s">
        <v>371</v>
      </c>
      <c r="F291">
        <v>29.56</v>
      </c>
      <c r="G291">
        <v>-113.53</v>
      </c>
      <c r="H291" t="str">
        <f>INDEX([1]X!$E:$E, MATCH($D291,[1]X!$A:$A,0))</f>
        <v>SAMEA6649212</v>
      </c>
      <c r="I291" t="str">
        <f>VLOOKUP(D291, [1]X!$A$1:$K$459,7, FALSE)</f>
        <v>ERX3996067</v>
      </c>
    </row>
    <row r="292" spans="1:9" ht="15" x14ac:dyDescent="0.2">
      <c r="A292" t="s">
        <v>128</v>
      </c>
      <c r="B292"/>
      <c r="C292" t="s">
        <v>56</v>
      </c>
      <c r="D292" t="s">
        <v>375</v>
      </c>
      <c r="E292" t="s">
        <v>371</v>
      </c>
      <c r="F292">
        <v>29.56</v>
      </c>
      <c r="G292">
        <v>-113.53</v>
      </c>
      <c r="H292" t="str">
        <f>INDEX([1]X!$E:$E, MATCH($D292,[1]X!$A:$A,0))</f>
        <v>SAMEA6649163</v>
      </c>
      <c r="I292" t="str">
        <f>VLOOKUP(D292, [1]X!$A$1:$K$459,7, FALSE)</f>
        <v>ERX3996020</v>
      </c>
    </row>
    <row r="293" spans="1:9" ht="15" x14ac:dyDescent="0.2">
      <c r="A293" t="s">
        <v>128</v>
      </c>
      <c r="B293"/>
      <c r="C293" t="s">
        <v>56</v>
      </c>
      <c r="D293" t="s">
        <v>374</v>
      </c>
      <c r="E293" t="s">
        <v>371</v>
      </c>
      <c r="F293">
        <v>29.56</v>
      </c>
      <c r="G293">
        <v>-113.53</v>
      </c>
      <c r="H293" t="str">
        <f>INDEX([1]X!$E:$E, MATCH($D293,[1]X!$A:$A,0))</f>
        <v>SAMEA6649323</v>
      </c>
      <c r="I293" t="str">
        <f>VLOOKUP(D293, [1]X!$A$1:$K$459,7, FALSE)</f>
        <v>ERX3996176</v>
      </c>
    </row>
    <row r="294" spans="1:9" ht="15" x14ac:dyDescent="0.2">
      <c r="A294" t="s">
        <v>128</v>
      </c>
      <c r="B294"/>
      <c r="C294" t="s">
        <v>56</v>
      </c>
      <c r="D294" t="s">
        <v>373</v>
      </c>
      <c r="E294" t="s">
        <v>371</v>
      </c>
      <c r="F294">
        <v>29.56</v>
      </c>
      <c r="G294">
        <v>-113.53</v>
      </c>
      <c r="H294" t="str">
        <f>INDEX([1]X!$E:$E, MATCH($D294,[1]X!$A:$A,0))</f>
        <v>SAMEA6648974</v>
      </c>
      <c r="I294" t="str">
        <f>VLOOKUP(D294, [1]X!$A$1:$K$459,7, FALSE)</f>
        <v>ERX3996342</v>
      </c>
    </row>
    <row r="295" spans="1:9" ht="15" x14ac:dyDescent="0.2">
      <c r="A295" t="s">
        <v>128</v>
      </c>
      <c r="B295"/>
      <c r="C295" t="s">
        <v>56</v>
      </c>
      <c r="D295" t="s">
        <v>372</v>
      </c>
      <c r="E295" t="s">
        <v>371</v>
      </c>
      <c r="F295">
        <v>29.56</v>
      </c>
      <c r="G295">
        <v>-113.53</v>
      </c>
      <c r="H295" t="str">
        <f>INDEX([1]X!$E:$E, MATCH($D295,[1]X!$A:$A,0))</f>
        <v>SAMEA6649207</v>
      </c>
      <c r="I295" t="str">
        <f>VLOOKUP(D295, [1]X!$A$1:$K$459,7, FALSE)</f>
        <v>ERX3995767</v>
      </c>
    </row>
    <row r="296" spans="1:9" ht="15" x14ac:dyDescent="0.2">
      <c r="A296" t="s">
        <v>128</v>
      </c>
      <c r="B296"/>
      <c r="C296" t="s">
        <v>56</v>
      </c>
      <c r="D296" t="s">
        <v>370</v>
      </c>
      <c r="E296" t="s">
        <v>347</v>
      </c>
      <c r="F296">
        <v>27.96</v>
      </c>
      <c r="G296">
        <v>-111.38</v>
      </c>
      <c r="H296" t="str">
        <f>INDEX([1]X!$E:$E, MATCH($D296,[1]X!$A:$A,0))</f>
        <v>SAMEA6649290</v>
      </c>
      <c r="I296" t="str">
        <f>VLOOKUP(D296, [1]X!$A$1:$K$459,7, FALSE)</f>
        <v>ERX3995881</v>
      </c>
    </row>
    <row r="297" spans="1:9" ht="15" x14ac:dyDescent="0.2">
      <c r="A297" t="s">
        <v>128</v>
      </c>
      <c r="B297"/>
      <c r="C297" t="s">
        <v>56</v>
      </c>
      <c r="D297" t="s">
        <v>369</v>
      </c>
      <c r="E297" t="s">
        <v>347</v>
      </c>
      <c r="F297">
        <v>27.96</v>
      </c>
      <c r="G297">
        <v>-111.38</v>
      </c>
      <c r="H297" t="str">
        <f>INDEX([1]X!$E:$E, MATCH($D297,[1]X!$A:$A,0))</f>
        <v>SAMEA6648911</v>
      </c>
      <c r="I297" t="str">
        <f>VLOOKUP(D297, [1]X!$A$1:$K$459,7, FALSE)</f>
        <v>ERX3995775</v>
      </c>
    </row>
    <row r="298" spans="1:9" ht="15" x14ac:dyDescent="0.2">
      <c r="A298" t="s">
        <v>128</v>
      </c>
      <c r="B298"/>
      <c r="C298" t="s">
        <v>56</v>
      </c>
      <c r="D298" t="s">
        <v>368</v>
      </c>
      <c r="E298" t="s">
        <v>347</v>
      </c>
      <c r="F298">
        <v>27.96</v>
      </c>
      <c r="G298">
        <v>-111.38</v>
      </c>
      <c r="H298" t="str">
        <f>INDEX([1]X!$E:$E, MATCH($D298,[1]X!$A:$A,0))</f>
        <v>SAMEA6649357</v>
      </c>
      <c r="I298" t="str">
        <f>VLOOKUP(D298, [1]X!$A$1:$K$459,7, FALSE)</f>
        <v>ERX3996475</v>
      </c>
    </row>
    <row r="299" spans="1:9" ht="15" x14ac:dyDescent="0.2">
      <c r="A299" t="s">
        <v>128</v>
      </c>
      <c r="B299"/>
      <c r="C299" t="s">
        <v>56</v>
      </c>
      <c r="D299" t="s">
        <v>367</v>
      </c>
      <c r="E299" t="s">
        <v>347</v>
      </c>
      <c r="F299">
        <v>27.96</v>
      </c>
      <c r="G299">
        <v>-111.38</v>
      </c>
      <c r="H299" t="str">
        <f>INDEX([1]X!$E:$E, MATCH($D299,[1]X!$A:$A,0))</f>
        <v>SAMEA6649122</v>
      </c>
      <c r="I299" t="str">
        <f>VLOOKUP(D299, [1]X!$A$1:$K$459,7, FALSE)</f>
        <v>ERX3996216</v>
      </c>
    </row>
    <row r="300" spans="1:9" ht="15" x14ac:dyDescent="0.2">
      <c r="A300" t="s">
        <v>128</v>
      </c>
      <c r="B300"/>
      <c r="C300" t="s">
        <v>56</v>
      </c>
      <c r="D300" t="s">
        <v>366</v>
      </c>
      <c r="E300" t="s">
        <v>347</v>
      </c>
      <c r="F300">
        <v>27.96</v>
      </c>
      <c r="G300">
        <v>-111.38</v>
      </c>
      <c r="H300" t="str">
        <f>INDEX([1]X!$E:$E, MATCH($D300,[1]X!$A:$A,0))</f>
        <v>SAMEA6649365</v>
      </c>
      <c r="I300" t="str">
        <f>VLOOKUP(D300, [1]X!$A$1:$K$459,7, FALSE)</f>
        <v>ERX3996069</v>
      </c>
    </row>
    <row r="301" spans="1:9" ht="15" x14ac:dyDescent="0.2">
      <c r="A301" t="s">
        <v>128</v>
      </c>
      <c r="B301"/>
      <c r="C301" t="s">
        <v>56</v>
      </c>
      <c r="D301" t="s">
        <v>365</v>
      </c>
      <c r="E301" t="s">
        <v>347</v>
      </c>
      <c r="F301">
        <v>27.96</v>
      </c>
      <c r="G301">
        <v>-111.38</v>
      </c>
      <c r="H301" t="str">
        <f>INDEX([1]X!$E:$E, MATCH($D301,[1]X!$A:$A,0))</f>
        <v>SAMEA6648927</v>
      </c>
      <c r="I301" t="str">
        <f>VLOOKUP(D301, [1]X!$A$1:$K$459,7, FALSE)</f>
        <v>ERX3995998</v>
      </c>
    </row>
    <row r="302" spans="1:9" ht="15" x14ac:dyDescent="0.2">
      <c r="A302" t="s">
        <v>128</v>
      </c>
      <c r="B302"/>
      <c r="C302" t="s">
        <v>56</v>
      </c>
      <c r="D302" t="s">
        <v>364</v>
      </c>
      <c r="E302" t="s">
        <v>347</v>
      </c>
      <c r="F302">
        <v>27.96</v>
      </c>
      <c r="G302">
        <v>-111.38</v>
      </c>
      <c r="H302" t="str">
        <f>INDEX([1]X!$E:$E, MATCH($D302,[1]X!$A:$A,0))</f>
        <v>SAMEA6648949</v>
      </c>
      <c r="I302" t="str">
        <f>VLOOKUP(D302, [1]X!$A$1:$K$459,7, FALSE)</f>
        <v>ERX3996257</v>
      </c>
    </row>
    <row r="303" spans="1:9" ht="15" x14ac:dyDescent="0.2">
      <c r="A303" t="s">
        <v>128</v>
      </c>
      <c r="B303"/>
      <c r="C303" t="s">
        <v>56</v>
      </c>
      <c r="D303" t="s">
        <v>363</v>
      </c>
      <c r="E303" t="s">
        <v>347</v>
      </c>
      <c r="F303">
        <v>27.96</v>
      </c>
      <c r="G303">
        <v>-111.38</v>
      </c>
      <c r="H303" t="str">
        <f>INDEX([1]X!$E:$E, MATCH($D303,[1]X!$A:$A,0))</f>
        <v>SAMEA6649095</v>
      </c>
      <c r="I303" t="str">
        <f>VLOOKUP(D303, [1]X!$A$1:$K$459,7, FALSE)</f>
        <v>ERX3996425</v>
      </c>
    </row>
    <row r="304" spans="1:9" ht="15" x14ac:dyDescent="0.2">
      <c r="A304" t="s">
        <v>128</v>
      </c>
      <c r="B304"/>
      <c r="C304" t="s">
        <v>56</v>
      </c>
      <c r="D304" t="s">
        <v>362</v>
      </c>
      <c r="E304" t="s">
        <v>347</v>
      </c>
      <c r="F304">
        <v>27.96</v>
      </c>
      <c r="G304">
        <v>-111.38</v>
      </c>
      <c r="H304" t="str">
        <f>INDEX([1]X!$E:$E, MATCH($D304,[1]X!$A:$A,0))</f>
        <v>SAMEA6648975</v>
      </c>
      <c r="I304" t="str">
        <f>VLOOKUP(D304, [1]X!$A$1:$K$459,7, FALSE)</f>
        <v>ERX3996135</v>
      </c>
    </row>
    <row r="305" spans="1:9" ht="15" x14ac:dyDescent="0.2">
      <c r="A305" t="s">
        <v>128</v>
      </c>
      <c r="B305"/>
      <c r="C305" t="s">
        <v>56</v>
      </c>
      <c r="D305" t="s">
        <v>361</v>
      </c>
      <c r="E305" t="s">
        <v>347</v>
      </c>
      <c r="F305">
        <v>27.96</v>
      </c>
      <c r="G305">
        <v>-111.38</v>
      </c>
      <c r="H305" t="str">
        <f>INDEX([1]X!$E:$E, MATCH($D305,[1]X!$A:$A,0))</f>
        <v>SAMEA6648969</v>
      </c>
      <c r="I305" t="str">
        <f>VLOOKUP(D305, [1]X!$A$1:$K$459,7, FALSE)</f>
        <v>ERX3996002</v>
      </c>
    </row>
    <row r="306" spans="1:9" ht="15" x14ac:dyDescent="0.2">
      <c r="A306" t="s">
        <v>128</v>
      </c>
      <c r="B306"/>
      <c r="C306" t="s">
        <v>56</v>
      </c>
      <c r="D306" t="s">
        <v>360</v>
      </c>
      <c r="E306" t="s">
        <v>347</v>
      </c>
      <c r="F306">
        <v>27.96</v>
      </c>
      <c r="G306">
        <v>-111.38</v>
      </c>
      <c r="H306" t="str">
        <f>INDEX([1]X!$E:$E, MATCH($D306,[1]X!$A:$A,0))</f>
        <v>SAMEA6649244</v>
      </c>
      <c r="I306" t="str">
        <f>VLOOKUP(D306, [1]X!$A$1:$K$459,7, FALSE)</f>
        <v>ERX3995936</v>
      </c>
    </row>
    <row r="307" spans="1:9" ht="15" x14ac:dyDescent="0.2">
      <c r="A307" t="s">
        <v>128</v>
      </c>
      <c r="B307"/>
      <c r="C307" t="s">
        <v>56</v>
      </c>
      <c r="D307" t="s">
        <v>359</v>
      </c>
      <c r="E307" t="s">
        <v>347</v>
      </c>
      <c r="F307">
        <v>27.96</v>
      </c>
      <c r="G307">
        <v>-111.38</v>
      </c>
      <c r="H307" t="str">
        <f>INDEX([1]X!$E:$E, MATCH($D307,[1]X!$A:$A,0))</f>
        <v>SAMEA6649080</v>
      </c>
      <c r="I307" t="str">
        <f>VLOOKUP(D307, [1]X!$A$1:$K$459,7, FALSE)</f>
        <v>ERX3996177</v>
      </c>
    </row>
    <row r="308" spans="1:9" ht="15" x14ac:dyDescent="0.2">
      <c r="A308" t="s">
        <v>128</v>
      </c>
      <c r="B308"/>
      <c r="C308" t="s">
        <v>56</v>
      </c>
      <c r="D308" t="s">
        <v>358</v>
      </c>
      <c r="E308" t="s">
        <v>347</v>
      </c>
      <c r="F308">
        <v>27.96</v>
      </c>
      <c r="G308">
        <v>-111.38</v>
      </c>
      <c r="H308" t="str">
        <f>INDEX([1]X!$E:$E, MATCH($D308,[1]X!$A:$A,0))</f>
        <v>SAMEA6649016</v>
      </c>
      <c r="I308" t="str">
        <f>VLOOKUP(D308, [1]X!$A$1:$K$459,7, FALSE)</f>
        <v>ERX3995843</v>
      </c>
    </row>
    <row r="309" spans="1:9" ht="15" x14ac:dyDescent="0.2">
      <c r="A309" t="s">
        <v>128</v>
      </c>
      <c r="B309"/>
      <c r="C309" t="s">
        <v>56</v>
      </c>
      <c r="D309" t="s">
        <v>357</v>
      </c>
      <c r="E309" t="s">
        <v>347</v>
      </c>
      <c r="F309">
        <v>27.96</v>
      </c>
      <c r="G309">
        <v>-111.38</v>
      </c>
      <c r="H309" t="str">
        <f>INDEX([1]X!$E:$E, MATCH($D309,[1]X!$A:$A,0))</f>
        <v>SAMEA6649333</v>
      </c>
      <c r="I309" t="str">
        <f>VLOOKUP(D309, [1]X!$A$1:$K$459,7, FALSE)</f>
        <v>ERX3996133</v>
      </c>
    </row>
    <row r="310" spans="1:9" ht="15" x14ac:dyDescent="0.2">
      <c r="A310" t="s">
        <v>128</v>
      </c>
      <c r="B310"/>
      <c r="C310" t="s">
        <v>56</v>
      </c>
      <c r="D310" t="s">
        <v>356</v>
      </c>
      <c r="E310" t="s">
        <v>347</v>
      </c>
      <c r="F310">
        <v>27.96</v>
      </c>
      <c r="G310">
        <v>-111.38</v>
      </c>
      <c r="H310" t="str">
        <f>INDEX([1]X!$E:$E, MATCH($D310,[1]X!$A:$A,0))</f>
        <v>SAMEA6649222</v>
      </c>
      <c r="I310" t="str">
        <f>VLOOKUP(D310, [1]X!$A$1:$K$459,7, FALSE)</f>
        <v>ERX3996211</v>
      </c>
    </row>
    <row r="311" spans="1:9" ht="15" x14ac:dyDescent="0.2">
      <c r="A311" t="s">
        <v>128</v>
      </c>
      <c r="B311"/>
      <c r="C311" t="s">
        <v>56</v>
      </c>
      <c r="D311" t="s">
        <v>355</v>
      </c>
      <c r="E311" t="s">
        <v>347</v>
      </c>
      <c r="F311">
        <v>27.96</v>
      </c>
      <c r="G311">
        <v>-111.38</v>
      </c>
      <c r="H311" t="str">
        <f>INDEX([1]X!$E:$E, MATCH($D311,[1]X!$A:$A,0))</f>
        <v>SAMEA6649134</v>
      </c>
      <c r="I311" t="str">
        <f>VLOOKUP(D311, [1]X!$A$1:$K$459,7, FALSE)</f>
        <v>ERX3996434</v>
      </c>
    </row>
    <row r="312" spans="1:9" ht="15" x14ac:dyDescent="0.2">
      <c r="A312" t="s">
        <v>128</v>
      </c>
      <c r="B312"/>
      <c r="C312" t="s">
        <v>56</v>
      </c>
      <c r="D312" t="s">
        <v>354</v>
      </c>
      <c r="E312" t="s">
        <v>347</v>
      </c>
      <c r="F312">
        <v>27.96</v>
      </c>
      <c r="G312">
        <v>-111.38</v>
      </c>
      <c r="H312" t="str">
        <f>INDEX([1]X!$E:$E, MATCH($D312,[1]X!$A:$A,0))</f>
        <v>SAMEA6649072</v>
      </c>
      <c r="I312" t="str">
        <f>VLOOKUP(D312, [1]X!$A$1:$K$459,7, FALSE)</f>
        <v>ERX3995948</v>
      </c>
    </row>
    <row r="313" spans="1:9" ht="15" x14ac:dyDescent="0.2">
      <c r="A313" t="s">
        <v>128</v>
      </c>
      <c r="B313"/>
      <c r="C313" t="s">
        <v>56</v>
      </c>
      <c r="D313" t="s">
        <v>353</v>
      </c>
      <c r="E313" t="s">
        <v>347</v>
      </c>
      <c r="F313">
        <v>27.96</v>
      </c>
      <c r="G313">
        <v>-111.38</v>
      </c>
      <c r="H313" t="str">
        <f>INDEX([1]X!$E:$E, MATCH($D313,[1]X!$A:$A,0))</f>
        <v>SAMEA6649276</v>
      </c>
      <c r="I313" t="str">
        <f>VLOOKUP(D313, [1]X!$A$1:$K$459,7, FALSE)</f>
        <v>ERX3996144</v>
      </c>
    </row>
    <row r="314" spans="1:9" ht="15" x14ac:dyDescent="0.2">
      <c r="A314" t="s">
        <v>128</v>
      </c>
      <c r="B314"/>
      <c r="C314" t="s">
        <v>56</v>
      </c>
      <c r="D314" t="s">
        <v>352</v>
      </c>
      <c r="E314" t="s">
        <v>347</v>
      </c>
      <c r="F314">
        <v>27.96</v>
      </c>
      <c r="G314">
        <v>-111.38</v>
      </c>
      <c r="H314" t="str">
        <f>INDEX([1]X!$E:$E, MATCH($D314,[1]X!$A:$A,0))</f>
        <v>SAMEA6649238</v>
      </c>
      <c r="I314" t="str">
        <f>VLOOKUP(D314, [1]X!$A$1:$K$459,7, FALSE)</f>
        <v>ERX3995967</v>
      </c>
    </row>
    <row r="315" spans="1:9" ht="15" x14ac:dyDescent="0.2">
      <c r="A315" t="s">
        <v>128</v>
      </c>
      <c r="B315"/>
      <c r="C315" t="s">
        <v>56</v>
      </c>
      <c r="D315" t="s">
        <v>351</v>
      </c>
      <c r="E315" t="s">
        <v>347</v>
      </c>
      <c r="F315">
        <v>27.96</v>
      </c>
      <c r="G315">
        <v>-111.38</v>
      </c>
      <c r="H315" t="str">
        <f>INDEX([1]X!$E:$E, MATCH($D315,[1]X!$A:$A,0))</f>
        <v>SAMEA6649008</v>
      </c>
      <c r="I315" t="str">
        <f>VLOOKUP(D315, [1]X!$A$1:$K$459,7, FALSE)</f>
        <v>ERX3995994</v>
      </c>
    </row>
    <row r="316" spans="1:9" ht="15" x14ac:dyDescent="0.2">
      <c r="A316" t="s">
        <v>128</v>
      </c>
      <c r="B316"/>
      <c r="C316" t="s">
        <v>56</v>
      </c>
      <c r="D316" t="s">
        <v>350</v>
      </c>
      <c r="E316" t="s">
        <v>347</v>
      </c>
      <c r="F316">
        <v>27.96</v>
      </c>
      <c r="G316">
        <v>-111.38</v>
      </c>
      <c r="H316" t="str">
        <f>INDEX([1]X!$E:$E, MATCH($D316,[1]X!$A:$A,0))</f>
        <v>SAMEA6649344</v>
      </c>
      <c r="I316" t="str">
        <f>VLOOKUP(D316, [1]X!$A$1:$K$459,7, FALSE)</f>
        <v>ERX3996402</v>
      </c>
    </row>
    <row r="317" spans="1:9" ht="15" x14ac:dyDescent="0.2">
      <c r="A317" t="s">
        <v>128</v>
      </c>
      <c r="B317"/>
      <c r="C317" t="s">
        <v>56</v>
      </c>
      <c r="D317" t="s">
        <v>349</v>
      </c>
      <c r="E317" t="s">
        <v>347</v>
      </c>
      <c r="F317">
        <v>27.96</v>
      </c>
      <c r="G317">
        <v>-111.38</v>
      </c>
      <c r="H317" t="str">
        <f>INDEX([1]X!$E:$E, MATCH($D317,[1]X!$A:$A,0))</f>
        <v>SAMEA6648941</v>
      </c>
      <c r="I317" t="str">
        <f>VLOOKUP(D317, [1]X!$A$1:$K$459,7, FALSE)</f>
        <v>ERX3996465</v>
      </c>
    </row>
    <row r="318" spans="1:9" ht="15" x14ac:dyDescent="0.2">
      <c r="A318" t="s">
        <v>128</v>
      </c>
      <c r="B318"/>
      <c r="C318" t="s">
        <v>56</v>
      </c>
      <c r="D318" t="s">
        <v>348</v>
      </c>
      <c r="E318" t="s">
        <v>347</v>
      </c>
      <c r="F318">
        <v>27.96</v>
      </c>
      <c r="G318">
        <v>-111.38</v>
      </c>
      <c r="H318" t="str">
        <f>INDEX([1]X!$E:$E, MATCH($D318,[1]X!$A:$A,0))</f>
        <v>SAMEA6649186</v>
      </c>
      <c r="I318" t="str">
        <f>VLOOKUP(D318, [1]X!$A$1:$K$459,7, FALSE)</f>
        <v>ERX3996082</v>
      </c>
    </row>
    <row r="319" spans="1:9" ht="15" x14ac:dyDescent="0.2">
      <c r="A319" t="s">
        <v>128</v>
      </c>
      <c r="B319"/>
      <c r="C319" t="s">
        <v>56</v>
      </c>
      <c r="D319" t="s">
        <v>346</v>
      </c>
      <c r="E319" t="s">
        <v>332</v>
      </c>
      <c r="F319">
        <v>24.43</v>
      </c>
      <c r="G319">
        <v>-111.82</v>
      </c>
      <c r="H319" t="str">
        <f>INDEX([1]X!$E:$E, MATCH($D319,[1]X!$A:$A,0))</f>
        <v>SAMEA6649183</v>
      </c>
      <c r="I319" t="str">
        <f>VLOOKUP(D319, [1]X!$A$1:$K$459,7, FALSE)</f>
        <v>ERX3996320</v>
      </c>
    </row>
    <row r="320" spans="1:9" ht="15" x14ac:dyDescent="0.2">
      <c r="A320" t="s">
        <v>128</v>
      </c>
      <c r="B320"/>
      <c r="C320" t="s">
        <v>56</v>
      </c>
      <c r="D320" t="s">
        <v>345</v>
      </c>
      <c r="E320" t="s">
        <v>332</v>
      </c>
      <c r="F320">
        <v>24.43</v>
      </c>
      <c r="G320">
        <v>-111.82</v>
      </c>
      <c r="H320" t="str">
        <f>INDEX([1]X!$E:$E, MATCH($D320,[1]X!$A:$A,0))</f>
        <v>SAMEA6649242</v>
      </c>
      <c r="I320" t="str">
        <f>VLOOKUP(D320, [1]X!$A$1:$K$459,7, FALSE)</f>
        <v>ERX3996130</v>
      </c>
    </row>
    <row r="321" spans="1:9" ht="15" x14ac:dyDescent="0.2">
      <c r="A321" t="s">
        <v>128</v>
      </c>
      <c r="B321"/>
      <c r="C321" t="s">
        <v>56</v>
      </c>
      <c r="D321" t="s">
        <v>344</v>
      </c>
      <c r="E321" t="s">
        <v>332</v>
      </c>
      <c r="F321">
        <v>24.43</v>
      </c>
      <c r="G321">
        <v>-111.82</v>
      </c>
      <c r="H321" t="str">
        <f>INDEX([1]X!$E:$E, MATCH($D321,[1]X!$A:$A,0))</f>
        <v>SAMEA6649060</v>
      </c>
      <c r="I321" t="str">
        <f>VLOOKUP(D321, [1]X!$A$1:$K$459,7, FALSE)</f>
        <v>ERX3996240</v>
      </c>
    </row>
    <row r="322" spans="1:9" ht="15" x14ac:dyDescent="0.2">
      <c r="A322" t="s">
        <v>128</v>
      </c>
      <c r="B322"/>
      <c r="C322" t="s">
        <v>56</v>
      </c>
      <c r="D322" t="s">
        <v>343</v>
      </c>
      <c r="E322" t="s">
        <v>332</v>
      </c>
      <c r="F322">
        <v>24.43</v>
      </c>
      <c r="G322">
        <v>-111.82</v>
      </c>
      <c r="H322" t="str">
        <f>INDEX([1]X!$E:$E, MATCH($D322,[1]X!$A:$A,0))</f>
        <v>SAMEA6649117</v>
      </c>
      <c r="I322" t="str">
        <f>VLOOKUP(D322, [1]X!$A$1:$K$459,7, FALSE)</f>
        <v>ERX3996469</v>
      </c>
    </row>
    <row r="323" spans="1:9" ht="15" x14ac:dyDescent="0.2">
      <c r="A323" t="s">
        <v>128</v>
      </c>
      <c r="B323"/>
      <c r="C323" t="s">
        <v>56</v>
      </c>
      <c r="D323" t="s">
        <v>342</v>
      </c>
      <c r="E323" t="s">
        <v>332</v>
      </c>
      <c r="F323">
        <v>24.43</v>
      </c>
      <c r="G323">
        <v>-111.82</v>
      </c>
      <c r="H323" t="str">
        <f>INDEX([1]X!$E:$E, MATCH($D323,[1]X!$A:$A,0))</f>
        <v>SAMEA6649267</v>
      </c>
      <c r="I323" t="str">
        <f>VLOOKUP(D323, [1]X!$A$1:$K$459,7, FALSE)</f>
        <v>ERX3995909</v>
      </c>
    </row>
    <row r="324" spans="1:9" ht="15" x14ac:dyDescent="0.2">
      <c r="A324" t="s">
        <v>128</v>
      </c>
      <c r="B324"/>
      <c r="C324" t="s">
        <v>56</v>
      </c>
      <c r="D324" t="s">
        <v>341</v>
      </c>
      <c r="E324" t="s">
        <v>332</v>
      </c>
      <c r="F324">
        <v>24.43</v>
      </c>
      <c r="G324">
        <v>-111.82</v>
      </c>
      <c r="H324" t="str">
        <f>INDEX([1]X!$E:$E, MATCH($D324,[1]X!$A:$A,0))</f>
        <v>SAMEA6648987</v>
      </c>
      <c r="I324" t="str">
        <f>VLOOKUP(D324, [1]X!$A$1:$K$459,7, FALSE)</f>
        <v>ERX3996381</v>
      </c>
    </row>
    <row r="325" spans="1:9" ht="15" x14ac:dyDescent="0.2">
      <c r="A325" t="s">
        <v>128</v>
      </c>
      <c r="B325"/>
      <c r="C325" t="s">
        <v>56</v>
      </c>
      <c r="D325" t="s">
        <v>340</v>
      </c>
      <c r="E325" t="s">
        <v>332</v>
      </c>
      <c r="F325">
        <v>24.43</v>
      </c>
      <c r="G325">
        <v>-111.82</v>
      </c>
      <c r="H325" t="str">
        <f>INDEX([1]X!$E:$E, MATCH($D325,[1]X!$A:$A,0))</f>
        <v>SAMEA6649155</v>
      </c>
      <c r="I325" t="str">
        <f>VLOOKUP(D325, [1]X!$A$1:$K$459,7, FALSE)</f>
        <v>ERX3995911</v>
      </c>
    </row>
    <row r="326" spans="1:9" ht="15" x14ac:dyDescent="0.2">
      <c r="A326" t="s">
        <v>128</v>
      </c>
      <c r="B326"/>
      <c r="C326" t="s">
        <v>56</v>
      </c>
      <c r="D326" t="s">
        <v>339</v>
      </c>
      <c r="E326" t="s">
        <v>332</v>
      </c>
      <c r="F326">
        <v>24.43</v>
      </c>
      <c r="G326">
        <v>-111.82</v>
      </c>
      <c r="H326" t="str">
        <f>INDEX([1]X!$E:$E, MATCH($D326,[1]X!$A:$A,0))</f>
        <v>SAMEA6648955</v>
      </c>
      <c r="I326" t="str">
        <f>VLOOKUP(D326, [1]X!$A$1:$K$459,7, FALSE)</f>
        <v>ERX3996142</v>
      </c>
    </row>
    <row r="327" spans="1:9" ht="15" x14ac:dyDescent="0.2">
      <c r="A327" t="s">
        <v>128</v>
      </c>
      <c r="B327"/>
      <c r="C327" t="s">
        <v>56</v>
      </c>
      <c r="D327" t="s">
        <v>338</v>
      </c>
      <c r="E327" t="s">
        <v>332</v>
      </c>
      <c r="F327">
        <v>24.43</v>
      </c>
      <c r="G327">
        <v>-111.82</v>
      </c>
      <c r="H327" t="str">
        <f>INDEX([1]X!$E:$E, MATCH($D327,[1]X!$A:$A,0))</f>
        <v>SAMEA6649169</v>
      </c>
      <c r="I327" t="str">
        <f>VLOOKUP(D327, [1]X!$A$1:$K$459,7, FALSE)</f>
        <v>ERX3996141</v>
      </c>
    </row>
    <row r="328" spans="1:9" ht="15" x14ac:dyDescent="0.2">
      <c r="A328" t="s">
        <v>128</v>
      </c>
      <c r="B328"/>
      <c r="C328" t="s">
        <v>56</v>
      </c>
      <c r="D328" t="s">
        <v>337</v>
      </c>
      <c r="E328" t="s">
        <v>332</v>
      </c>
      <c r="F328">
        <v>24.43</v>
      </c>
      <c r="G328">
        <v>-111.82</v>
      </c>
      <c r="H328" t="str">
        <f>INDEX([1]X!$E:$E, MATCH($D328,[1]X!$A:$A,0))</f>
        <v>SAMEA6649306</v>
      </c>
      <c r="I328" t="str">
        <f>VLOOKUP(D328, [1]X!$A$1:$K$459,7, FALSE)</f>
        <v>ERX3995870</v>
      </c>
    </row>
    <row r="329" spans="1:9" ht="15" x14ac:dyDescent="0.2">
      <c r="A329" t="s">
        <v>128</v>
      </c>
      <c r="B329"/>
      <c r="C329" t="s">
        <v>56</v>
      </c>
      <c r="D329" t="s">
        <v>336</v>
      </c>
      <c r="E329" t="s">
        <v>332</v>
      </c>
      <c r="F329">
        <v>24.43</v>
      </c>
      <c r="G329">
        <v>-111.82</v>
      </c>
      <c r="H329" t="str">
        <f>INDEX([1]X!$E:$E, MATCH($D329,[1]X!$A:$A,0))</f>
        <v>SAMEA6649301</v>
      </c>
      <c r="I329" t="str">
        <f>VLOOKUP(D329, [1]X!$A$1:$K$459,7, FALSE)</f>
        <v>ERX3996120</v>
      </c>
    </row>
    <row r="330" spans="1:9" ht="15" x14ac:dyDescent="0.2">
      <c r="A330" t="s">
        <v>128</v>
      </c>
      <c r="B330"/>
      <c r="C330" t="s">
        <v>56</v>
      </c>
      <c r="D330" t="s">
        <v>335</v>
      </c>
      <c r="E330" t="s">
        <v>332</v>
      </c>
      <c r="F330">
        <v>24.43</v>
      </c>
      <c r="G330">
        <v>-111.82</v>
      </c>
      <c r="H330" t="str">
        <f>INDEX([1]X!$E:$E, MATCH($D330,[1]X!$A:$A,0))</f>
        <v>SAMEA6649085</v>
      </c>
      <c r="I330" t="str">
        <f>VLOOKUP(D330, [1]X!$A$1:$K$459,7, FALSE)</f>
        <v>ERX3996229</v>
      </c>
    </row>
    <row r="331" spans="1:9" ht="15" x14ac:dyDescent="0.2">
      <c r="A331" t="s">
        <v>128</v>
      </c>
      <c r="B331"/>
      <c r="C331" t="s">
        <v>56</v>
      </c>
      <c r="D331" t="s">
        <v>334</v>
      </c>
      <c r="E331" t="s">
        <v>332</v>
      </c>
      <c r="F331">
        <v>24.43</v>
      </c>
      <c r="G331">
        <v>-111.82</v>
      </c>
      <c r="H331" t="str">
        <f>INDEX([1]X!$E:$E, MATCH($D331,[1]X!$A:$A,0))</f>
        <v>SAMEA6649204</v>
      </c>
      <c r="I331" t="str">
        <f>VLOOKUP(D331, [1]X!$A$1:$K$459,7, FALSE)</f>
        <v>ERX3996121</v>
      </c>
    </row>
    <row r="332" spans="1:9" ht="15" x14ac:dyDescent="0.2">
      <c r="A332" t="s">
        <v>128</v>
      </c>
      <c r="B332"/>
      <c r="C332" t="s">
        <v>56</v>
      </c>
      <c r="D332" t="s">
        <v>333</v>
      </c>
      <c r="E332" t="s">
        <v>332</v>
      </c>
      <c r="F332">
        <v>24.43</v>
      </c>
      <c r="G332">
        <v>-111.82</v>
      </c>
      <c r="H332" t="str">
        <f>INDEX([1]X!$E:$E, MATCH($D332,[1]X!$A:$A,0))</f>
        <v>SAMEA6649269</v>
      </c>
      <c r="I332" t="str">
        <f>VLOOKUP(D332, [1]X!$A$1:$K$459,7, FALSE)</f>
        <v>ERX3996110</v>
      </c>
    </row>
    <row r="333" spans="1:9" ht="15" x14ac:dyDescent="0.2">
      <c r="A333" t="s">
        <v>128</v>
      </c>
      <c r="B333"/>
      <c r="C333" t="s">
        <v>56</v>
      </c>
      <c r="D333" t="s">
        <v>331</v>
      </c>
      <c r="E333" t="s">
        <v>317</v>
      </c>
      <c r="F333">
        <v>24.47</v>
      </c>
      <c r="G333">
        <v>-110.34</v>
      </c>
      <c r="H333" t="str">
        <f>INDEX([1]X!$E:$E, MATCH($D333,[1]X!$A:$A,0))</f>
        <v>SAMEA6649140</v>
      </c>
      <c r="I333" t="str">
        <f>VLOOKUP(D333, [1]X!$A$1:$K$459,7, FALSE)</f>
        <v>ERX3996032</v>
      </c>
    </row>
    <row r="334" spans="1:9" ht="15" x14ac:dyDescent="0.2">
      <c r="A334" t="s">
        <v>128</v>
      </c>
      <c r="B334"/>
      <c r="C334" t="s">
        <v>56</v>
      </c>
      <c r="D334" t="s">
        <v>330</v>
      </c>
      <c r="E334" t="s">
        <v>317</v>
      </c>
      <c r="F334">
        <v>24.47</v>
      </c>
      <c r="G334">
        <v>-110.34</v>
      </c>
      <c r="H334" t="str">
        <f>INDEX([1]X!$E:$E, MATCH($D334,[1]X!$A:$A,0))</f>
        <v>SAMEA6649093</v>
      </c>
      <c r="I334" t="str">
        <f>VLOOKUP(D334, [1]X!$A$1:$K$459,7, FALSE)</f>
        <v>ERX3996423</v>
      </c>
    </row>
    <row r="335" spans="1:9" ht="15" x14ac:dyDescent="0.2">
      <c r="A335" t="s">
        <v>128</v>
      </c>
      <c r="B335"/>
      <c r="C335" t="s">
        <v>56</v>
      </c>
      <c r="D335" t="s">
        <v>329</v>
      </c>
      <c r="E335" t="s">
        <v>317</v>
      </c>
      <c r="F335">
        <v>24.47</v>
      </c>
      <c r="G335">
        <v>-110.34</v>
      </c>
      <c r="H335" t="str">
        <f>INDEX([1]X!$E:$E, MATCH($D335,[1]X!$A:$A,0))</f>
        <v>SAMEA6648977</v>
      </c>
      <c r="I335" t="str">
        <f>VLOOKUP(D335, [1]X!$A$1:$K$459,7, FALSE)</f>
        <v>ERX3996157</v>
      </c>
    </row>
    <row r="336" spans="1:9" ht="15" x14ac:dyDescent="0.2">
      <c r="A336" t="s">
        <v>128</v>
      </c>
      <c r="B336"/>
      <c r="C336" t="s">
        <v>56</v>
      </c>
      <c r="D336" t="s">
        <v>328</v>
      </c>
      <c r="E336" t="s">
        <v>317</v>
      </c>
      <c r="F336">
        <v>24.47</v>
      </c>
      <c r="G336">
        <v>-110.34</v>
      </c>
      <c r="H336" t="str">
        <f>INDEX([1]X!$E:$E, MATCH($D336,[1]X!$A:$A,0))</f>
        <v>SAMEA6649320</v>
      </c>
      <c r="I336" t="str">
        <f>VLOOKUP(D336, [1]X!$A$1:$K$459,7, FALSE)</f>
        <v>ERX3995857</v>
      </c>
    </row>
    <row r="337" spans="1:9" ht="15" x14ac:dyDescent="0.2">
      <c r="A337" t="s">
        <v>128</v>
      </c>
      <c r="B337"/>
      <c r="C337" t="s">
        <v>56</v>
      </c>
      <c r="D337" t="s">
        <v>327</v>
      </c>
      <c r="E337" t="s">
        <v>317</v>
      </c>
      <c r="F337">
        <v>24.47</v>
      </c>
      <c r="G337">
        <v>-110.34</v>
      </c>
      <c r="H337" t="str">
        <f>INDEX([1]X!$E:$E, MATCH($D337,[1]X!$A:$A,0))</f>
        <v>SAMEA6649259</v>
      </c>
      <c r="I337" t="str">
        <f>VLOOKUP(D337, [1]X!$A$1:$K$459,7, FALSE)</f>
        <v>ERX3996449</v>
      </c>
    </row>
    <row r="338" spans="1:9" ht="15" x14ac:dyDescent="0.2">
      <c r="A338" t="s">
        <v>128</v>
      </c>
      <c r="B338"/>
      <c r="C338" t="s">
        <v>56</v>
      </c>
      <c r="D338" t="s">
        <v>326</v>
      </c>
      <c r="E338" t="s">
        <v>317</v>
      </c>
      <c r="F338">
        <v>24.47</v>
      </c>
      <c r="G338">
        <v>-110.34</v>
      </c>
      <c r="H338" t="str">
        <f>INDEX([1]X!$E:$E, MATCH($D338,[1]X!$A:$A,0))</f>
        <v>SAMEA6649004</v>
      </c>
      <c r="I338" t="str">
        <f>VLOOKUP(D338, [1]X!$A$1:$K$459,7, FALSE)</f>
        <v>ERX3996127</v>
      </c>
    </row>
    <row r="339" spans="1:9" ht="15" x14ac:dyDescent="0.2">
      <c r="A339" t="s">
        <v>128</v>
      </c>
      <c r="B339"/>
      <c r="C339" t="s">
        <v>56</v>
      </c>
      <c r="D339" t="s">
        <v>325</v>
      </c>
      <c r="E339" t="s">
        <v>317</v>
      </c>
      <c r="F339">
        <v>24.47</v>
      </c>
      <c r="G339">
        <v>-110.34</v>
      </c>
      <c r="H339" t="str">
        <f>INDEX([1]X!$E:$E, MATCH($D339,[1]X!$A:$A,0))</f>
        <v>SAMEA6649048</v>
      </c>
      <c r="I339" t="str">
        <f>VLOOKUP(D339, [1]X!$A$1:$K$459,7, FALSE)</f>
        <v>ERX3995863</v>
      </c>
    </row>
    <row r="340" spans="1:9" ht="15" x14ac:dyDescent="0.2">
      <c r="A340" t="s">
        <v>128</v>
      </c>
      <c r="B340"/>
      <c r="C340" t="s">
        <v>56</v>
      </c>
      <c r="D340" t="s">
        <v>324</v>
      </c>
      <c r="E340" t="s">
        <v>317</v>
      </c>
      <c r="F340">
        <v>24.47</v>
      </c>
      <c r="G340">
        <v>-110.34</v>
      </c>
      <c r="H340" t="str">
        <f>INDEX([1]X!$E:$E, MATCH($D340,[1]X!$A:$A,0))</f>
        <v>SAMEA6648931</v>
      </c>
      <c r="I340" t="str">
        <f>VLOOKUP(D340, [1]X!$A$1:$K$459,7, FALSE)</f>
        <v>ERX3995845</v>
      </c>
    </row>
    <row r="341" spans="1:9" ht="15" x14ac:dyDescent="0.2">
      <c r="A341" t="s">
        <v>128</v>
      </c>
      <c r="B341"/>
      <c r="C341" t="s">
        <v>56</v>
      </c>
      <c r="D341" t="s">
        <v>323</v>
      </c>
      <c r="E341" t="s">
        <v>317</v>
      </c>
      <c r="F341">
        <v>24.47</v>
      </c>
      <c r="G341">
        <v>-110.34</v>
      </c>
      <c r="H341" t="str">
        <f>INDEX([1]X!$E:$E, MATCH($D341,[1]X!$A:$A,0))</f>
        <v>SAMEA6649315</v>
      </c>
      <c r="I341" t="str">
        <f>VLOOKUP(D341, [1]X!$A$1:$K$459,7, FALSE)</f>
        <v>ERX3996033</v>
      </c>
    </row>
    <row r="342" spans="1:9" ht="15" x14ac:dyDescent="0.2">
      <c r="A342" t="s">
        <v>128</v>
      </c>
      <c r="B342"/>
      <c r="C342" t="s">
        <v>56</v>
      </c>
      <c r="D342" t="s">
        <v>322</v>
      </c>
      <c r="E342" t="s">
        <v>317</v>
      </c>
      <c r="F342">
        <v>24.47</v>
      </c>
      <c r="G342">
        <v>-110.34</v>
      </c>
      <c r="H342" t="str">
        <f>INDEX([1]X!$E:$E, MATCH($D342,[1]X!$A:$A,0))</f>
        <v>SAMEA6649203</v>
      </c>
      <c r="I342" t="str">
        <f>VLOOKUP(D342, [1]X!$A$1:$K$459,7, FALSE)</f>
        <v>ERX3996252</v>
      </c>
    </row>
    <row r="343" spans="1:9" ht="15" x14ac:dyDescent="0.2">
      <c r="A343" t="s">
        <v>128</v>
      </c>
      <c r="B343"/>
      <c r="C343" t="s">
        <v>56</v>
      </c>
      <c r="D343" t="s">
        <v>321</v>
      </c>
      <c r="E343" t="s">
        <v>317</v>
      </c>
      <c r="F343">
        <v>24.47</v>
      </c>
      <c r="G343">
        <v>-110.34</v>
      </c>
      <c r="H343" t="str">
        <f>INDEX([1]X!$E:$E, MATCH($D343,[1]X!$A:$A,0))</f>
        <v>SAMEA6649056</v>
      </c>
      <c r="I343" t="str">
        <f>VLOOKUP(D343, [1]X!$A$1:$K$459,7, FALSE)</f>
        <v>ERX3995896</v>
      </c>
    </row>
    <row r="344" spans="1:9" ht="15" x14ac:dyDescent="0.2">
      <c r="A344" t="s">
        <v>128</v>
      </c>
      <c r="B344"/>
      <c r="C344" t="s">
        <v>56</v>
      </c>
      <c r="D344" t="s">
        <v>320</v>
      </c>
      <c r="E344" t="s">
        <v>317</v>
      </c>
      <c r="F344">
        <v>24.47</v>
      </c>
      <c r="G344">
        <v>-110.34</v>
      </c>
      <c r="H344" t="str">
        <f>INDEX([1]X!$E:$E, MATCH($D344,[1]X!$A:$A,0))</f>
        <v>SAMEA6649195</v>
      </c>
      <c r="I344" t="str">
        <f>VLOOKUP(D344, [1]X!$A$1:$K$459,7, FALSE)</f>
        <v>ERX3996435</v>
      </c>
    </row>
    <row r="345" spans="1:9" ht="15" x14ac:dyDescent="0.2">
      <c r="A345" t="s">
        <v>128</v>
      </c>
      <c r="B345"/>
      <c r="C345" t="s">
        <v>56</v>
      </c>
      <c r="D345" t="s">
        <v>319</v>
      </c>
      <c r="E345" t="s">
        <v>317</v>
      </c>
      <c r="F345">
        <v>24.47</v>
      </c>
      <c r="G345">
        <v>-110.34</v>
      </c>
      <c r="H345" t="str">
        <f>INDEX([1]X!$E:$E, MATCH($D345,[1]X!$A:$A,0))</f>
        <v>SAMEA6649124</v>
      </c>
      <c r="I345" t="str">
        <f>VLOOKUP(D345, [1]X!$A$1:$K$459,7, FALSE)</f>
        <v>ERX3995927</v>
      </c>
    </row>
    <row r="346" spans="1:9" ht="15" x14ac:dyDescent="0.2">
      <c r="A346" t="s">
        <v>128</v>
      </c>
      <c r="B346"/>
      <c r="C346" t="s">
        <v>56</v>
      </c>
      <c r="D346" t="s">
        <v>318</v>
      </c>
      <c r="E346" t="s">
        <v>317</v>
      </c>
      <c r="F346">
        <v>24.47</v>
      </c>
      <c r="G346">
        <v>-110.34</v>
      </c>
      <c r="H346" t="str">
        <f>INDEX([1]X!$E:$E, MATCH($D346,[1]X!$A:$A,0))</f>
        <v>SAMEA6649286</v>
      </c>
      <c r="I346" t="str">
        <f>VLOOKUP(D346, [1]X!$A$1:$K$459,7, FALSE)</f>
        <v>ERX3995897</v>
      </c>
    </row>
    <row r="347" spans="1:9" ht="15" x14ac:dyDescent="0.2">
      <c r="A347" t="s">
        <v>128</v>
      </c>
      <c r="B347"/>
      <c r="C347" t="s">
        <v>56</v>
      </c>
      <c r="D347" t="s">
        <v>316</v>
      </c>
      <c r="E347" t="s">
        <v>307</v>
      </c>
      <c r="F347">
        <v>34</v>
      </c>
      <c r="G347">
        <v>-120</v>
      </c>
      <c r="H347" t="str">
        <f>INDEX([1]X!$E:$E, MATCH($D347,[1]X!$A:$A,0))</f>
        <v>SAMEA6649197</v>
      </c>
      <c r="I347" t="str">
        <f>VLOOKUP(D347, [1]X!$A$1:$K$459,7, FALSE)</f>
        <v>ERX3996050</v>
      </c>
    </row>
    <row r="348" spans="1:9" ht="15" x14ac:dyDescent="0.2">
      <c r="A348" t="s">
        <v>128</v>
      </c>
      <c r="B348"/>
      <c r="C348" t="s">
        <v>56</v>
      </c>
      <c r="D348" t="s">
        <v>315</v>
      </c>
      <c r="E348" t="s">
        <v>307</v>
      </c>
      <c r="F348">
        <v>34</v>
      </c>
      <c r="G348">
        <v>-120</v>
      </c>
      <c r="H348" t="str">
        <f>INDEX([1]X!$E:$E, MATCH($D348,[1]X!$A:$A,0))</f>
        <v>SAMEA6649339</v>
      </c>
      <c r="I348" t="str">
        <f>VLOOKUP(D348, [1]X!$A$1:$K$459,7, FALSE)</f>
        <v>ERX3996088</v>
      </c>
    </row>
    <row r="349" spans="1:9" ht="15" x14ac:dyDescent="0.2">
      <c r="A349" t="s">
        <v>128</v>
      </c>
      <c r="B349"/>
      <c r="C349" t="s">
        <v>56</v>
      </c>
      <c r="D349" t="s">
        <v>314</v>
      </c>
      <c r="E349" t="s">
        <v>307</v>
      </c>
      <c r="F349">
        <v>34</v>
      </c>
      <c r="G349">
        <v>-120</v>
      </c>
      <c r="H349" t="str">
        <f>INDEX([1]X!$E:$E, MATCH($D349,[1]X!$A:$A,0))</f>
        <v>SAMEA6649285</v>
      </c>
      <c r="I349" t="str">
        <f>VLOOKUP(D349, [1]X!$A$1:$K$459,7, FALSE)</f>
        <v>ERX3996209</v>
      </c>
    </row>
    <row r="350" spans="1:9" ht="15" x14ac:dyDescent="0.2">
      <c r="A350" t="s">
        <v>128</v>
      </c>
      <c r="B350"/>
      <c r="C350" t="s">
        <v>56</v>
      </c>
      <c r="D350" t="s">
        <v>313</v>
      </c>
      <c r="E350" t="s">
        <v>307</v>
      </c>
      <c r="F350">
        <v>34</v>
      </c>
      <c r="G350">
        <v>-120</v>
      </c>
      <c r="H350" t="str">
        <f>INDEX([1]X!$E:$E, MATCH($D350,[1]X!$A:$A,0))</f>
        <v>SAMEA6649065</v>
      </c>
      <c r="I350" t="str">
        <f>VLOOKUP(D350, [1]X!$A$1:$K$459,7, FALSE)</f>
        <v>ERX3995785</v>
      </c>
    </row>
    <row r="351" spans="1:9" ht="15" x14ac:dyDescent="0.2">
      <c r="A351" t="s">
        <v>128</v>
      </c>
      <c r="B351"/>
      <c r="C351" t="s">
        <v>56</v>
      </c>
      <c r="D351" t="s">
        <v>312</v>
      </c>
      <c r="E351" t="s">
        <v>307</v>
      </c>
      <c r="F351">
        <v>34</v>
      </c>
      <c r="G351">
        <v>-120</v>
      </c>
      <c r="H351" t="str">
        <f>INDEX([1]X!$E:$E, MATCH($D351,[1]X!$A:$A,0))</f>
        <v>SAMEA6649159</v>
      </c>
      <c r="I351" t="str">
        <f>VLOOKUP(D351, [1]X!$A$1:$K$459,7, FALSE)</f>
        <v>ERX3995789</v>
      </c>
    </row>
    <row r="352" spans="1:9" ht="15" x14ac:dyDescent="0.2">
      <c r="A352" t="s">
        <v>128</v>
      </c>
      <c r="B352"/>
      <c r="C352" t="s">
        <v>56</v>
      </c>
      <c r="D352" t="s">
        <v>311</v>
      </c>
      <c r="E352" t="s">
        <v>307</v>
      </c>
      <c r="F352">
        <v>34</v>
      </c>
      <c r="G352">
        <v>-120</v>
      </c>
      <c r="H352" t="str">
        <f>INDEX([1]X!$E:$E, MATCH($D352,[1]X!$A:$A,0))</f>
        <v>SAMEA6649032</v>
      </c>
      <c r="I352" t="str">
        <f>VLOOKUP(D352, [1]X!$A$1:$K$459,7, FALSE)</f>
        <v>ERX3996249</v>
      </c>
    </row>
    <row r="353" spans="1:9" ht="15" x14ac:dyDescent="0.2">
      <c r="A353" t="s">
        <v>128</v>
      </c>
      <c r="B353"/>
      <c r="C353" t="s">
        <v>56</v>
      </c>
      <c r="D353" t="s">
        <v>310</v>
      </c>
      <c r="E353" t="s">
        <v>307</v>
      </c>
      <c r="F353">
        <v>34</v>
      </c>
      <c r="G353">
        <v>-120</v>
      </c>
      <c r="H353" t="str">
        <f>INDEX([1]X!$E:$E, MATCH($D353,[1]X!$A:$A,0))</f>
        <v>SAMEA6648983</v>
      </c>
      <c r="I353" t="str">
        <f>VLOOKUP(D353, [1]X!$A$1:$K$459,7, FALSE)</f>
        <v>ERX3995847</v>
      </c>
    </row>
    <row r="354" spans="1:9" ht="15" x14ac:dyDescent="0.2">
      <c r="A354" t="s">
        <v>128</v>
      </c>
      <c r="B354"/>
      <c r="C354" t="s">
        <v>56</v>
      </c>
      <c r="D354" t="s">
        <v>309</v>
      </c>
      <c r="E354" t="s">
        <v>307</v>
      </c>
      <c r="F354">
        <v>34</v>
      </c>
      <c r="G354">
        <v>-120</v>
      </c>
      <c r="H354" t="str">
        <f>INDEX([1]X!$E:$E, MATCH($D354,[1]X!$A:$A,0))</f>
        <v>SAMEA6649284</v>
      </c>
      <c r="I354" t="str">
        <f>VLOOKUP(D354, [1]X!$A$1:$K$459,7, FALSE)</f>
        <v>ERX3996056</v>
      </c>
    </row>
    <row r="355" spans="1:9" ht="15" x14ac:dyDescent="0.2">
      <c r="A355" t="s">
        <v>128</v>
      </c>
      <c r="B355"/>
      <c r="C355" t="s">
        <v>56</v>
      </c>
      <c r="D355" t="s">
        <v>308</v>
      </c>
      <c r="E355" t="s">
        <v>307</v>
      </c>
      <c r="F355">
        <v>34</v>
      </c>
      <c r="G355">
        <v>-120</v>
      </c>
      <c r="H355" t="str">
        <f>INDEX([1]X!$E:$E, MATCH($D355,[1]X!$A:$A,0))</f>
        <v>SAMEA6648959</v>
      </c>
      <c r="I355" t="str">
        <f>VLOOKUP(D355, [1]X!$A$1:$K$459,7, FALSE)</f>
        <v>ERX3996168</v>
      </c>
    </row>
    <row r="356" spans="1:9" ht="15" x14ac:dyDescent="0.2">
      <c r="A356" t="s">
        <v>128</v>
      </c>
      <c r="B356"/>
      <c r="C356" t="s">
        <v>56</v>
      </c>
      <c r="D356" t="s">
        <v>306</v>
      </c>
      <c r="E356" t="s">
        <v>294</v>
      </c>
      <c r="F356">
        <v>31.7</v>
      </c>
      <c r="G356">
        <v>-114.28</v>
      </c>
      <c r="H356" t="str">
        <f>INDEX([1]X!$E:$E, MATCH($D356,[1]X!$A:$A,0))</f>
        <v>SAMEA6649321</v>
      </c>
      <c r="I356" t="str">
        <f>VLOOKUP(D356, [1]X!$A$1:$K$459,7, FALSE)</f>
        <v>ERX3996025</v>
      </c>
    </row>
    <row r="357" spans="1:9" ht="15" x14ac:dyDescent="0.2">
      <c r="A357" t="s">
        <v>128</v>
      </c>
      <c r="B357"/>
      <c r="C357" t="s">
        <v>56</v>
      </c>
      <c r="D357" t="s">
        <v>305</v>
      </c>
      <c r="E357" t="s">
        <v>294</v>
      </c>
      <c r="F357">
        <v>31.7</v>
      </c>
      <c r="G357">
        <v>-114.28</v>
      </c>
      <c r="H357" t="str">
        <f>INDEX([1]X!$E:$E, MATCH($D357,[1]X!$A:$A,0))</f>
        <v>SAMEA6649227</v>
      </c>
      <c r="I357" t="str">
        <f>VLOOKUP(D357, [1]X!$A$1:$K$459,7, FALSE)</f>
        <v>ERX3995832</v>
      </c>
    </row>
    <row r="358" spans="1:9" ht="15" x14ac:dyDescent="0.2">
      <c r="A358" t="s">
        <v>128</v>
      </c>
      <c r="B358"/>
      <c r="C358" t="s">
        <v>56</v>
      </c>
      <c r="D358" t="s">
        <v>304</v>
      </c>
      <c r="E358" t="s">
        <v>294</v>
      </c>
      <c r="F358">
        <v>31.7</v>
      </c>
      <c r="G358">
        <v>-114.28</v>
      </c>
      <c r="H358" t="str">
        <f>INDEX([1]X!$E:$E, MATCH($D358,[1]X!$A:$A,0))</f>
        <v>SAMEA6649258</v>
      </c>
      <c r="I358" t="str">
        <f>VLOOKUP(D358, [1]X!$A$1:$K$459,7, FALSE)</f>
        <v>ERX3996217</v>
      </c>
    </row>
    <row r="359" spans="1:9" ht="15" x14ac:dyDescent="0.2">
      <c r="A359" t="s">
        <v>128</v>
      </c>
      <c r="B359"/>
      <c r="C359" t="s">
        <v>56</v>
      </c>
      <c r="D359" t="s">
        <v>303</v>
      </c>
      <c r="E359" t="s">
        <v>294</v>
      </c>
      <c r="F359">
        <v>31.7</v>
      </c>
      <c r="G359">
        <v>-114.28</v>
      </c>
      <c r="H359" t="str">
        <f>INDEX([1]X!$E:$E, MATCH($D359,[1]X!$A:$A,0))</f>
        <v>SAMEA6649296</v>
      </c>
      <c r="I359" t="str">
        <f>VLOOKUP(D359, [1]X!$A$1:$K$459,7, FALSE)</f>
        <v>ERX3995940</v>
      </c>
    </row>
    <row r="360" spans="1:9" ht="15" x14ac:dyDescent="0.2">
      <c r="A360" t="s">
        <v>128</v>
      </c>
      <c r="B360"/>
      <c r="C360" t="s">
        <v>56</v>
      </c>
      <c r="D360" t="s">
        <v>302</v>
      </c>
      <c r="E360" t="s">
        <v>294</v>
      </c>
      <c r="F360">
        <v>31.7</v>
      </c>
      <c r="G360">
        <v>-114.28</v>
      </c>
      <c r="H360" t="str">
        <f>INDEX([1]X!$E:$E, MATCH($D360,[1]X!$A:$A,0))</f>
        <v>SAMEA6649181</v>
      </c>
      <c r="I360" t="str">
        <f>VLOOKUP(D360, [1]X!$A$1:$K$459,7, FALSE)</f>
        <v>ERX3995770</v>
      </c>
    </row>
    <row r="361" spans="1:9" ht="15" x14ac:dyDescent="0.2">
      <c r="A361" t="s">
        <v>128</v>
      </c>
      <c r="B361"/>
      <c r="C361" t="s">
        <v>56</v>
      </c>
      <c r="D361" t="s">
        <v>301</v>
      </c>
      <c r="E361" t="s">
        <v>294</v>
      </c>
      <c r="F361">
        <v>31.7</v>
      </c>
      <c r="G361">
        <v>-114.28</v>
      </c>
      <c r="H361" t="str">
        <f>INDEX([1]X!$E:$E, MATCH($D361,[1]X!$A:$A,0))</f>
        <v>SAMEA6649153</v>
      </c>
      <c r="I361" t="str">
        <f>VLOOKUP(D361, [1]X!$A$1:$K$459,7, FALSE)</f>
        <v>ERX3996151</v>
      </c>
    </row>
    <row r="362" spans="1:9" ht="15" x14ac:dyDescent="0.2">
      <c r="A362" t="s">
        <v>128</v>
      </c>
      <c r="B362"/>
      <c r="C362" t="s">
        <v>56</v>
      </c>
      <c r="D362" t="s">
        <v>300</v>
      </c>
      <c r="E362" t="s">
        <v>294</v>
      </c>
      <c r="F362">
        <v>31.7</v>
      </c>
      <c r="G362">
        <v>-114.28</v>
      </c>
      <c r="H362" t="str">
        <f>INDEX([1]X!$E:$E, MATCH($D362,[1]X!$A:$A,0))</f>
        <v>SAMEA6649202</v>
      </c>
      <c r="I362" t="str">
        <f>VLOOKUP(D362, [1]X!$A$1:$K$459,7, FALSE)</f>
        <v>ERX3996158</v>
      </c>
    </row>
    <row r="363" spans="1:9" ht="15" x14ac:dyDescent="0.2">
      <c r="A363" t="s">
        <v>128</v>
      </c>
      <c r="B363"/>
      <c r="C363" t="s">
        <v>56</v>
      </c>
      <c r="D363" t="s">
        <v>299</v>
      </c>
      <c r="E363" t="s">
        <v>294</v>
      </c>
      <c r="F363">
        <v>31.7</v>
      </c>
      <c r="G363">
        <v>-114.28</v>
      </c>
      <c r="H363" t="str">
        <f>INDEX([1]X!$E:$E, MATCH($D363,[1]X!$A:$A,0))</f>
        <v>SAMEA6648964</v>
      </c>
      <c r="I363" t="str">
        <f>VLOOKUP(D363, [1]X!$A$1:$K$459,7, FALSE)</f>
        <v>ERX3996231</v>
      </c>
    </row>
    <row r="364" spans="1:9" ht="15" x14ac:dyDescent="0.2">
      <c r="A364" t="s">
        <v>128</v>
      </c>
      <c r="B364"/>
      <c r="C364" t="s">
        <v>56</v>
      </c>
      <c r="D364" t="s">
        <v>298</v>
      </c>
      <c r="E364" t="s">
        <v>294</v>
      </c>
      <c r="F364">
        <v>31.7</v>
      </c>
      <c r="G364">
        <v>-114.28</v>
      </c>
      <c r="H364" t="str">
        <f>INDEX([1]X!$E:$E, MATCH($D364,[1]X!$A:$A,0))</f>
        <v>SAMEA6649346</v>
      </c>
      <c r="I364" t="str">
        <f>VLOOKUP(D364, [1]X!$A$1:$K$459,7, FALSE)</f>
        <v>ERX3995865</v>
      </c>
    </row>
    <row r="365" spans="1:9" ht="15" x14ac:dyDescent="0.2">
      <c r="A365" t="s">
        <v>128</v>
      </c>
      <c r="B365"/>
      <c r="C365" t="s">
        <v>56</v>
      </c>
      <c r="D365" t="s">
        <v>297</v>
      </c>
      <c r="E365" t="s">
        <v>294</v>
      </c>
      <c r="F365">
        <v>31.7</v>
      </c>
      <c r="G365">
        <v>-114.28</v>
      </c>
      <c r="H365" t="str">
        <f>INDEX([1]X!$E:$E, MATCH($D365,[1]X!$A:$A,0))</f>
        <v>SAMEA6649345</v>
      </c>
      <c r="I365" t="str">
        <f>VLOOKUP(D365, [1]X!$A$1:$K$459,7, FALSE)</f>
        <v>ERX3996153</v>
      </c>
    </row>
    <row r="366" spans="1:9" ht="15" x14ac:dyDescent="0.2">
      <c r="A366" t="s">
        <v>128</v>
      </c>
      <c r="B366"/>
      <c r="C366" t="s">
        <v>56</v>
      </c>
      <c r="D366" t="s">
        <v>296</v>
      </c>
      <c r="E366" t="s">
        <v>294</v>
      </c>
      <c r="F366">
        <v>31.7</v>
      </c>
      <c r="G366">
        <v>-114.28</v>
      </c>
      <c r="H366" t="str">
        <f>INDEX([1]X!$E:$E, MATCH($D366,[1]X!$A:$A,0))</f>
        <v>SAMEA6649029</v>
      </c>
      <c r="I366" t="str">
        <f>VLOOKUP(D366, [1]X!$A$1:$K$459,7, FALSE)</f>
        <v>ERX3995859</v>
      </c>
    </row>
    <row r="367" spans="1:9" ht="15" x14ac:dyDescent="0.2">
      <c r="A367" t="s">
        <v>128</v>
      </c>
      <c r="B367"/>
      <c r="C367" t="s">
        <v>56</v>
      </c>
      <c r="D367" t="s">
        <v>295</v>
      </c>
      <c r="E367" t="s">
        <v>294</v>
      </c>
      <c r="F367">
        <v>31.7</v>
      </c>
      <c r="G367">
        <v>-114.28</v>
      </c>
      <c r="H367" t="str">
        <f>INDEX([1]X!$E:$E, MATCH($D367,[1]X!$A:$A,0))</f>
        <v>SAMEA6648978</v>
      </c>
      <c r="I367" t="str">
        <f>VLOOKUP(D367, [1]X!$A$1:$K$459,7, FALSE)</f>
        <v>ERX3995796</v>
      </c>
    </row>
    <row r="368" spans="1:9" ht="15" x14ac:dyDescent="0.2">
      <c r="A368" t="s">
        <v>136</v>
      </c>
      <c r="B368"/>
      <c r="C368" t="s">
        <v>56</v>
      </c>
      <c r="D368" t="s">
        <v>485</v>
      </c>
      <c r="E368" t="s">
        <v>475</v>
      </c>
      <c r="F368">
        <v>0.53600000000000003</v>
      </c>
      <c r="G368">
        <v>-90.739000000000004</v>
      </c>
      <c r="H368" t="str">
        <f>INDEX([1]X!$E:$E, MATCH($D368,[1]X!$A:$A,0))</f>
        <v>SAMEA6649293</v>
      </c>
      <c r="I368" t="str">
        <f>VLOOKUP(D368, [1]X!$A$1:$K$459,7, FALSE)</f>
        <v>ERX3995991,ERX3996487</v>
      </c>
    </row>
    <row r="369" spans="1:9" ht="15" x14ac:dyDescent="0.2">
      <c r="A369" t="s">
        <v>136</v>
      </c>
      <c r="B369"/>
      <c r="C369" t="s">
        <v>56</v>
      </c>
      <c r="D369" t="s">
        <v>484</v>
      </c>
      <c r="E369" t="s">
        <v>475</v>
      </c>
      <c r="F369">
        <v>0.53600000000000003</v>
      </c>
      <c r="G369">
        <v>-90.739000000000004</v>
      </c>
      <c r="H369" t="str">
        <f>INDEX([1]X!$E:$E, MATCH($D369,[1]X!$A:$A,0))</f>
        <v>SAMEA6649231</v>
      </c>
      <c r="I369" t="str">
        <f>VLOOKUP(D369, [1]X!$A$1:$K$459,7, FALSE)</f>
        <v>ERX3995800,ERX3996014</v>
      </c>
    </row>
    <row r="370" spans="1:9" ht="15" x14ac:dyDescent="0.2">
      <c r="A370" t="s">
        <v>136</v>
      </c>
      <c r="B370"/>
      <c r="C370" t="s">
        <v>56</v>
      </c>
      <c r="D370" t="s">
        <v>483</v>
      </c>
      <c r="E370" t="s">
        <v>475</v>
      </c>
      <c r="F370">
        <v>0.53600000000000003</v>
      </c>
      <c r="G370">
        <v>-90.739000000000004</v>
      </c>
      <c r="H370" t="str">
        <f>INDEX([1]X!$E:$E, MATCH($D370,[1]X!$A:$A,0))</f>
        <v>SAMEA6649314</v>
      </c>
      <c r="I370" t="str">
        <f>VLOOKUP(D370, [1]X!$A$1:$K$459,7, FALSE)</f>
        <v>ERX3995920,ERX3996004</v>
      </c>
    </row>
    <row r="371" spans="1:9" ht="15" x14ac:dyDescent="0.2">
      <c r="A371" t="s">
        <v>136</v>
      </c>
      <c r="B371"/>
      <c r="C371" t="s">
        <v>56</v>
      </c>
      <c r="D371" t="s">
        <v>482</v>
      </c>
      <c r="E371" t="s">
        <v>475</v>
      </c>
      <c r="F371">
        <v>0.53600000000000003</v>
      </c>
      <c r="G371">
        <v>-90.739000000000004</v>
      </c>
      <c r="H371" t="str">
        <f>INDEX([1]X!$E:$E, MATCH($D371,[1]X!$A:$A,0))</f>
        <v>SAMEA6649126</v>
      </c>
      <c r="I371" t="str">
        <f>VLOOKUP(D371, [1]X!$A$1:$K$459,7, FALSE)</f>
        <v>ERX3995838,ERX3996124</v>
      </c>
    </row>
    <row r="372" spans="1:9" ht="15" x14ac:dyDescent="0.2">
      <c r="A372" t="s">
        <v>136</v>
      </c>
      <c r="B372"/>
      <c r="C372" t="s">
        <v>56</v>
      </c>
      <c r="D372" t="s">
        <v>481</v>
      </c>
      <c r="E372" t="s">
        <v>475</v>
      </c>
      <c r="F372">
        <v>0.53600000000000003</v>
      </c>
      <c r="G372">
        <v>-90.739000000000004</v>
      </c>
      <c r="H372" t="str">
        <f>INDEX([1]X!$E:$E, MATCH($D372,[1]X!$A:$A,0))</f>
        <v>SAMEA6649362</v>
      </c>
      <c r="I372" t="str">
        <f>VLOOKUP(D372, [1]X!$A$1:$K$459,7, FALSE)</f>
        <v>ERX3996006,ERX3996155</v>
      </c>
    </row>
    <row r="373" spans="1:9" ht="15" x14ac:dyDescent="0.2">
      <c r="A373" t="s">
        <v>136</v>
      </c>
      <c r="B373"/>
      <c r="C373" t="s">
        <v>56</v>
      </c>
      <c r="D373" t="s">
        <v>480</v>
      </c>
      <c r="E373" t="s">
        <v>475</v>
      </c>
      <c r="F373">
        <v>0.53600000000000003</v>
      </c>
      <c r="G373">
        <v>-90.739000000000004</v>
      </c>
      <c r="H373" t="str">
        <f>INDEX([1]X!$E:$E, MATCH($D373,[1]X!$A:$A,0))</f>
        <v>SAMEA6649099</v>
      </c>
      <c r="I373" t="str">
        <f>VLOOKUP(D373, [1]X!$A$1:$K$459,7, FALSE)</f>
        <v>ERX3995954,ERX3996182</v>
      </c>
    </row>
    <row r="374" spans="1:9" ht="15" x14ac:dyDescent="0.2">
      <c r="A374" t="s">
        <v>136</v>
      </c>
      <c r="B374"/>
      <c r="C374" t="s">
        <v>56</v>
      </c>
      <c r="D374" t="s">
        <v>479</v>
      </c>
      <c r="E374" t="s">
        <v>475</v>
      </c>
      <c r="F374">
        <v>0.53600000000000003</v>
      </c>
      <c r="G374">
        <v>-90.739000000000004</v>
      </c>
      <c r="H374" t="str">
        <f>INDEX([1]X!$E:$E, MATCH($D374,[1]X!$A:$A,0))</f>
        <v>SAMEA6649347</v>
      </c>
      <c r="I374" t="str">
        <f>VLOOKUP(D374, [1]X!$A$1:$K$459,7, FALSE)</f>
        <v>ERX3995919,ERX3996358</v>
      </c>
    </row>
    <row r="375" spans="1:9" ht="15" x14ac:dyDescent="0.2">
      <c r="A375" t="s">
        <v>136</v>
      </c>
      <c r="B375"/>
      <c r="C375" t="s">
        <v>56</v>
      </c>
      <c r="D375" t="s">
        <v>478</v>
      </c>
      <c r="E375" t="s">
        <v>475</v>
      </c>
      <c r="F375">
        <v>0.53600000000000003</v>
      </c>
      <c r="G375">
        <v>-90.739000000000004</v>
      </c>
      <c r="H375" t="str">
        <f>INDEX([1]X!$E:$E, MATCH($D375,[1]X!$A:$A,0))</f>
        <v>SAMEA6649025</v>
      </c>
      <c r="I375" t="str">
        <f>VLOOKUP(D375, [1]X!$A$1:$K$459,7, FALSE)</f>
        <v>ERX3996204,ERX3996223</v>
      </c>
    </row>
    <row r="376" spans="1:9" ht="15" x14ac:dyDescent="0.2">
      <c r="A376" t="s">
        <v>136</v>
      </c>
      <c r="B376"/>
      <c r="C376" t="s">
        <v>56</v>
      </c>
      <c r="D376" t="s">
        <v>477</v>
      </c>
      <c r="E376" t="s">
        <v>475</v>
      </c>
      <c r="F376">
        <v>0.53600000000000003</v>
      </c>
      <c r="G376">
        <v>-90.739000000000004</v>
      </c>
      <c r="H376" t="str">
        <f>INDEX([1]X!$E:$E, MATCH($D376,[1]X!$A:$A,0))</f>
        <v>SAMEA6648998</v>
      </c>
      <c r="I376" t="str">
        <f>VLOOKUP(D376, [1]X!$A$1:$K$459,7, FALSE)</f>
        <v>ERX3996005,ERX3996473</v>
      </c>
    </row>
    <row r="377" spans="1:9" ht="15" x14ac:dyDescent="0.2">
      <c r="A377" t="s">
        <v>136</v>
      </c>
      <c r="B377"/>
      <c r="C377" t="s">
        <v>56</v>
      </c>
      <c r="D377" t="s">
        <v>476</v>
      </c>
      <c r="E377" t="s">
        <v>475</v>
      </c>
      <c r="F377">
        <v>0.53600000000000003</v>
      </c>
      <c r="G377">
        <v>-90.739000000000004</v>
      </c>
      <c r="H377" t="str">
        <f>INDEX([1]X!$E:$E, MATCH($D377,[1]X!$A:$A,0))</f>
        <v>SAMEA6649214</v>
      </c>
      <c r="I377" t="str">
        <f>VLOOKUP(D377, [1]X!$A$1:$K$459,7, FALSE)</f>
        <v>ERX3996036,ERX3996323</v>
      </c>
    </row>
    <row r="378" spans="1:9" ht="15" x14ac:dyDescent="0.2">
      <c r="A378" t="s">
        <v>136</v>
      </c>
      <c r="B378"/>
      <c r="C378" t="s">
        <v>56</v>
      </c>
      <c r="D378" t="s">
        <v>474</v>
      </c>
      <c r="E378" t="s">
        <v>465</v>
      </c>
      <c r="F378">
        <v>-0.80500000000000005</v>
      </c>
      <c r="G378">
        <v>-90.04</v>
      </c>
      <c r="H378" t="str">
        <f>INDEX([1]X!$E:$E, MATCH($D378,[1]X!$A:$A,0))</f>
        <v>SAMEA6649243</v>
      </c>
      <c r="I378" t="str">
        <f>VLOOKUP(D378, [1]X!$A$1:$K$459,7, FALSE)</f>
        <v>ERX3995797,ERX3996191</v>
      </c>
    </row>
    <row r="379" spans="1:9" ht="15" x14ac:dyDescent="0.2">
      <c r="A379" t="s">
        <v>136</v>
      </c>
      <c r="B379"/>
      <c r="C379" t="s">
        <v>56</v>
      </c>
      <c r="D379" t="s">
        <v>473</v>
      </c>
      <c r="E379" t="s">
        <v>465</v>
      </c>
      <c r="F379">
        <v>-0.80500000000000005</v>
      </c>
      <c r="G379">
        <v>-90.04</v>
      </c>
      <c r="H379" t="str">
        <f>INDEX([1]X!$E:$E, MATCH($D379,[1]X!$A:$A,0))</f>
        <v>SAMEA6649145</v>
      </c>
      <c r="I379" t="str">
        <f>VLOOKUP(D379, [1]X!$A$1:$K$459,7, FALSE)</f>
        <v>ERX3995773,ERX3995995</v>
      </c>
    </row>
    <row r="380" spans="1:9" ht="15" x14ac:dyDescent="0.2">
      <c r="A380" t="s">
        <v>136</v>
      </c>
      <c r="B380"/>
      <c r="C380" t="s">
        <v>56</v>
      </c>
      <c r="D380" t="s">
        <v>472</v>
      </c>
      <c r="E380" t="s">
        <v>465</v>
      </c>
      <c r="F380">
        <v>-0.80500000000000005</v>
      </c>
      <c r="G380">
        <v>-90.04</v>
      </c>
      <c r="H380" t="str">
        <f>INDEX([1]X!$E:$E, MATCH($D380,[1]X!$A:$A,0))</f>
        <v>SAMEA6649026</v>
      </c>
      <c r="I380" t="str">
        <f>VLOOKUP(D380, [1]X!$A$1:$K$459,7, FALSE)</f>
        <v>ERX3995855,ERX3996275</v>
      </c>
    </row>
    <row r="381" spans="1:9" ht="15" x14ac:dyDescent="0.2">
      <c r="A381" t="s">
        <v>136</v>
      </c>
      <c r="B381"/>
      <c r="C381" t="s">
        <v>56</v>
      </c>
      <c r="D381" t="s">
        <v>471</v>
      </c>
      <c r="E381" t="s">
        <v>465</v>
      </c>
      <c r="F381">
        <v>-0.80500000000000005</v>
      </c>
      <c r="G381">
        <v>-90.04</v>
      </c>
      <c r="H381" t="str">
        <f>INDEX([1]X!$E:$E, MATCH($D381,[1]X!$A:$A,0))</f>
        <v>SAMEA6649090</v>
      </c>
      <c r="I381" t="str">
        <f>VLOOKUP(D381, [1]X!$A$1:$K$459,7, FALSE)</f>
        <v>ERX3995809,ERX3996313</v>
      </c>
    </row>
    <row r="382" spans="1:9" ht="15" x14ac:dyDescent="0.2">
      <c r="A382" t="s">
        <v>136</v>
      </c>
      <c r="B382"/>
      <c r="C382" t="s">
        <v>56</v>
      </c>
      <c r="D382" t="s">
        <v>470</v>
      </c>
      <c r="E382" t="s">
        <v>465</v>
      </c>
      <c r="F382">
        <v>-0.80500000000000005</v>
      </c>
      <c r="G382">
        <v>-90.04</v>
      </c>
      <c r="H382" t="str">
        <f>INDEX([1]X!$E:$E, MATCH($D382,[1]X!$A:$A,0))</f>
        <v>SAMEA6649273</v>
      </c>
      <c r="I382" t="str">
        <f>VLOOKUP(D382, [1]X!$A$1:$K$459,7, FALSE)</f>
        <v>ERX3996099,ERX3996438</v>
      </c>
    </row>
    <row r="383" spans="1:9" ht="15" x14ac:dyDescent="0.2">
      <c r="A383" t="s">
        <v>136</v>
      </c>
      <c r="B383"/>
      <c r="C383" t="s">
        <v>56</v>
      </c>
      <c r="D383" t="s">
        <v>469</v>
      </c>
      <c r="E383" t="s">
        <v>465</v>
      </c>
      <c r="F383">
        <v>-0.80500000000000005</v>
      </c>
      <c r="G383">
        <v>-90.04</v>
      </c>
      <c r="H383" t="str">
        <f>INDEX([1]X!$E:$E, MATCH($D383,[1]X!$A:$A,0))</f>
        <v>SAMEA6649250</v>
      </c>
      <c r="I383" t="str">
        <f>VLOOKUP(D383, [1]X!$A$1:$K$459,7, FALSE)</f>
        <v>ERX3996074,ERX3996420</v>
      </c>
    </row>
    <row r="384" spans="1:9" ht="15" x14ac:dyDescent="0.2">
      <c r="A384" t="s">
        <v>136</v>
      </c>
      <c r="B384"/>
      <c r="C384" t="s">
        <v>56</v>
      </c>
      <c r="D384" t="s">
        <v>468</v>
      </c>
      <c r="E384" t="s">
        <v>465</v>
      </c>
      <c r="F384">
        <v>-0.80500000000000005</v>
      </c>
      <c r="G384">
        <v>-90.04</v>
      </c>
      <c r="H384" t="str">
        <f>INDEX([1]X!$E:$E, MATCH($D384,[1]X!$A:$A,0))</f>
        <v>SAMEA6648923</v>
      </c>
      <c r="I384" t="str">
        <f>VLOOKUP(D384, [1]X!$A$1:$K$459,7, FALSE)</f>
        <v>ERX3996107,ERX3996490</v>
      </c>
    </row>
    <row r="385" spans="1:9" ht="15" x14ac:dyDescent="0.2">
      <c r="A385" t="s">
        <v>136</v>
      </c>
      <c r="B385"/>
      <c r="C385" t="s">
        <v>56</v>
      </c>
      <c r="D385" t="s">
        <v>467</v>
      </c>
      <c r="E385" t="s">
        <v>465</v>
      </c>
      <c r="F385">
        <v>-0.80500000000000005</v>
      </c>
      <c r="G385">
        <v>-90.04</v>
      </c>
      <c r="H385" t="str">
        <f>INDEX([1]X!$E:$E, MATCH($D385,[1]X!$A:$A,0))</f>
        <v>SAMEA6649319</v>
      </c>
      <c r="I385" t="str">
        <f>VLOOKUP(D385, [1]X!$A$1:$K$459,7, FALSE)</f>
        <v>ERX3996096,ERX3996398</v>
      </c>
    </row>
    <row r="386" spans="1:9" ht="15" x14ac:dyDescent="0.2">
      <c r="A386" t="s">
        <v>136</v>
      </c>
      <c r="B386"/>
      <c r="C386" t="s">
        <v>56</v>
      </c>
      <c r="D386" t="s">
        <v>466</v>
      </c>
      <c r="E386" t="s">
        <v>465</v>
      </c>
      <c r="F386">
        <v>-0.80500000000000005</v>
      </c>
      <c r="G386">
        <v>-90.04</v>
      </c>
      <c r="H386" t="str">
        <f>INDEX([1]X!$E:$E, MATCH($D386,[1]X!$A:$A,0))</f>
        <v>SAMEA6649076</v>
      </c>
      <c r="I386" t="str">
        <f>VLOOKUP(D386, [1]X!$A$1:$K$459,7, FALSE)</f>
        <v>ERX3996386,ERX3996448</v>
      </c>
    </row>
    <row r="387" spans="1:9" ht="15" x14ac:dyDescent="0.2">
      <c r="A387" t="s">
        <v>136</v>
      </c>
      <c r="B387"/>
      <c r="C387" t="s">
        <v>56</v>
      </c>
      <c r="D387" t="s">
        <v>464</v>
      </c>
      <c r="E387" t="s">
        <v>449</v>
      </c>
      <c r="F387">
        <v>-0.16200000000000001</v>
      </c>
      <c r="G387">
        <v>-91.424000000000007</v>
      </c>
      <c r="H387" t="str">
        <f>INDEX([1]X!$E:$E, MATCH($D387,[1]X!$A:$A,0))</f>
        <v>SAMEA6649020</v>
      </c>
      <c r="I387" t="str">
        <f>VLOOKUP(D387, [1]X!$A$1:$K$459,7, FALSE)</f>
        <v>ERX3995798,ERX3995888</v>
      </c>
    </row>
    <row r="388" spans="1:9" ht="15" x14ac:dyDescent="0.2">
      <c r="A388" t="s">
        <v>136</v>
      </c>
      <c r="B388"/>
      <c r="C388" t="s">
        <v>56</v>
      </c>
      <c r="D388" t="s">
        <v>463</v>
      </c>
      <c r="E388" t="s">
        <v>449</v>
      </c>
      <c r="F388">
        <v>-0.16200000000000001</v>
      </c>
      <c r="G388">
        <v>-91.424000000000007</v>
      </c>
      <c r="H388" t="str">
        <f>INDEX([1]X!$E:$E, MATCH($D388,[1]X!$A:$A,0))</f>
        <v>SAMEA6648933</v>
      </c>
      <c r="I388" t="str">
        <f>VLOOKUP(D388, [1]X!$A$1:$K$459,7, FALSE)</f>
        <v>ERX3996118,ERX3996443</v>
      </c>
    </row>
    <row r="389" spans="1:9" ht="15" x14ac:dyDescent="0.2">
      <c r="A389" t="s">
        <v>136</v>
      </c>
      <c r="B389"/>
      <c r="C389" t="s">
        <v>56</v>
      </c>
      <c r="D389" t="s">
        <v>462</v>
      </c>
      <c r="E389" t="s">
        <v>449</v>
      </c>
      <c r="F389">
        <v>-0.16200000000000001</v>
      </c>
      <c r="G389">
        <v>-91.424000000000007</v>
      </c>
      <c r="H389" t="str">
        <f>INDEX([1]X!$E:$E, MATCH($D389,[1]X!$A:$A,0))</f>
        <v>SAMEA6649206</v>
      </c>
      <c r="I389" t="str">
        <f>VLOOKUP(D389, [1]X!$A$1:$K$459,7, FALSE)</f>
        <v>ERX3996049,ERX3996115</v>
      </c>
    </row>
    <row r="390" spans="1:9" ht="15" x14ac:dyDescent="0.2">
      <c r="A390" t="s">
        <v>136</v>
      </c>
      <c r="B390"/>
      <c r="C390" t="s">
        <v>56</v>
      </c>
      <c r="D390" t="s">
        <v>461</v>
      </c>
      <c r="E390" t="s">
        <v>449</v>
      </c>
      <c r="F390">
        <v>-0.16200000000000001</v>
      </c>
      <c r="G390">
        <v>-91.424000000000007</v>
      </c>
      <c r="H390" t="str">
        <f>INDEX([1]X!$E:$E, MATCH($D390,[1]X!$A:$A,0))</f>
        <v>SAMEA6649343</v>
      </c>
      <c r="I390" t="str">
        <f>VLOOKUP(D390, [1]X!$A$1:$K$459,7, FALSE)</f>
        <v>ERX3996207,ERX3996410</v>
      </c>
    </row>
    <row r="391" spans="1:9" ht="15" x14ac:dyDescent="0.2">
      <c r="A391" t="s">
        <v>136</v>
      </c>
      <c r="B391"/>
      <c r="C391" t="s">
        <v>56</v>
      </c>
      <c r="D391" t="s">
        <v>460</v>
      </c>
      <c r="E391" t="s">
        <v>449</v>
      </c>
      <c r="F391">
        <v>-0.16200000000000001</v>
      </c>
      <c r="G391">
        <v>-91.424000000000007</v>
      </c>
      <c r="H391" t="str">
        <f>INDEX([1]X!$E:$E, MATCH($D391,[1]X!$A:$A,0))</f>
        <v>SAMEA6649125</v>
      </c>
      <c r="I391" t="str">
        <f>VLOOKUP(D391, [1]X!$A$1:$K$459,7, FALSE)</f>
        <v>ERX3995867,ERX3996129</v>
      </c>
    </row>
    <row r="392" spans="1:9" ht="15" x14ac:dyDescent="0.2">
      <c r="A392" t="s">
        <v>136</v>
      </c>
      <c r="B392"/>
      <c r="C392" t="s">
        <v>56</v>
      </c>
      <c r="D392" t="s">
        <v>459</v>
      </c>
      <c r="E392" t="s">
        <v>449</v>
      </c>
      <c r="F392">
        <v>-0.16200000000000001</v>
      </c>
      <c r="G392">
        <v>-91.424000000000007</v>
      </c>
      <c r="H392" t="str">
        <f>INDEX([1]X!$E:$E, MATCH($D392,[1]X!$A:$A,0))</f>
        <v>SAMEA6649348</v>
      </c>
      <c r="I392" t="str">
        <f>VLOOKUP(D392, [1]X!$A$1:$K$459,7, FALSE)</f>
        <v>ERX3995915,ERX3996470</v>
      </c>
    </row>
    <row r="393" spans="1:9" ht="15" x14ac:dyDescent="0.2">
      <c r="A393" t="s">
        <v>136</v>
      </c>
      <c r="B393"/>
      <c r="C393" t="s">
        <v>56</v>
      </c>
      <c r="D393" t="s">
        <v>458</v>
      </c>
      <c r="E393" t="s">
        <v>449</v>
      </c>
      <c r="F393">
        <v>-0.16200000000000001</v>
      </c>
      <c r="G393">
        <v>-91.424000000000007</v>
      </c>
      <c r="H393" t="str">
        <f>INDEX([1]X!$E:$E, MATCH($D393,[1]X!$A:$A,0))</f>
        <v>SAMEA6649069</v>
      </c>
      <c r="I393" t="str">
        <f>VLOOKUP(D393, [1]X!$A$1:$K$459,7, FALSE)</f>
        <v>ERX3995875,ERX3996324</v>
      </c>
    </row>
    <row r="394" spans="1:9" ht="15" x14ac:dyDescent="0.2">
      <c r="A394" t="s">
        <v>136</v>
      </c>
      <c r="B394"/>
      <c r="C394" t="s">
        <v>56</v>
      </c>
      <c r="D394" t="s">
        <v>457</v>
      </c>
      <c r="E394" t="s">
        <v>449</v>
      </c>
      <c r="F394">
        <v>-0.16200000000000001</v>
      </c>
      <c r="G394">
        <v>-91.424000000000007</v>
      </c>
      <c r="H394" t="str">
        <f>INDEX([1]X!$E:$E, MATCH($D394,[1]X!$A:$A,0))</f>
        <v>SAMEA6649151</v>
      </c>
      <c r="I394" t="str">
        <f>VLOOKUP(D394, [1]X!$A$1:$K$459,7, FALSE)</f>
        <v>ERX3996138,ERX3996480</v>
      </c>
    </row>
    <row r="395" spans="1:9" ht="15" x14ac:dyDescent="0.2">
      <c r="A395" t="s">
        <v>136</v>
      </c>
      <c r="B395"/>
      <c r="C395" t="s">
        <v>56</v>
      </c>
      <c r="D395" t="s">
        <v>456</v>
      </c>
      <c r="E395" t="s">
        <v>449</v>
      </c>
      <c r="F395">
        <v>-0.16200000000000001</v>
      </c>
      <c r="G395">
        <v>-91.424000000000007</v>
      </c>
      <c r="H395" t="str">
        <f>INDEX([1]X!$E:$E, MATCH($D395,[1]X!$A:$A,0))</f>
        <v>SAMEA6649158</v>
      </c>
      <c r="I395" t="str">
        <f>VLOOKUP(D395, [1]X!$A$1:$K$459,7, FALSE)</f>
        <v>ERX3995884,ERX3996491</v>
      </c>
    </row>
    <row r="396" spans="1:9" ht="15" x14ac:dyDescent="0.2">
      <c r="A396" t="s">
        <v>136</v>
      </c>
      <c r="B396"/>
      <c r="C396" t="s">
        <v>56</v>
      </c>
      <c r="D396" t="s">
        <v>455</v>
      </c>
      <c r="E396" t="s">
        <v>449</v>
      </c>
      <c r="F396">
        <v>-0.16200000000000001</v>
      </c>
      <c r="G396">
        <v>-91.424000000000007</v>
      </c>
      <c r="H396" t="str">
        <f>INDEX([1]X!$E:$E, MATCH($D396,[1]X!$A:$A,0))</f>
        <v>SAMEA6649354</v>
      </c>
      <c r="I396" t="str">
        <f>VLOOKUP(D396, [1]X!$A$1:$K$459,7, FALSE)</f>
        <v>ERX3995904,ERX3996128</v>
      </c>
    </row>
    <row r="397" spans="1:9" ht="15" x14ac:dyDescent="0.2">
      <c r="A397" t="s">
        <v>136</v>
      </c>
      <c r="B397"/>
      <c r="C397" t="s">
        <v>56</v>
      </c>
      <c r="D397" t="s">
        <v>454</v>
      </c>
      <c r="E397" t="s">
        <v>449</v>
      </c>
      <c r="F397">
        <v>-0.16200000000000001</v>
      </c>
      <c r="G397">
        <v>-91.424000000000007</v>
      </c>
      <c r="H397" t="str">
        <f>INDEX([1]X!$E:$E, MATCH($D397,[1]X!$A:$A,0))</f>
        <v>SAMEA6649045</v>
      </c>
      <c r="I397" t="str">
        <f>VLOOKUP(D397, [1]X!$A$1:$K$459,7, FALSE)</f>
        <v>ERX3996156,ERX3996426</v>
      </c>
    </row>
    <row r="398" spans="1:9" ht="15" x14ac:dyDescent="0.2">
      <c r="A398" t="s">
        <v>136</v>
      </c>
      <c r="B398"/>
      <c r="C398" t="s">
        <v>56</v>
      </c>
      <c r="D398" t="s">
        <v>453</v>
      </c>
      <c r="E398" t="s">
        <v>449</v>
      </c>
      <c r="F398">
        <v>-0.16200000000000001</v>
      </c>
      <c r="G398">
        <v>-91.424000000000007</v>
      </c>
      <c r="H398" t="str">
        <f>INDEX([1]X!$E:$E, MATCH($D398,[1]X!$A:$A,0))</f>
        <v>SAMEA6649188</v>
      </c>
      <c r="I398" t="str">
        <f>VLOOKUP(D398, [1]X!$A$1:$K$459,7, FALSE)</f>
        <v>ERX3996047,ERX3996165</v>
      </c>
    </row>
    <row r="399" spans="1:9" ht="15" x14ac:dyDescent="0.2">
      <c r="A399" t="s">
        <v>136</v>
      </c>
      <c r="B399"/>
      <c r="C399" t="s">
        <v>56</v>
      </c>
      <c r="D399" t="s">
        <v>452</v>
      </c>
      <c r="E399" t="s">
        <v>449</v>
      </c>
      <c r="F399">
        <v>-0.16200000000000001</v>
      </c>
      <c r="G399">
        <v>-91.424000000000007</v>
      </c>
      <c r="H399" t="str">
        <f>INDEX([1]X!$E:$E, MATCH($D399,[1]X!$A:$A,0))</f>
        <v>SAMEA6649312</v>
      </c>
      <c r="I399" t="str">
        <f>VLOOKUP(D399, [1]X!$A$1:$K$459,7, FALSE)</f>
        <v>ERX3996311,ERX3996370</v>
      </c>
    </row>
    <row r="400" spans="1:9" ht="15" x14ac:dyDescent="0.2">
      <c r="A400" t="s">
        <v>136</v>
      </c>
      <c r="B400"/>
      <c r="C400" t="s">
        <v>56</v>
      </c>
      <c r="D400" t="s">
        <v>451</v>
      </c>
      <c r="E400" t="s">
        <v>449</v>
      </c>
      <c r="F400">
        <v>-0.16200000000000001</v>
      </c>
      <c r="G400">
        <v>-91.424000000000007</v>
      </c>
      <c r="H400" t="str">
        <f>INDEX([1]X!$E:$E, MATCH($D400,[1]X!$A:$A,0))</f>
        <v>SAMEA6648950</v>
      </c>
      <c r="I400" t="str">
        <f>VLOOKUP(D400, [1]X!$A$1:$K$459,7, FALSE)</f>
        <v>ERX3995786,ERX3996195</v>
      </c>
    </row>
    <row r="401" spans="1:9" ht="15" x14ac:dyDescent="0.2">
      <c r="A401" t="s">
        <v>136</v>
      </c>
      <c r="B401"/>
      <c r="C401" t="s">
        <v>56</v>
      </c>
      <c r="D401" t="s">
        <v>450</v>
      </c>
      <c r="E401" t="s">
        <v>449</v>
      </c>
      <c r="F401">
        <v>-0.16200000000000001</v>
      </c>
      <c r="G401">
        <v>-91.424000000000007</v>
      </c>
      <c r="H401" t="str">
        <f>INDEX([1]X!$E:$E, MATCH($D401,[1]X!$A:$A,0))</f>
        <v>SAMEA6649265</v>
      </c>
      <c r="I401" t="str">
        <f>VLOOKUP(D401, [1]X!$A$1:$K$459,7, FALSE)</f>
        <v>ERX3995885,ERX3996334</v>
      </c>
    </row>
    <row r="402" spans="1:9" ht="15" x14ac:dyDescent="0.2">
      <c r="A402" t="s">
        <v>136</v>
      </c>
      <c r="B402"/>
      <c r="C402" t="s">
        <v>56</v>
      </c>
      <c r="D402" t="s">
        <v>448</v>
      </c>
      <c r="E402" t="s">
        <v>438</v>
      </c>
      <c r="F402">
        <v>-0.96599999999999997</v>
      </c>
      <c r="G402">
        <v>-90.962000000000003</v>
      </c>
      <c r="H402" t="str">
        <f>INDEX([1]X!$E:$E, MATCH($D402,[1]X!$A:$A,0))</f>
        <v>SAMEA6649066</v>
      </c>
      <c r="I402" t="str">
        <f>VLOOKUP(D402, [1]X!$A$1:$K$459,7, FALSE)</f>
        <v>ERX3995899,ERX3996075</v>
      </c>
    </row>
    <row r="403" spans="1:9" ht="15" x14ac:dyDescent="0.2">
      <c r="A403" t="s">
        <v>136</v>
      </c>
      <c r="B403"/>
      <c r="C403" t="s">
        <v>56</v>
      </c>
      <c r="D403" t="s">
        <v>447</v>
      </c>
      <c r="E403" t="s">
        <v>438</v>
      </c>
      <c r="F403">
        <v>-0.96599999999999997</v>
      </c>
      <c r="G403">
        <v>-90.962000000000003</v>
      </c>
      <c r="H403" t="str">
        <f>INDEX([1]X!$E:$E, MATCH($D403,[1]X!$A:$A,0))</f>
        <v>SAMEA6649081</v>
      </c>
      <c r="I403" t="str">
        <f>VLOOKUP(D403, [1]X!$A$1:$K$459,7, FALSE)</f>
        <v>ERX3995763,ERX3995852</v>
      </c>
    </row>
    <row r="404" spans="1:9" ht="15" x14ac:dyDescent="0.2">
      <c r="A404" t="s">
        <v>136</v>
      </c>
      <c r="B404"/>
      <c r="C404" t="s">
        <v>56</v>
      </c>
      <c r="D404" t="s">
        <v>446</v>
      </c>
      <c r="E404" t="s">
        <v>438</v>
      </c>
      <c r="F404">
        <v>-0.96599999999999997</v>
      </c>
      <c r="G404">
        <v>-90.962000000000003</v>
      </c>
      <c r="H404" t="str">
        <f>INDEX([1]X!$E:$E, MATCH($D404,[1]X!$A:$A,0))</f>
        <v>SAMEA6649130</v>
      </c>
      <c r="I404" t="str">
        <f>VLOOKUP(D404, [1]X!$A$1:$K$459,7, FALSE)</f>
        <v>ERX3996070,ERX3996248</v>
      </c>
    </row>
    <row r="405" spans="1:9" ht="15" x14ac:dyDescent="0.2">
      <c r="A405" t="s">
        <v>136</v>
      </c>
      <c r="B405"/>
      <c r="C405" t="s">
        <v>56</v>
      </c>
      <c r="D405" t="s">
        <v>445</v>
      </c>
      <c r="E405" t="s">
        <v>438</v>
      </c>
      <c r="F405">
        <v>-0.96599999999999997</v>
      </c>
      <c r="G405">
        <v>-90.962000000000003</v>
      </c>
      <c r="H405" t="str">
        <f>INDEX([1]X!$E:$E, MATCH($D405,[1]X!$A:$A,0))</f>
        <v>SAMEA6649292</v>
      </c>
      <c r="I405" t="str">
        <f>VLOOKUP(D405, [1]X!$A$1:$K$459,7, FALSE)</f>
        <v>ERX3996052,ERX3996466</v>
      </c>
    </row>
    <row r="406" spans="1:9" ht="15" x14ac:dyDescent="0.2">
      <c r="A406" t="s">
        <v>136</v>
      </c>
      <c r="B406"/>
      <c r="C406" t="s">
        <v>56</v>
      </c>
      <c r="D406" t="s">
        <v>444</v>
      </c>
      <c r="E406" t="s">
        <v>438</v>
      </c>
      <c r="F406">
        <v>-0.96599999999999997</v>
      </c>
      <c r="G406">
        <v>-90.962000000000003</v>
      </c>
      <c r="H406" t="str">
        <f>INDEX([1]X!$E:$E, MATCH($D406,[1]X!$A:$A,0))</f>
        <v>SAMEA6649300</v>
      </c>
      <c r="I406" t="str">
        <f>VLOOKUP(D406, [1]X!$A$1:$K$459,7, FALSE)</f>
        <v>ERX3995923,ERX3996457</v>
      </c>
    </row>
    <row r="407" spans="1:9" ht="15" x14ac:dyDescent="0.2">
      <c r="A407" t="s">
        <v>136</v>
      </c>
      <c r="B407"/>
      <c r="C407" t="s">
        <v>56</v>
      </c>
      <c r="D407" t="s">
        <v>443</v>
      </c>
      <c r="E407" t="s">
        <v>438</v>
      </c>
      <c r="F407">
        <v>-0.96599999999999997</v>
      </c>
      <c r="G407">
        <v>-90.962000000000003</v>
      </c>
      <c r="H407" t="str">
        <f>INDEX([1]X!$E:$E, MATCH($D407,[1]X!$A:$A,0))</f>
        <v>SAMEA6649256</v>
      </c>
      <c r="I407" t="str">
        <f>VLOOKUP(D407, [1]X!$A$1:$K$459,7, FALSE)</f>
        <v>ERX3995942,ERX3996254</v>
      </c>
    </row>
    <row r="408" spans="1:9" ht="15" x14ac:dyDescent="0.2">
      <c r="A408" t="s">
        <v>136</v>
      </c>
      <c r="B408"/>
      <c r="C408" t="s">
        <v>56</v>
      </c>
      <c r="D408" t="s">
        <v>442</v>
      </c>
      <c r="E408" t="s">
        <v>438</v>
      </c>
      <c r="F408">
        <v>-0.96599999999999997</v>
      </c>
      <c r="G408">
        <v>-90.962000000000003</v>
      </c>
      <c r="H408" t="str">
        <f>INDEX([1]X!$E:$E, MATCH($D408,[1]X!$A:$A,0))</f>
        <v>SAMEA6649142</v>
      </c>
      <c r="I408" t="str">
        <f>VLOOKUP(D408, [1]X!$A$1:$K$459,7, FALSE)</f>
        <v>ERX3995872,ERX3996194</v>
      </c>
    </row>
    <row r="409" spans="1:9" ht="15" x14ac:dyDescent="0.2">
      <c r="A409" t="s">
        <v>136</v>
      </c>
      <c r="B409"/>
      <c r="C409" t="s">
        <v>56</v>
      </c>
      <c r="D409" t="s">
        <v>441</v>
      </c>
      <c r="E409" t="s">
        <v>438</v>
      </c>
      <c r="F409">
        <v>-0.96599999999999997</v>
      </c>
      <c r="G409">
        <v>-90.962000000000003</v>
      </c>
      <c r="H409" t="str">
        <f>INDEX([1]X!$E:$E, MATCH($D409,[1]X!$A:$A,0))</f>
        <v>SAMEA6649042</v>
      </c>
      <c r="I409" t="str">
        <f>VLOOKUP(D409, [1]X!$A$1:$K$459,7, FALSE)</f>
        <v>ERX3995947,ERX3996017</v>
      </c>
    </row>
    <row r="410" spans="1:9" ht="15" x14ac:dyDescent="0.2">
      <c r="A410" t="s">
        <v>136</v>
      </c>
      <c r="B410"/>
      <c r="C410" t="s">
        <v>56</v>
      </c>
      <c r="D410" t="s">
        <v>440</v>
      </c>
      <c r="E410" t="s">
        <v>438</v>
      </c>
      <c r="F410">
        <v>-0.96599999999999997</v>
      </c>
      <c r="G410">
        <v>-90.962000000000003</v>
      </c>
      <c r="H410" t="str">
        <f>INDEX([1]X!$E:$E, MATCH($D410,[1]X!$A:$A,0))</f>
        <v>SAMEA6649229</v>
      </c>
      <c r="I410" t="str">
        <f>VLOOKUP(D410, [1]X!$A$1:$K$459,7, FALSE)</f>
        <v>ERX3996139,ERX3996312</v>
      </c>
    </row>
    <row r="411" spans="1:9" ht="15" x14ac:dyDescent="0.2">
      <c r="A411" t="s">
        <v>136</v>
      </c>
      <c r="B411"/>
      <c r="C411" t="s">
        <v>56</v>
      </c>
      <c r="D411" t="s">
        <v>439</v>
      </c>
      <c r="E411" t="s">
        <v>438</v>
      </c>
      <c r="F411">
        <v>-0.96599999999999997</v>
      </c>
      <c r="G411">
        <v>-90.962000000000003</v>
      </c>
      <c r="H411" t="str">
        <f>INDEX([1]X!$E:$E, MATCH($D411,[1]X!$A:$A,0))</f>
        <v>SAMEA6649224</v>
      </c>
      <c r="I411" t="str">
        <f>VLOOKUP(D411, [1]X!$A$1:$K$459,7, FALSE)</f>
        <v>ERX3995868,ERX3995882</v>
      </c>
    </row>
    <row r="412" spans="1:9" ht="15" x14ac:dyDescent="0.2">
      <c r="A412" t="s">
        <v>136</v>
      </c>
      <c r="B412"/>
      <c r="C412" t="s">
        <v>56</v>
      </c>
      <c r="D412" t="s">
        <v>437</v>
      </c>
      <c r="E412" t="s">
        <v>417</v>
      </c>
      <c r="F412">
        <v>-0.47199999999999998</v>
      </c>
      <c r="G412">
        <v>-91.606999999999999</v>
      </c>
      <c r="H412" t="str">
        <f>INDEX([1]X!$E:$E, MATCH($D412,[1]X!$A:$A,0))</f>
        <v>SAMEA6649216</v>
      </c>
      <c r="I412" t="str">
        <f>VLOOKUP(D412, [1]X!$A$1:$K$459,7, FALSE)</f>
        <v>ERX3995922,ERX3996103</v>
      </c>
    </row>
    <row r="413" spans="1:9" ht="15" x14ac:dyDescent="0.2">
      <c r="A413" t="s">
        <v>136</v>
      </c>
      <c r="B413"/>
      <c r="C413" t="s">
        <v>56</v>
      </c>
      <c r="D413" t="s">
        <v>436</v>
      </c>
      <c r="E413" t="s">
        <v>417</v>
      </c>
      <c r="F413">
        <v>-0.47199999999999998</v>
      </c>
      <c r="G413">
        <v>-91.606999999999999</v>
      </c>
      <c r="H413" t="str">
        <f>INDEX([1]X!$E:$E, MATCH($D413,[1]X!$A:$A,0))</f>
        <v>SAMEA6649192</v>
      </c>
      <c r="I413" t="str">
        <f>VLOOKUP(D413, [1]X!$A$1:$K$459,7, FALSE)</f>
        <v>ERX3996045,ERX3996221</v>
      </c>
    </row>
    <row r="414" spans="1:9" ht="15" x14ac:dyDescent="0.2">
      <c r="A414" t="s">
        <v>136</v>
      </c>
      <c r="B414"/>
      <c r="C414" t="s">
        <v>56</v>
      </c>
      <c r="D414" t="s">
        <v>435</v>
      </c>
      <c r="E414" t="s">
        <v>417</v>
      </c>
      <c r="F414">
        <v>-0.47199999999999998</v>
      </c>
      <c r="G414">
        <v>-91.606999999999999</v>
      </c>
      <c r="H414" t="str">
        <f>INDEX([1]X!$E:$E, MATCH($D414,[1]X!$A:$A,0))</f>
        <v>SAMEA6649266</v>
      </c>
      <c r="I414" t="str">
        <f>VLOOKUP(D414, [1]X!$A$1:$K$459,7, FALSE)</f>
        <v>ERX3996093,ERX3996265</v>
      </c>
    </row>
    <row r="415" spans="1:9" ht="15" x14ac:dyDescent="0.2">
      <c r="A415" t="s">
        <v>136</v>
      </c>
      <c r="B415"/>
      <c r="C415" t="s">
        <v>56</v>
      </c>
      <c r="D415" t="s">
        <v>434</v>
      </c>
      <c r="E415" t="s">
        <v>417</v>
      </c>
      <c r="F415">
        <v>-0.47199999999999998</v>
      </c>
      <c r="G415">
        <v>-91.606999999999999</v>
      </c>
      <c r="H415" t="str">
        <f>INDEX([1]X!$E:$E, MATCH($D415,[1]X!$A:$A,0))</f>
        <v>SAMEA6648979</v>
      </c>
      <c r="I415" t="str">
        <f>VLOOKUP(D415, [1]X!$A$1:$K$459,7, FALSE)</f>
        <v>ERX3996143,ERX3996361</v>
      </c>
    </row>
    <row r="416" spans="1:9" ht="15" x14ac:dyDescent="0.2">
      <c r="A416" t="s">
        <v>136</v>
      </c>
      <c r="B416"/>
      <c r="C416" t="s">
        <v>56</v>
      </c>
      <c r="D416" t="s">
        <v>433</v>
      </c>
      <c r="E416" t="s">
        <v>417</v>
      </c>
      <c r="F416">
        <v>-0.47199999999999998</v>
      </c>
      <c r="G416">
        <v>-91.606999999999999</v>
      </c>
      <c r="H416" t="str">
        <f>INDEX([1]X!$E:$E, MATCH($D416,[1]X!$A:$A,0))</f>
        <v>SAMEA6649050</v>
      </c>
      <c r="I416" t="str">
        <f>VLOOKUP(D416, [1]X!$A$1:$K$459,7, FALSE)</f>
        <v>ERX3996041,ERX3996314</v>
      </c>
    </row>
    <row r="417" spans="1:9" ht="15" x14ac:dyDescent="0.2">
      <c r="A417" t="s">
        <v>136</v>
      </c>
      <c r="B417"/>
      <c r="C417" t="s">
        <v>56</v>
      </c>
      <c r="D417" t="s">
        <v>432</v>
      </c>
      <c r="E417" t="s">
        <v>417</v>
      </c>
      <c r="F417">
        <v>-0.47199999999999998</v>
      </c>
      <c r="G417">
        <v>-91.606999999999999</v>
      </c>
      <c r="H417" t="str">
        <f>INDEX([1]X!$E:$E, MATCH($D417,[1]X!$A:$A,0))</f>
        <v>SAMEA6649031</v>
      </c>
      <c r="I417" t="str">
        <f>VLOOKUP(D417, [1]X!$A$1:$K$459,7, FALSE)</f>
        <v>ERX3995862,ERX3996251</v>
      </c>
    </row>
    <row r="418" spans="1:9" ht="15" x14ac:dyDescent="0.2">
      <c r="A418" t="s">
        <v>136</v>
      </c>
      <c r="B418"/>
      <c r="C418" t="s">
        <v>56</v>
      </c>
      <c r="D418" t="s">
        <v>431</v>
      </c>
      <c r="E418" t="s">
        <v>417</v>
      </c>
      <c r="F418">
        <v>-0.47199999999999998</v>
      </c>
      <c r="G418">
        <v>-91.606999999999999</v>
      </c>
      <c r="H418" t="str">
        <f>INDEX([1]X!$E:$E, MATCH($D418,[1]X!$A:$A,0))</f>
        <v>SAMEA6649118</v>
      </c>
      <c r="I418" t="str">
        <f>VLOOKUP(D418, [1]X!$A$1:$K$459,7, FALSE)</f>
        <v>ERX3995933,ERX3996366</v>
      </c>
    </row>
    <row r="419" spans="1:9" ht="15" x14ac:dyDescent="0.2">
      <c r="A419" t="s">
        <v>136</v>
      </c>
      <c r="B419"/>
      <c r="C419" t="s">
        <v>56</v>
      </c>
      <c r="D419" t="s">
        <v>430</v>
      </c>
      <c r="E419" t="s">
        <v>417</v>
      </c>
      <c r="F419">
        <v>-0.47199999999999998</v>
      </c>
      <c r="G419">
        <v>-91.606999999999999</v>
      </c>
      <c r="H419" t="str">
        <f>INDEX([1]X!$E:$E, MATCH($D419,[1]X!$A:$A,0))</f>
        <v>SAMEA6649033</v>
      </c>
      <c r="I419" t="str">
        <f>VLOOKUP(D419, [1]X!$A$1:$K$459,7, FALSE)</f>
        <v>ERX3995768,ERX3996057</v>
      </c>
    </row>
    <row r="420" spans="1:9" ht="15" x14ac:dyDescent="0.2">
      <c r="A420" t="s">
        <v>136</v>
      </c>
      <c r="B420"/>
      <c r="C420" t="s">
        <v>56</v>
      </c>
      <c r="D420" t="s">
        <v>429</v>
      </c>
      <c r="E420" t="s">
        <v>417</v>
      </c>
      <c r="F420">
        <v>-0.47199999999999998</v>
      </c>
      <c r="G420">
        <v>-91.606999999999999</v>
      </c>
      <c r="H420" t="str">
        <f>INDEX([1]X!$E:$E, MATCH($D420,[1]X!$A:$A,0))</f>
        <v>SAMEA6648945</v>
      </c>
      <c r="I420" t="str">
        <f>VLOOKUP(D420, [1]X!$A$1:$K$459,7, FALSE)</f>
        <v>ERX3995806,ERX3996357</v>
      </c>
    </row>
    <row r="421" spans="1:9" ht="15" x14ac:dyDescent="0.2">
      <c r="A421" t="s">
        <v>136</v>
      </c>
      <c r="B421"/>
      <c r="C421" t="s">
        <v>56</v>
      </c>
      <c r="D421" t="s">
        <v>428</v>
      </c>
      <c r="E421" t="s">
        <v>417</v>
      </c>
      <c r="F421">
        <v>-0.47199999999999998</v>
      </c>
      <c r="G421">
        <v>-91.606999999999999</v>
      </c>
      <c r="H421" t="str">
        <f>INDEX([1]X!$E:$E, MATCH($D421,[1]X!$A:$A,0))</f>
        <v>SAMEA6648997</v>
      </c>
      <c r="I421" t="str">
        <f>VLOOKUP(D421, [1]X!$A$1:$K$459,7, FALSE)</f>
        <v>ERX3996372,ERX3996382</v>
      </c>
    </row>
    <row r="422" spans="1:9" ht="15" x14ac:dyDescent="0.2">
      <c r="A422" t="s">
        <v>136</v>
      </c>
      <c r="B422"/>
      <c r="C422" t="s">
        <v>56</v>
      </c>
      <c r="D422" t="s">
        <v>427</v>
      </c>
      <c r="E422" t="s">
        <v>417</v>
      </c>
      <c r="F422">
        <v>-0.47199999999999998</v>
      </c>
      <c r="G422">
        <v>-91.606999999999999</v>
      </c>
      <c r="H422" t="str">
        <f>INDEX([1]X!$E:$E, MATCH($D422,[1]X!$A:$A,0))</f>
        <v>SAMEA6649326</v>
      </c>
      <c r="I422" t="str">
        <f>VLOOKUP(D422, [1]X!$A$1:$K$459,7, FALSE)</f>
        <v>ERX3995972,ERX3996166</v>
      </c>
    </row>
    <row r="423" spans="1:9" ht="15" x14ac:dyDescent="0.2">
      <c r="A423" t="s">
        <v>136</v>
      </c>
      <c r="B423"/>
      <c r="C423" t="s">
        <v>56</v>
      </c>
      <c r="D423" t="s">
        <v>426</v>
      </c>
      <c r="E423" t="s">
        <v>417</v>
      </c>
      <c r="F423">
        <v>-0.47199999999999998</v>
      </c>
      <c r="G423">
        <v>-91.606999999999999</v>
      </c>
      <c r="H423" t="str">
        <f>INDEX([1]X!$E:$E, MATCH($D423,[1]X!$A:$A,0))</f>
        <v>SAMEA6649176</v>
      </c>
      <c r="I423" t="str">
        <f>VLOOKUP(D423, [1]X!$A$1:$K$459,7, FALSE)</f>
        <v>ERX3995992,ERX3996462</v>
      </c>
    </row>
    <row r="424" spans="1:9" ht="15" x14ac:dyDescent="0.2">
      <c r="A424" t="s">
        <v>136</v>
      </c>
      <c r="B424"/>
      <c r="C424" t="s">
        <v>56</v>
      </c>
      <c r="D424" t="s">
        <v>425</v>
      </c>
      <c r="E424" t="s">
        <v>417</v>
      </c>
      <c r="F424">
        <v>-0.47199999999999998</v>
      </c>
      <c r="G424">
        <v>-91.606999999999999</v>
      </c>
      <c r="H424" t="str">
        <f>INDEX([1]X!$E:$E, MATCH($D424,[1]X!$A:$A,0))</f>
        <v>SAMEA6649366</v>
      </c>
      <c r="I424" t="str">
        <f>VLOOKUP(D424, [1]X!$A$1:$K$459,7, FALSE)</f>
        <v>ERX3995977,ERX3996404</v>
      </c>
    </row>
    <row r="425" spans="1:9" ht="15" x14ac:dyDescent="0.2">
      <c r="A425" t="s">
        <v>136</v>
      </c>
      <c r="B425"/>
      <c r="C425" t="s">
        <v>56</v>
      </c>
      <c r="D425" t="s">
        <v>424</v>
      </c>
      <c r="E425" t="s">
        <v>417</v>
      </c>
      <c r="F425">
        <v>-0.47199999999999998</v>
      </c>
      <c r="G425">
        <v>-91.606999999999999</v>
      </c>
      <c r="H425" t="str">
        <f>INDEX([1]X!$E:$E, MATCH($D425,[1]X!$A:$A,0))</f>
        <v>SAMEA6649058</v>
      </c>
      <c r="I425" t="str">
        <f>VLOOKUP(D425, [1]X!$A$1:$K$459,7, FALSE)</f>
        <v>ERX3996274,ERX3996476</v>
      </c>
    </row>
    <row r="426" spans="1:9" ht="15" x14ac:dyDescent="0.2">
      <c r="A426" t="s">
        <v>136</v>
      </c>
      <c r="B426"/>
      <c r="C426" t="s">
        <v>56</v>
      </c>
      <c r="D426" t="s">
        <v>423</v>
      </c>
      <c r="E426" t="s">
        <v>417</v>
      </c>
      <c r="F426">
        <v>-0.47199999999999998</v>
      </c>
      <c r="G426">
        <v>-91.606999999999999</v>
      </c>
      <c r="H426" t="str">
        <f>INDEX([1]X!$E:$E, MATCH($D426,[1]X!$A:$A,0))</f>
        <v>SAMEA6649359</v>
      </c>
      <c r="I426" t="str">
        <f>VLOOKUP(D426, [1]X!$A$1:$K$459,7, FALSE)</f>
        <v>ERX3995799,ERX3995918</v>
      </c>
    </row>
    <row r="427" spans="1:9" ht="15" x14ac:dyDescent="0.2">
      <c r="A427" t="s">
        <v>136</v>
      </c>
      <c r="B427"/>
      <c r="C427" t="s">
        <v>56</v>
      </c>
      <c r="D427" t="s">
        <v>422</v>
      </c>
      <c r="E427" t="s">
        <v>417</v>
      </c>
      <c r="F427">
        <v>-0.47199999999999998</v>
      </c>
      <c r="G427">
        <v>-91.606999999999999</v>
      </c>
      <c r="H427" t="str">
        <f>INDEX([1]X!$E:$E, MATCH($D427,[1]X!$A:$A,0))</f>
        <v>SAMEA6648920</v>
      </c>
      <c r="I427" t="str">
        <f>VLOOKUP(D427, [1]X!$A$1:$K$459,7, FALSE)</f>
        <v>ERX3995892,ERX3996000</v>
      </c>
    </row>
    <row r="428" spans="1:9" ht="15" x14ac:dyDescent="0.2">
      <c r="A428" t="s">
        <v>136</v>
      </c>
      <c r="B428"/>
      <c r="C428" t="s">
        <v>56</v>
      </c>
      <c r="D428" t="s">
        <v>421</v>
      </c>
      <c r="E428" t="s">
        <v>417</v>
      </c>
      <c r="F428">
        <v>-0.47199999999999998</v>
      </c>
      <c r="G428">
        <v>-91.606999999999999</v>
      </c>
      <c r="H428" t="str">
        <f>INDEX([1]X!$E:$E, MATCH($D428,[1]X!$A:$A,0))</f>
        <v>SAMEA6649017</v>
      </c>
      <c r="I428" t="str">
        <f>VLOOKUP(D428, [1]X!$A$1:$K$459,7, FALSE)</f>
        <v>ERX3996150,ERX3996440</v>
      </c>
    </row>
    <row r="429" spans="1:9" ht="15" x14ac:dyDescent="0.2">
      <c r="A429" t="s">
        <v>136</v>
      </c>
      <c r="B429"/>
      <c r="C429" t="s">
        <v>56</v>
      </c>
      <c r="D429" t="s">
        <v>420</v>
      </c>
      <c r="E429" t="s">
        <v>417</v>
      </c>
      <c r="F429">
        <v>-0.47199999999999998</v>
      </c>
      <c r="G429">
        <v>-91.606999999999999</v>
      </c>
      <c r="H429" t="str">
        <f>INDEX([1]X!$E:$E, MATCH($D429,[1]X!$A:$A,0))</f>
        <v>SAMEA6649318</v>
      </c>
      <c r="I429" t="str">
        <f>VLOOKUP(D429, [1]X!$A$1:$K$459,7, FALSE)</f>
        <v>ERX3996089,ERX3996197</v>
      </c>
    </row>
    <row r="430" spans="1:9" ht="15" x14ac:dyDescent="0.2">
      <c r="A430" t="s">
        <v>136</v>
      </c>
      <c r="B430"/>
      <c r="C430" t="s">
        <v>56</v>
      </c>
      <c r="D430" t="s">
        <v>419</v>
      </c>
      <c r="E430" t="s">
        <v>417</v>
      </c>
      <c r="F430">
        <v>-0.47199999999999998</v>
      </c>
      <c r="G430">
        <v>-91.606999999999999</v>
      </c>
      <c r="H430" t="str">
        <f>INDEX([1]X!$E:$E, MATCH($D430,[1]X!$A:$A,0))</f>
        <v>SAMEA6648995</v>
      </c>
      <c r="I430" t="str">
        <f>VLOOKUP(D430, [1]X!$A$1:$K$459,7, FALSE)</f>
        <v>ERX3996241,ERX3996322</v>
      </c>
    </row>
    <row r="431" spans="1:9" ht="15" x14ac:dyDescent="0.2">
      <c r="A431" t="s">
        <v>136</v>
      </c>
      <c r="B431"/>
      <c r="C431" t="s">
        <v>56</v>
      </c>
      <c r="D431" t="s">
        <v>418</v>
      </c>
      <c r="E431" t="s">
        <v>417</v>
      </c>
      <c r="F431">
        <v>-0.47199999999999998</v>
      </c>
      <c r="G431">
        <v>-91.606999999999999</v>
      </c>
      <c r="H431" t="str">
        <f>INDEX([1]X!$E:$E, MATCH($D431,[1]X!$A:$A,0))</f>
        <v>SAMEA6649237</v>
      </c>
      <c r="I431" t="str">
        <f>VLOOKUP(D431, [1]X!$A$1:$K$459,7, FALSE)</f>
        <v>ERX3996304,ERX3996455</v>
      </c>
    </row>
    <row r="432" spans="1:9" ht="15" x14ac:dyDescent="0.2">
      <c r="A432" t="s">
        <v>136</v>
      </c>
      <c r="B432"/>
      <c r="C432" t="s">
        <v>56</v>
      </c>
      <c r="D432" t="s">
        <v>416</v>
      </c>
      <c r="E432" t="s">
        <v>407</v>
      </c>
      <c r="F432">
        <v>0.30399999999999999</v>
      </c>
      <c r="G432">
        <v>-89.953999999999994</v>
      </c>
      <c r="H432" t="str">
        <f>INDEX([1]X!$E:$E, MATCH($D432,[1]X!$A:$A,0))</f>
        <v>SAMEA6649272</v>
      </c>
      <c r="I432" t="str">
        <f>VLOOKUP(D432, [1]X!$A$1:$K$459,7, FALSE)</f>
        <v>ERX3995805,ERX3996227</v>
      </c>
    </row>
    <row r="433" spans="1:9" ht="15" x14ac:dyDescent="0.2">
      <c r="A433" t="s">
        <v>136</v>
      </c>
      <c r="B433"/>
      <c r="C433" t="s">
        <v>56</v>
      </c>
      <c r="D433" t="s">
        <v>415</v>
      </c>
      <c r="E433" t="s">
        <v>407</v>
      </c>
      <c r="F433">
        <v>0.30399999999999999</v>
      </c>
      <c r="G433">
        <v>-89.953999999999994</v>
      </c>
      <c r="H433" t="str">
        <f>INDEX([1]X!$E:$E, MATCH($D433,[1]X!$A:$A,0))</f>
        <v>SAMEA6649246</v>
      </c>
      <c r="I433" t="str">
        <f>VLOOKUP(D433, [1]X!$A$1:$K$459,7, FALSE)</f>
        <v>ERX3995924,ERX3996044</v>
      </c>
    </row>
    <row r="434" spans="1:9" ht="15" x14ac:dyDescent="0.2">
      <c r="A434" t="s">
        <v>136</v>
      </c>
      <c r="B434"/>
      <c r="C434" t="s">
        <v>56</v>
      </c>
      <c r="D434" t="s">
        <v>414</v>
      </c>
      <c r="E434" t="s">
        <v>407</v>
      </c>
      <c r="F434">
        <v>0.30399999999999999</v>
      </c>
      <c r="G434">
        <v>-89.953999999999994</v>
      </c>
      <c r="H434" t="str">
        <f>INDEX([1]X!$E:$E, MATCH($D434,[1]X!$A:$A,0))</f>
        <v>SAMEA6649104</v>
      </c>
      <c r="I434" t="str">
        <f>VLOOKUP(D434, [1]X!$A$1:$K$459,7, FALSE)</f>
        <v>ERX3996333,ERX3996445</v>
      </c>
    </row>
    <row r="435" spans="1:9" ht="15" x14ac:dyDescent="0.2">
      <c r="A435" t="s">
        <v>136</v>
      </c>
      <c r="B435"/>
      <c r="C435" t="s">
        <v>56</v>
      </c>
      <c r="D435" t="s">
        <v>413</v>
      </c>
      <c r="E435" t="s">
        <v>407</v>
      </c>
      <c r="F435">
        <v>0.30399999999999999</v>
      </c>
      <c r="G435">
        <v>-89.953999999999994</v>
      </c>
      <c r="H435" t="str">
        <f>INDEX([1]X!$E:$E, MATCH($D435,[1]X!$A:$A,0))</f>
        <v>SAMEA6649173</v>
      </c>
      <c r="I435" t="str">
        <f>VLOOKUP(D435, [1]X!$A$1:$K$459,7, FALSE)</f>
        <v>ERX3995846,ERX3996246</v>
      </c>
    </row>
    <row r="436" spans="1:9" ht="15" x14ac:dyDescent="0.2">
      <c r="A436" t="s">
        <v>136</v>
      </c>
      <c r="B436"/>
      <c r="C436" t="s">
        <v>56</v>
      </c>
      <c r="D436" t="s">
        <v>412</v>
      </c>
      <c r="E436" t="s">
        <v>407</v>
      </c>
      <c r="F436">
        <v>0.30399999999999999</v>
      </c>
      <c r="G436">
        <v>-89.953999999999994</v>
      </c>
      <c r="H436" t="str">
        <f>INDEX([1]X!$E:$E, MATCH($D436,[1]X!$A:$A,0))</f>
        <v>SAMEA6649160</v>
      </c>
      <c r="I436" t="str">
        <f>VLOOKUP(D436, [1]X!$A$1:$K$459,7, FALSE)</f>
        <v>ERX3995986,ERX3996291</v>
      </c>
    </row>
    <row r="437" spans="1:9" ht="15" x14ac:dyDescent="0.2">
      <c r="A437" t="s">
        <v>136</v>
      </c>
      <c r="B437"/>
      <c r="C437" t="s">
        <v>56</v>
      </c>
      <c r="D437" t="s">
        <v>411</v>
      </c>
      <c r="E437" t="s">
        <v>407</v>
      </c>
      <c r="F437">
        <v>0.30399999999999999</v>
      </c>
      <c r="G437">
        <v>-89.953999999999994</v>
      </c>
      <c r="H437" t="str">
        <f>INDEX([1]X!$E:$E, MATCH($D437,[1]X!$A:$A,0))</f>
        <v>SAMEA6649189</v>
      </c>
      <c r="I437" t="str">
        <f>VLOOKUP(D437, [1]X!$A$1:$K$459,7, FALSE)</f>
        <v>ERX3996051,ERX3996331</v>
      </c>
    </row>
    <row r="438" spans="1:9" ht="15" x14ac:dyDescent="0.2">
      <c r="A438" t="s">
        <v>136</v>
      </c>
      <c r="B438"/>
      <c r="C438" t="s">
        <v>56</v>
      </c>
      <c r="D438" t="s">
        <v>410</v>
      </c>
      <c r="E438" t="s">
        <v>407</v>
      </c>
      <c r="F438">
        <v>0.30399999999999999</v>
      </c>
      <c r="G438">
        <v>-89.953999999999994</v>
      </c>
      <c r="H438" t="str">
        <f>INDEX([1]X!$E:$E, MATCH($D438,[1]X!$A:$A,0))</f>
        <v>SAMEA6649329</v>
      </c>
      <c r="I438" t="str">
        <f>VLOOKUP(D438, [1]X!$A$1:$K$459,7, FALSE)</f>
        <v>ERX3995903,ERX3996007</v>
      </c>
    </row>
    <row r="439" spans="1:9" ht="15" x14ac:dyDescent="0.2">
      <c r="A439" t="s">
        <v>136</v>
      </c>
      <c r="B439"/>
      <c r="C439" t="s">
        <v>56</v>
      </c>
      <c r="D439" t="s">
        <v>409</v>
      </c>
      <c r="E439" t="s">
        <v>407</v>
      </c>
      <c r="F439">
        <v>0.30399999999999999</v>
      </c>
      <c r="G439">
        <v>-89.953999999999994</v>
      </c>
      <c r="H439" t="str">
        <f>INDEX([1]X!$E:$E, MATCH($D439,[1]X!$A:$A,0))</f>
        <v>SAMEA6649139</v>
      </c>
      <c r="I439" t="str">
        <f>VLOOKUP(D439, [1]X!$A$1:$K$459,7, FALSE)</f>
        <v>ERX3996282,ERX3996338</v>
      </c>
    </row>
    <row r="440" spans="1:9" ht="15" x14ac:dyDescent="0.2">
      <c r="A440" t="s">
        <v>136</v>
      </c>
      <c r="B440"/>
      <c r="C440" t="s">
        <v>56</v>
      </c>
      <c r="D440" t="s">
        <v>408</v>
      </c>
      <c r="E440" t="s">
        <v>407</v>
      </c>
      <c r="F440">
        <v>0.30399999999999999</v>
      </c>
      <c r="G440">
        <v>-89.953999999999994</v>
      </c>
      <c r="H440" t="str">
        <f>INDEX([1]X!$E:$E, MATCH($D440,[1]X!$A:$A,0))</f>
        <v>SAMEA6649074</v>
      </c>
      <c r="I440" t="str">
        <f>VLOOKUP(D440, [1]X!$A$1:$K$459,7, FALSE)</f>
        <v>ERX3996136,ERX3996174</v>
      </c>
    </row>
    <row r="441" spans="1:9" ht="15" x14ac:dyDescent="0.2">
      <c r="A441" t="s">
        <v>136</v>
      </c>
      <c r="B441"/>
      <c r="C441" t="s">
        <v>56</v>
      </c>
      <c r="D441" t="s">
        <v>406</v>
      </c>
      <c r="E441" t="s">
        <v>396</v>
      </c>
      <c r="F441">
        <v>-1.369</v>
      </c>
      <c r="G441">
        <v>-89.641999999999996</v>
      </c>
      <c r="H441" t="str">
        <f>INDEX([1]X!$E:$E, MATCH($D441,[1]X!$A:$A,0))</f>
        <v>SAMEA6649341</v>
      </c>
      <c r="I441" t="str">
        <f>VLOOKUP(D441, [1]X!$A$1:$K$459,7, FALSE)</f>
        <v>ERX3996184,ERX3996281</v>
      </c>
    </row>
    <row r="442" spans="1:9" ht="15" x14ac:dyDescent="0.2">
      <c r="A442" t="s">
        <v>136</v>
      </c>
      <c r="B442"/>
      <c r="C442" t="s">
        <v>56</v>
      </c>
      <c r="D442" t="s">
        <v>405</v>
      </c>
      <c r="E442" t="s">
        <v>396</v>
      </c>
      <c r="F442">
        <v>-1.369</v>
      </c>
      <c r="G442">
        <v>-89.641999999999996</v>
      </c>
      <c r="H442" t="str">
        <f>INDEX([1]X!$E:$E, MATCH($D442,[1]X!$A:$A,0))</f>
        <v>SAMEA6648946</v>
      </c>
      <c r="I442" t="str">
        <f>VLOOKUP(D442, [1]X!$A$1:$K$459,7, FALSE)</f>
        <v>ERX3995853,ERX3995983</v>
      </c>
    </row>
    <row r="443" spans="1:9" ht="15" x14ac:dyDescent="0.2">
      <c r="A443" t="s">
        <v>136</v>
      </c>
      <c r="B443"/>
      <c r="C443" t="s">
        <v>56</v>
      </c>
      <c r="D443" t="s">
        <v>404</v>
      </c>
      <c r="E443" t="s">
        <v>396</v>
      </c>
      <c r="F443">
        <v>-1.369</v>
      </c>
      <c r="G443">
        <v>-89.641999999999996</v>
      </c>
      <c r="H443" t="str">
        <f>INDEX([1]X!$E:$E, MATCH($D443,[1]X!$A:$A,0))</f>
        <v>SAMEA6649152</v>
      </c>
      <c r="I443" t="str">
        <f>VLOOKUP(D443, [1]X!$A$1:$K$459,7, FALSE)</f>
        <v>ERX3995893,ERX3996098</v>
      </c>
    </row>
    <row r="444" spans="1:9" ht="15" x14ac:dyDescent="0.2">
      <c r="A444" t="s">
        <v>136</v>
      </c>
      <c r="B444"/>
      <c r="C444" t="s">
        <v>56</v>
      </c>
      <c r="D444" t="s">
        <v>403</v>
      </c>
      <c r="E444" t="s">
        <v>396</v>
      </c>
      <c r="F444">
        <v>-1.369</v>
      </c>
      <c r="G444">
        <v>-89.641999999999996</v>
      </c>
      <c r="H444" t="str">
        <f>INDEX([1]X!$E:$E, MATCH($D444,[1]X!$A:$A,0))</f>
        <v>SAMEA6649003</v>
      </c>
      <c r="I444" t="str">
        <f>VLOOKUP(D444, [1]X!$A$1:$K$459,7, FALSE)</f>
        <v>ERX3996132,ERX3996237</v>
      </c>
    </row>
    <row r="445" spans="1:9" ht="15" x14ac:dyDescent="0.2">
      <c r="A445" t="s">
        <v>136</v>
      </c>
      <c r="B445"/>
      <c r="C445" t="s">
        <v>56</v>
      </c>
      <c r="D445" t="s">
        <v>402</v>
      </c>
      <c r="E445" t="s">
        <v>396</v>
      </c>
      <c r="F445">
        <v>-1.369</v>
      </c>
      <c r="G445">
        <v>-89.641999999999996</v>
      </c>
      <c r="H445" t="str">
        <f>INDEX([1]X!$E:$E, MATCH($D445,[1]X!$A:$A,0))</f>
        <v>SAMEA6649180</v>
      </c>
      <c r="I445" t="str">
        <f>VLOOKUP(D445, [1]X!$A$1:$K$459,7, FALSE)</f>
        <v>ERX3995779,ERX3996319</v>
      </c>
    </row>
    <row r="446" spans="1:9" ht="15" x14ac:dyDescent="0.2">
      <c r="A446" t="s">
        <v>136</v>
      </c>
      <c r="B446"/>
      <c r="C446" t="s">
        <v>56</v>
      </c>
      <c r="D446" t="s">
        <v>401</v>
      </c>
      <c r="E446" t="s">
        <v>396</v>
      </c>
      <c r="F446">
        <v>-1.369</v>
      </c>
      <c r="G446">
        <v>-89.641999999999996</v>
      </c>
      <c r="H446" t="str">
        <f>INDEX([1]X!$E:$E, MATCH($D446,[1]X!$A:$A,0))</f>
        <v>SAMEA6648986</v>
      </c>
      <c r="I446" t="str">
        <f>VLOOKUP(D446, [1]X!$A$1:$K$459,7, FALSE)</f>
        <v>ERX3996094,ERX3996308</v>
      </c>
    </row>
    <row r="447" spans="1:9" ht="15" x14ac:dyDescent="0.2">
      <c r="A447" t="s">
        <v>136</v>
      </c>
      <c r="B447"/>
      <c r="C447" t="s">
        <v>56</v>
      </c>
      <c r="D447" t="s">
        <v>400</v>
      </c>
      <c r="E447" t="s">
        <v>396</v>
      </c>
      <c r="F447">
        <v>-1.369</v>
      </c>
      <c r="G447">
        <v>-89.641999999999996</v>
      </c>
      <c r="H447" t="str">
        <f>INDEX([1]X!$E:$E, MATCH($D447,[1]X!$A:$A,0))</f>
        <v>SAMEA6649105</v>
      </c>
      <c r="I447" t="str">
        <f>VLOOKUP(D447, [1]X!$A$1:$K$459,7, FALSE)</f>
        <v>ERX3996234,ERX3996481</v>
      </c>
    </row>
    <row r="448" spans="1:9" ht="15" x14ac:dyDescent="0.2">
      <c r="A448" t="s">
        <v>136</v>
      </c>
      <c r="B448"/>
      <c r="C448" t="s">
        <v>56</v>
      </c>
      <c r="D448" t="s">
        <v>399</v>
      </c>
      <c r="E448" t="s">
        <v>396</v>
      </c>
      <c r="F448">
        <v>-1.369</v>
      </c>
      <c r="G448">
        <v>-89.641999999999996</v>
      </c>
      <c r="H448" t="str">
        <f>INDEX([1]X!$E:$E, MATCH($D448,[1]X!$A:$A,0))</f>
        <v>SAMEA6649054</v>
      </c>
      <c r="I448" t="str">
        <f>VLOOKUP(D448, [1]X!$A$1:$K$459,7, FALSE)</f>
        <v>ERX3996101,ERX3996295</v>
      </c>
    </row>
    <row r="449" spans="1:9" ht="15" x14ac:dyDescent="0.2">
      <c r="A449" t="s">
        <v>136</v>
      </c>
      <c r="B449"/>
      <c r="C449" t="s">
        <v>56</v>
      </c>
      <c r="D449" t="s">
        <v>398</v>
      </c>
      <c r="E449" t="s">
        <v>396</v>
      </c>
      <c r="F449">
        <v>-1.369</v>
      </c>
      <c r="G449">
        <v>-89.641999999999996</v>
      </c>
      <c r="H449" t="str">
        <f>INDEX([1]X!$E:$E, MATCH($D449,[1]X!$A:$A,0))</f>
        <v>SAMEA6649241</v>
      </c>
      <c r="I449" t="str">
        <f>VLOOKUP(D449, [1]X!$A$1:$K$459,7, FALSE)</f>
        <v>ERX3995864,ERX3996164</v>
      </c>
    </row>
    <row r="450" spans="1:9" ht="15" x14ac:dyDescent="0.2">
      <c r="A450" t="s">
        <v>136</v>
      </c>
      <c r="B450"/>
      <c r="C450" t="s">
        <v>56</v>
      </c>
      <c r="D450" t="s">
        <v>397</v>
      </c>
      <c r="E450" t="s">
        <v>396</v>
      </c>
      <c r="F450">
        <v>-1.369</v>
      </c>
      <c r="G450">
        <v>-89.641999999999996</v>
      </c>
      <c r="H450" t="str">
        <f>INDEX([1]X!$E:$E, MATCH($D450,[1]X!$A:$A,0))</f>
        <v>SAMEA6649291</v>
      </c>
      <c r="I450" t="str">
        <f>VLOOKUP(D450, [1]X!$A$1:$K$459,7, FALSE)</f>
        <v>ERX3996250,ERX3996300</v>
      </c>
    </row>
    <row r="451" spans="1:9" ht="15" x14ac:dyDescent="0.2">
      <c r="A451" t="s">
        <v>136</v>
      </c>
      <c r="B451"/>
      <c r="C451" t="s">
        <v>56</v>
      </c>
      <c r="D451" t="s">
        <v>395</v>
      </c>
      <c r="E451" t="s">
        <v>385</v>
      </c>
      <c r="F451">
        <v>-0.41599999999999998</v>
      </c>
      <c r="G451">
        <v>-90.278000000000006</v>
      </c>
      <c r="H451" t="str">
        <f>INDEX([1]X!$E:$E, MATCH($D451,[1]X!$A:$A,0))</f>
        <v>SAMEA6649040</v>
      </c>
      <c r="I451" t="str">
        <f>VLOOKUP(D451, [1]X!$A$1:$K$459,7, FALSE)</f>
        <v>ERX3995837,ERX3995955</v>
      </c>
    </row>
    <row r="452" spans="1:9" ht="15" x14ac:dyDescent="0.2">
      <c r="A452" t="s">
        <v>136</v>
      </c>
      <c r="B452"/>
      <c r="C452" t="s">
        <v>56</v>
      </c>
      <c r="D452" t="s">
        <v>394</v>
      </c>
      <c r="E452" t="s">
        <v>385</v>
      </c>
      <c r="F452">
        <v>-0.41599999999999998</v>
      </c>
      <c r="G452">
        <v>-90.278000000000006</v>
      </c>
      <c r="H452" t="str">
        <f>INDEX([1]X!$E:$E, MATCH($D452,[1]X!$A:$A,0))</f>
        <v>SAMEA6649055</v>
      </c>
      <c r="I452" t="str">
        <f>VLOOKUP(D452, [1]X!$A$1:$K$459,7, FALSE)</f>
        <v>ERX3996301,ERX3996459</v>
      </c>
    </row>
    <row r="453" spans="1:9" ht="15" x14ac:dyDescent="0.2">
      <c r="A453" t="s">
        <v>136</v>
      </c>
      <c r="B453"/>
      <c r="C453" t="s">
        <v>56</v>
      </c>
      <c r="D453" t="s">
        <v>393</v>
      </c>
      <c r="E453" t="s">
        <v>385</v>
      </c>
      <c r="F453">
        <v>-0.41599999999999998</v>
      </c>
      <c r="G453">
        <v>-90.278000000000006</v>
      </c>
      <c r="H453" t="str">
        <f>INDEX([1]X!$E:$E, MATCH($D453,[1]X!$A:$A,0))</f>
        <v>SAMEA6648942</v>
      </c>
      <c r="I453" t="str">
        <f>VLOOKUP(D453, [1]X!$A$1:$K$459,7, FALSE)</f>
        <v>ERX3995889,ERX3996013</v>
      </c>
    </row>
    <row r="454" spans="1:9" ht="15" x14ac:dyDescent="0.2">
      <c r="A454" t="s">
        <v>136</v>
      </c>
      <c r="B454"/>
      <c r="C454" t="s">
        <v>56</v>
      </c>
      <c r="D454" t="s">
        <v>392</v>
      </c>
      <c r="E454" t="s">
        <v>385</v>
      </c>
      <c r="F454">
        <v>-0.41599999999999998</v>
      </c>
      <c r="G454">
        <v>-90.278000000000006</v>
      </c>
      <c r="H454" t="str">
        <f>INDEX([1]X!$E:$E, MATCH($D454,[1]X!$A:$A,0))</f>
        <v>SAMEA6649194</v>
      </c>
      <c r="I454" t="str">
        <f>VLOOKUP(D454, [1]X!$A$1:$K$459,7, FALSE)</f>
        <v>ERX3996450,ERX3996464</v>
      </c>
    </row>
    <row r="455" spans="1:9" ht="15" x14ac:dyDescent="0.2">
      <c r="A455" t="s">
        <v>136</v>
      </c>
      <c r="B455"/>
      <c r="C455" t="s">
        <v>56</v>
      </c>
      <c r="D455" t="s">
        <v>391</v>
      </c>
      <c r="E455" t="s">
        <v>385</v>
      </c>
      <c r="F455">
        <v>-0.41599999999999998</v>
      </c>
      <c r="G455">
        <v>-90.278000000000006</v>
      </c>
      <c r="H455" t="str">
        <f>INDEX([1]X!$E:$E, MATCH($D455,[1]X!$A:$A,0))</f>
        <v>SAMEA6648935</v>
      </c>
      <c r="I455" t="str">
        <f>VLOOKUP(D455, [1]X!$A$1:$K$459,7, FALSE)</f>
        <v>ERX3996335,ERX3996452</v>
      </c>
    </row>
    <row r="456" spans="1:9" ht="15" x14ac:dyDescent="0.2">
      <c r="A456" t="s">
        <v>136</v>
      </c>
      <c r="B456"/>
      <c r="C456" t="s">
        <v>56</v>
      </c>
      <c r="D456" t="s">
        <v>390</v>
      </c>
      <c r="E456" t="s">
        <v>385</v>
      </c>
      <c r="F456">
        <v>-0.41599999999999998</v>
      </c>
      <c r="G456">
        <v>-90.278000000000006</v>
      </c>
      <c r="H456" t="str">
        <f>INDEX([1]X!$E:$E, MATCH($D456,[1]X!$A:$A,0))</f>
        <v>SAMEA6649039</v>
      </c>
      <c r="I456" t="str">
        <f>VLOOKUP(D456, [1]X!$A$1:$K$459,7, FALSE)</f>
        <v>ERX3995898,ERX3996303</v>
      </c>
    </row>
    <row r="457" spans="1:9" ht="15" x14ac:dyDescent="0.2">
      <c r="A457" t="s">
        <v>136</v>
      </c>
      <c r="B457"/>
      <c r="C457" t="s">
        <v>56</v>
      </c>
      <c r="D457" t="s">
        <v>389</v>
      </c>
      <c r="E457" t="s">
        <v>385</v>
      </c>
      <c r="F457">
        <v>-0.41599999999999998</v>
      </c>
      <c r="G457">
        <v>-90.278000000000006</v>
      </c>
      <c r="H457" t="str">
        <f>INDEX([1]X!$E:$E, MATCH($D457,[1]X!$A:$A,0))</f>
        <v>SAMEA6648924</v>
      </c>
      <c r="I457" t="str">
        <f>VLOOKUP(D457, [1]X!$A$1:$K$459,7, FALSE)</f>
        <v>ERX3996178,ERX3996401</v>
      </c>
    </row>
    <row r="458" spans="1:9" ht="15" x14ac:dyDescent="0.2">
      <c r="A458" t="s">
        <v>136</v>
      </c>
      <c r="B458"/>
      <c r="C458" t="s">
        <v>56</v>
      </c>
      <c r="D458" t="s">
        <v>388</v>
      </c>
      <c r="E458" t="s">
        <v>385</v>
      </c>
      <c r="F458">
        <v>-0.41599999999999998</v>
      </c>
      <c r="G458">
        <v>-90.278000000000006</v>
      </c>
      <c r="H458" t="str">
        <f>INDEX([1]X!$E:$E, MATCH($D458,[1]X!$A:$A,0))</f>
        <v>SAMEA6649089</v>
      </c>
      <c r="I458" t="str">
        <f>VLOOKUP(D458, [1]X!$A$1:$K$459,7, FALSE)</f>
        <v>ERX3995931,ERX3996316</v>
      </c>
    </row>
    <row r="459" spans="1:9" ht="15" x14ac:dyDescent="0.2">
      <c r="A459" t="s">
        <v>136</v>
      </c>
      <c r="B459"/>
      <c r="C459" t="s">
        <v>56</v>
      </c>
      <c r="D459" t="s">
        <v>387</v>
      </c>
      <c r="E459" t="s">
        <v>385</v>
      </c>
      <c r="F459">
        <v>-0.41599999999999998</v>
      </c>
      <c r="G459">
        <v>-90.278000000000006</v>
      </c>
      <c r="H459" t="str">
        <f>INDEX([1]X!$E:$E, MATCH($D459,[1]X!$A:$A,0))</f>
        <v>SAMEA6648928</v>
      </c>
      <c r="I459" t="str">
        <f>VLOOKUP(D459, [1]X!$A$1:$K$459,7, FALSE)</f>
        <v>ERX3996220,ERX3996430</v>
      </c>
    </row>
    <row r="460" spans="1:9" ht="15" x14ac:dyDescent="0.2">
      <c r="A460" t="s">
        <v>136</v>
      </c>
      <c r="B460"/>
      <c r="C460" t="s">
        <v>56</v>
      </c>
      <c r="D460" t="s">
        <v>386</v>
      </c>
      <c r="E460" t="s">
        <v>385</v>
      </c>
      <c r="F460">
        <v>-0.41599999999999998</v>
      </c>
      <c r="G460">
        <v>-90.278000000000006</v>
      </c>
      <c r="H460" t="str">
        <f>INDEX([1]X!$E:$E, MATCH($D460,[1]X!$A:$A,0))</f>
        <v>SAMEA6648936</v>
      </c>
      <c r="I460" t="str">
        <f>VLOOKUP(D460, [1]X!$A$1:$K$459,7, FALSE)</f>
        <v>ERX3995821,ERX3996408</v>
      </c>
    </row>
  </sheetData>
  <autoFilter ref="A2:I460" xr:uid="{060767CD-BC04-D947-827F-1793540375D9}"/>
  <sortState ref="A3:I460">
    <sortCondition ref="A3:A460"/>
  </sortState>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Supplementary Table 2</vt:lpstr>
      <vt:lpstr>Supplementary Table_2_Legend</vt:lpstr>
      <vt:lpstr>Supplementary Table 3</vt:lpstr>
      <vt:lpstr>Supplementary 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Tusso Gomez</dc:creator>
  <cp:lastModifiedBy>Wolf</cp:lastModifiedBy>
  <dcterms:created xsi:type="dcterms:W3CDTF">2019-12-11T19:10:43Z</dcterms:created>
  <dcterms:modified xsi:type="dcterms:W3CDTF">2021-07-08T14:14:17Z</dcterms:modified>
</cp:coreProperties>
</file>