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tc-my.sharepoint.com/personal/meret_haeusler_uni-tuebingen_online/Documents/schoeningen_publication/revision #2/"/>
    </mc:Choice>
  </mc:AlternateContent>
  <xr:revisionPtr revIDLastSave="237" documentId="8_{6C76624A-B94B-8947-BB24-98E4097D18CD}" xr6:coauthVersionLast="47" xr6:coauthVersionMax="47" xr10:uidLastSave="{CA05F2DD-4AEE-CD43-B74B-9B06D3F4C51D}"/>
  <bookViews>
    <workbookView xWindow="0" yWindow="760" windowWidth="38400" windowHeight="20840" xr2:uid="{BE434EF9-420C-FE44-A446-019DA219FEBB}"/>
  </bookViews>
  <sheets>
    <sheet name="SD1" sheetId="1" r:id="rId1"/>
    <sheet name="SD2" sheetId="2" r:id="rId2"/>
    <sheet name="SD3" sheetId="3" r:id="rId3"/>
    <sheet name="SD4" sheetId="4" r:id="rId4"/>
    <sheet name="SD5" sheetId="5" r:id="rId5"/>
    <sheet name="SD6" sheetId="6" r:id="rId6"/>
    <sheet name="SD7" sheetId="7" r:id="rId7"/>
    <sheet name="SD8" sheetId="8" r:id="rId8"/>
    <sheet name="SD9" sheetId="9" r:id="rId9"/>
    <sheet name="SD10" sheetId="10" r:id="rId10"/>
    <sheet name="SD11" sheetId="11" r:id="rId11"/>
    <sheet name="SD12" sheetId="12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0" i="10" l="1"/>
  <c r="C49" i="10"/>
  <c r="C48" i="10"/>
  <c r="C47" i="10"/>
  <c r="C46" i="10"/>
  <c r="C45" i="10"/>
  <c r="C44" i="10"/>
  <c r="C37" i="10"/>
  <c r="C36" i="10"/>
  <c r="C35" i="10"/>
  <c r="C34" i="10"/>
  <c r="C33" i="10"/>
  <c r="C32" i="10"/>
  <c r="C31" i="10"/>
  <c r="C24" i="10"/>
  <c r="C23" i="10"/>
  <c r="C22" i="10"/>
  <c r="C21" i="10"/>
  <c r="C20" i="10"/>
  <c r="C19" i="10"/>
  <c r="C18" i="10"/>
  <c r="C11" i="10"/>
  <c r="C10" i="10"/>
  <c r="C9" i="10"/>
  <c r="C8" i="10"/>
  <c r="C7" i="10"/>
  <c r="C6" i="10"/>
  <c r="C5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tc={A0C08545-ACD8-4001-B6A6-0D5D03ECE16B}</author>
  </authors>
  <commentList>
    <comment ref="T3" authorId="0" shapeId="0" xr:uid="{A0C08545-ACD8-4001-B6A6-0D5D03ECE16B}">
      <text>
        <t>[Threaded comment]
Your version of Excel allows you to read this threaded comment; however, any edits to it will get removed if the file is opened in a newer version of Excel. Learn more: https://go.microsoft.com/fwlink/?linkid=870924
Comment:
    These represent G→A substitution frequencies, which are expected to be low in single-stranded library preparations.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C3" authorId="0" shapeId="0" xr:uid="{512D754E-D50A-5C48-9F9A-9F3F7F510187}">
      <text>
        <r>
          <rPr>
            <b/>
            <sz val="10"/>
            <color rgb="FF000000"/>
            <rFont val="Tahoma"/>
            <family val="2"/>
          </rPr>
          <t xml:space="preserve">Microsoft Office User: </t>
        </r>
        <r>
          <rPr>
            <sz val="10"/>
            <color rgb="FF000000"/>
            <rFont val="Tahoma"/>
            <family val="2"/>
          </rPr>
          <t>T</t>
        </r>
        <r>
          <rPr>
            <sz val="10"/>
            <color rgb="FF000000"/>
            <rFont val="Calibri"/>
            <family val="2"/>
          </rPr>
          <t>his is the Tm that worked in our experiments, may vary from theoretical Tm.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<sst xmlns="http://schemas.openxmlformats.org/spreadsheetml/2006/main" count="3883" uniqueCount="732">
  <si>
    <r>
      <rPr>
        <b/>
        <sz val="12"/>
        <color theme="1"/>
        <rFont val="Calibri"/>
        <family val="2"/>
        <scheme val="minor"/>
      </rPr>
      <t>Supplementary Data 1</t>
    </r>
    <r>
      <rPr>
        <sz val="12"/>
        <color theme="1"/>
        <rFont val="Calibri"/>
        <family val="2"/>
        <scheme val="minor"/>
      </rPr>
      <t xml:space="preserve">. Deep time paleogenome metadata, modified from the database of Diez-del-Molino et al. 2023 </t>
    </r>
  </si>
  <si>
    <t>Sample_ID</t>
  </si>
  <si>
    <t>Group</t>
  </si>
  <si>
    <t>Data_type</t>
  </si>
  <si>
    <t>Population/Species</t>
  </si>
  <si>
    <t>Pop_detail</t>
  </si>
  <si>
    <t>Date_upper</t>
  </si>
  <si>
    <t>Date_lower</t>
  </si>
  <si>
    <t>Date</t>
  </si>
  <si>
    <t>Reference</t>
  </si>
  <si>
    <t>Environmental setting</t>
  </si>
  <si>
    <t>Krestovka</t>
  </si>
  <si>
    <t>Genome</t>
  </si>
  <si>
    <t>Mammuthus_sp</t>
  </si>
  <si>
    <t>Yakutia</t>
  </si>
  <si>
    <t>VanDerValkNature2021</t>
  </si>
  <si>
    <t xml:space="preserve">Permafrost </t>
  </si>
  <si>
    <t>Adycha</t>
  </si>
  <si>
    <t>TC21/YG</t>
  </si>
  <si>
    <t>Equus_sp</t>
  </si>
  <si>
    <t>Thistle Creek</t>
  </si>
  <si>
    <t>OrlandoNature2013</t>
  </si>
  <si>
    <t>Chukochya</t>
  </si>
  <si>
    <t>Mammuthus_primigenius</t>
  </si>
  <si>
    <t>UD1</t>
  </si>
  <si>
    <t>Mitogenome</t>
  </si>
  <si>
    <t>Ursus_deningeri</t>
  </si>
  <si>
    <t>DabneyPNAS2013; MeyerNature2016</t>
  </si>
  <si>
    <t>Cave</t>
  </si>
  <si>
    <t>Sima_Huesos</t>
  </si>
  <si>
    <t>MeyerNature2016</t>
  </si>
  <si>
    <t>Kudaro1</t>
  </si>
  <si>
    <t>Ursus_kudarensis</t>
  </si>
  <si>
    <t>South Ossetia</t>
  </si>
  <si>
    <t>BarlowCurrBiol2021</t>
  </si>
  <si>
    <t>Batagaika</t>
  </si>
  <si>
    <t>Dicrostonyx_sp</t>
  </si>
  <si>
    <t>LordBMCEcoEvol2022</t>
  </si>
  <si>
    <t>SCEN001</t>
  </si>
  <si>
    <t>Equus_mosbachensis</t>
  </si>
  <si>
    <t>Germany_Schoeningen</t>
  </si>
  <si>
    <t>ThisStudy</t>
  </si>
  <si>
    <t>Open-Air</t>
  </si>
  <si>
    <t>WE</t>
  </si>
  <si>
    <t>Palaeoloxodon_antiquus</t>
  </si>
  <si>
    <t xml:space="preserve">Germany_Weimar Erhingsdorf </t>
  </si>
  <si>
    <t>PalkopoulouPNAS2018; MeyerELIFE2017</t>
  </si>
  <si>
    <t>Denisova 8</t>
  </si>
  <si>
    <t>Denisovian</t>
  </si>
  <si>
    <t>Denisova Cave, Altai Mountains</t>
  </si>
  <si>
    <t>SawyerPNAS2015</t>
  </si>
  <si>
    <t xml:space="preserve">Cave </t>
  </si>
  <si>
    <t>Chijees</t>
  </si>
  <si>
    <t>Bison_priscus</t>
  </si>
  <si>
    <t>Yukon Territory</t>
  </si>
  <si>
    <t>FroesePNAS2017</t>
  </si>
  <si>
    <t xml:space="preserve">Scladina </t>
  </si>
  <si>
    <t>Neanderthal</t>
  </si>
  <si>
    <t xml:space="preserve">Scladina Cave, Belgium </t>
  </si>
  <si>
    <t>PeyrégneScienceAdvances2019</t>
  </si>
  <si>
    <t>HST</t>
  </si>
  <si>
    <t>Germany_Holensteinstadel</t>
  </si>
  <si>
    <t>PosthNatureCom2017</t>
  </si>
  <si>
    <t>PB1</t>
  </si>
  <si>
    <t>Ursus_maritimus</t>
  </si>
  <si>
    <t>Svalbard</t>
  </si>
  <si>
    <t>LindqvistPNAS2010</t>
  </si>
  <si>
    <t>NN</t>
  </si>
  <si>
    <t xml:space="preserve">Germany_Neumark Nord </t>
  </si>
  <si>
    <t>Snowmass</t>
  </si>
  <si>
    <t>Bison_latifrons</t>
  </si>
  <si>
    <t>Colorado</t>
  </si>
  <si>
    <t>Denisova 4</t>
  </si>
  <si>
    <r>
      <rPr>
        <b/>
        <sz val="12"/>
        <color theme="1"/>
        <rFont val="Calibri"/>
        <family val="2"/>
        <scheme val="minor"/>
      </rPr>
      <t>Supplementary Data 2.</t>
    </r>
    <r>
      <rPr>
        <sz val="12"/>
        <color theme="1"/>
        <rFont val="Calibri"/>
        <family val="2"/>
        <scheme val="minor"/>
      </rPr>
      <t xml:space="preserve"> Ancient horse paleogenome metadata</t>
    </r>
  </si>
  <si>
    <t>accession number</t>
  </si>
  <si>
    <t>sample name</t>
  </si>
  <si>
    <t>species/equid group</t>
  </si>
  <si>
    <t>region/country</t>
  </si>
  <si>
    <t>site/locality</t>
  </si>
  <si>
    <t>age (MD years BP)</t>
  </si>
  <si>
    <t>clade</t>
  </si>
  <si>
    <t>geographic zone</t>
  </si>
  <si>
    <t xml:space="preserve">publication </t>
  </si>
  <si>
    <t>MW846094.1</t>
  </si>
  <si>
    <t>AV34</t>
  </si>
  <si>
    <r>
      <t xml:space="preserve">Equus </t>
    </r>
    <r>
      <rPr>
        <sz val="12"/>
        <color rgb="FF000000"/>
        <rFont val="Calibri"/>
        <family val="2"/>
        <scheme val="minor"/>
      </rPr>
      <t>sp.</t>
    </r>
  </si>
  <si>
    <t>Yakutiya</t>
  </si>
  <si>
    <t>Indigirka riv</t>
  </si>
  <si>
    <t>inf</t>
  </si>
  <si>
    <t>A</t>
  </si>
  <si>
    <t>Western Beringia</t>
  </si>
  <si>
    <t>Vershinina et al., 2021</t>
  </si>
  <si>
    <t>MW846097.1</t>
  </si>
  <si>
    <t>AV38</t>
  </si>
  <si>
    <t>Chukotka</t>
  </si>
  <si>
    <t>Maly Anyuy</t>
  </si>
  <si>
    <t>MW846101.1</t>
  </si>
  <si>
    <t>AV43</t>
  </si>
  <si>
    <t>Logx3_Rus_INF</t>
  </si>
  <si>
    <t>Russia</t>
  </si>
  <si>
    <t>Hyena's Lair</t>
  </si>
  <si>
    <t>&gt;52200 BP</t>
  </si>
  <si>
    <t>Central Eurasia</t>
  </si>
  <si>
    <t>Librado et al., 2021</t>
  </si>
  <si>
    <t>R17x2_Rus_INF</t>
  </si>
  <si>
    <t>Yana</t>
  </si>
  <si>
    <t>&gt;51700 BP</t>
  </si>
  <si>
    <t>R17x3_Rus_INF</t>
  </si>
  <si>
    <t>R17x5_Rus_INF</t>
  </si>
  <si>
    <t>Logx1_Rus_INF</t>
  </si>
  <si>
    <t>&gt;49900 BP</t>
  </si>
  <si>
    <t>Equus mosbachensis</t>
  </si>
  <si>
    <t>Germany</t>
  </si>
  <si>
    <t>Schöningen</t>
  </si>
  <si>
    <t>Western Eurasia</t>
  </si>
  <si>
    <t>This study</t>
  </si>
  <si>
    <t>SCEN002</t>
  </si>
  <si>
    <t>MW846093.1</t>
  </si>
  <si>
    <t>AV7</t>
  </si>
  <si>
    <t>Taimyr</t>
  </si>
  <si>
    <t>N/A</t>
  </si>
  <si>
    <t>Northern Asia</t>
  </si>
  <si>
    <t>RN128_Rus_m43000</t>
  </si>
  <si>
    <t>Nikolskaya</t>
  </si>
  <si>
    <t>KB218_Rus_m42475</t>
  </si>
  <si>
    <t>Medvezhiya cave</t>
  </si>
  <si>
    <t>MW846095.1</t>
  </si>
  <si>
    <t>AV36</t>
  </si>
  <si>
    <t>Cherskiy</t>
  </si>
  <si>
    <t>KT757740</t>
  </si>
  <si>
    <t>(CGG10022)</t>
  </si>
  <si>
    <r>
      <rPr>
        <sz val="12"/>
        <color rgb="FF000000"/>
        <rFont val="Calibri"/>
        <family val="2"/>
        <scheme val="minor"/>
      </rPr>
      <t>Late Pleistocene</t>
    </r>
    <r>
      <rPr>
        <i/>
        <sz val="12"/>
        <color rgb="FF000000"/>
        <rFont val="Calibri"/>
        <family val="2"/>
        <scheme val="minor"/>
      </rPr>
      <t xml:space="preserve"> Equus</t>
    </r>
  </si>
  <si>
    <t>Taymyr</t>
  </si>
  <si>
    <t>Orlando et al., 2013</t>
  </si>
  <si>
    <t>MW846141.1</t>
  </si>
  <si>
    <t>JK078</t>
  </si>
  <si>
    <t>Kyttyk Peninsula</t>
  </si>
  <si>
    <t>KT757750</t>
  </si>
  <si>
    <t>(JW29/MS297)</t>
  </si>
  <si>
    <t>New Siberian Islands</t>
  </si>
  <si>
    <t>KT757757</t>
  </si>
  <si>
    <t>(JW341/MS296)</t>
  </si>
  <si>
    <t xml:space="preserve">Ural Mountains </t>
  </si>
  <si>
    <t>RN129_Rus_m36541</t>
  </si>
  <si>
    <t>RONPC06_Rom_m34801</t>
  </si>
  <si>
    <t>Romania</t>
  </si>
  <si>
    <t>Nandru Peștera Curată</t>
  </si>
  <si>
    <t>Vert311_Bel_m34314</t>
  </si>
  <si>
    <t>Belgium</t>
  </si>
  <si>
    <t>Goyet</t>
  </si>
  <si>
    <t>Fages et al., 2019 &amp; Librado et al., 2021</t>
  </si>
  <si>
    <t>KB217_Rus_m34198</t>
  </si>
  <si>
    <t>CGG_1_018540</t>
  </si>
  <si>
    <t>Goyet_Vert311_35870</t>
  </si>
  <si>
    <t>Fages et al., 2019</t>
  </si>
  <si>
    <t>MW846096.1</t>
  </si>
  <si>
    <t>AV37</t>
  </si>
  <si>
    <t>MW846091.1</t>
  </si>
  <si>
    <t>AV5</t>
  </si>
  <si>
    <t>Kiyeng-Kyuel' lake</t>
  </si>
  <si>
    <t>KT757756</t>
  </si>
  <si>
    <t>(JW315/MS304)</t>
  </si>
  <si>
    <t>RN120_Rus_m30192</t>
  </si>
  <si>
    <t>Verkhnegubakhinskaya</t>
  </si>
  <si>
    <t>MW846124.1</t>
  </si>
  <si>
    <t>AV154</t>
  </si>
  <si>
    <t>Equus uralensis</t>
  </si>
  <si>
    <t xml:space="preserve">Russia </t>
  </si>
  <si>
    <t>Ural Mountains, Perm oblast</t>
  </si>
  <si>
    <t>KT757754</t>
  </si>
  <si>
    <t>(JW311/MS293)</t>
  </si>
  <si>
    <t>KB212_Rus_m29656</t>
  </si>
  <si>
    <t>Kostenki</t>
  </si>
  <si>
    <t>R17x6_Rus_m28567</t>
  </si>
  <si>
    <t>MW846092.1</t>
  </si>
  <si>
    <t>AV6</t>
  </si>
  <si>
    <t>KT757743</t>
  </si>
  <si>
    <t>(CGG10027)</t>
  </si>
  <si>
    <t>KT757755</t>
  </si>
  <si>
    <t>(JW313/MS305)</t>
  </si>
  <si>
    <t>KT757744</t>
  </si>
  <si>
    <t>(CGG10032)</t>
  </si>
  <si>
    <t>KT757742</t>
  </si>
  <si>
    <t>(CGG10026)</t>
  </si>
  <si>
    <t>MW846100.1</t>
  </si>
  <si>
    <t>AV42</t>
  </si>
  <si>
    <t>Bolshaya Kuropatochya riv</t>
  </si>
  <si>
    <t>KB219_Rus_m24209</t>
  </si>
  <si>
    <t>KT757748</t>
  </si>
  <si>
    <t>(JW27/MS301)</t>
  </si>
  <si>
    <t>RN111_Rus_m22013</t>
  </si>
  <si>
    <t>Pershinskaya</t>
  </si>
  <si>
    <t>CGG_1_019192</t>
  </si>
  <si>
    <t>MerzlyYar_Rus45_23789</t>
  </si>
  <si>
    <t>Merzly Yar</t>
  </si>
  <si>
    <t xml:space="preserve">Fages et al., 2019 </t>
  </si>
  <si>
    <t>Gral14_Fra_m21655</t>
  </si>
  <si>
    <t>France</t>
  </si>
  <si>
    <t>Igue du Gral</t>
  </si>
  <si>
    <t>RN121_Rus_m21420</t>
  </si>
  <si>
    <t>RN130_Rus_m21145</t>
  </si>
  <si>
    <t>Gral7_Fra_m19670</t>
  </si>
  <si>
    <t>Gral10_Fra_m18924</t>
  </si>
  <si>
    <t>Gral2_Fra_m18924</t>
  </si>
  <si>
    <t>Gral3_Fra_m18924</t>
  </si>
  <si>
    <t>Gral4_Fra_m18924</t>
  </si>
  <si>
    <t>Gral5_Fra_m18924</t>
  </si>
  <si>
    <t>Gral6_Fra_m18924</t>
  </si>
  <si>
    <t>Gral8_Fra_m18924</t>
  </si>
  <si>
    <t>Gral9_Fra_m18924</t>
  </si>
  <si>
    <t>KT757747</t>
  </si>
  <si>
    <t>(JW26/MS300)</t>
  </si>
  <si>
    <r>
      <t xml:space="preserve">Late Pleistocene </t>
    </r>
    <r>
      <rPr>
        <i/>
        <sz val="12"/>
        <color rgb="FF000000"/>
        <rFont val="Calibri"/>
        <family val="2"/>
        <scheme val="minor"/>
      </rPr>
      <t>Equus</t>
    </r>
  </si>
  <si>
    <t>RN131_Rus_m17769</t>
  </si>
  <si>
    <t>Serpievskaya</t>
  </si>
  <si>
    <t>KT757758</t>
  </si>
  <si>
    <t>(JW342/MS294)</t>
  </si>
  <si>
    <t>Ural Mountains</t>
  </si>
  <si>
    <t>Gral13_Fra_m16500</t>
  </si>
  <si>
    <t>Gral1_Fra_m16101</t>
  </si>
  <si>
    <t>RN114_Rus_m15249</t>
  </si>
  <si>
    <t>Div9_Rus_m15059</t>
  </si>
  <si>
    <t>Divnogor'ye 9</t>
  </si>
  <si>
    <t>KT757759</t>
  </si>
  <si>
    <t>(JW374/MS303)</t>
  </si>
  <si>
    <t>RN115_Rus_m14736</t>
  </si>
  <si>
    <t>RN112_Rus_m14727</t>
  </si>
  <si>
    <t>KT757741</t>
  </si>
  <si>
    <t>(CGG10023)</t>
  </si>
  <si>
    <t>RN113_Rus_m13978</t>
  </si>
  <si>
    <t>Etiolles7_Fra_m13815</t>
  </si>
  <si>
    <t>Etiolles</t>
  </si>
  <si>
    <t>Etiolles4_Fra_m13759</t>
  </si>
  <si>
    <t>Etiollesx8_Fra_m13693</t>
  </si>
  <si>
    <t>Etiolles6_Fra_m13608</t>
  </si>
  <si>
    <t>RN109_Rus_m13477</t>
  </si>
  <si>
    <t>P9392_UK_m12666</t>
  </si>
  <si>
    <t>United Kingdom</t>
  </si>
  <si>
    <t>Kents cavern</t>
  </si>
  <si>
    <t>BPTDG1_Fra_m11800</t>
  </si>
  <si>
    <t>Tureau des Gardes 6</t>
  </si>
  <si>
    <t>Shid1_Kaz_m10458</t>
  </si>
  <si>
    <t>Kazakhstan</t>
  </si>
  <si>
    <t>Shiderty III</t>
  </si>
  <si>
    <t>Closeau3_Fra_m10400</t>
  </si>
  <si>
    <t>Le Closeau</t>
  </si>
  <si>
    <t>MW846108.1</t>
  </si>
  <si>
    <t>AV89_MOE122</t>
  </si>
  <si>
    <t>Alaska North</t>
  </si>
  <si>
    <t>Titaluk riv</t>
  </si>
  <si>
    <t>A1</t>
  </si>
  <si>
    <t>Eastern Beringia</t>
  </si>
  <si>
    <t>MW846106.1</t>
  </si>
  <si>
    <t>AV83</t>
  </si>
  <si>
    <t>MW846120.1</t>
  </si>
  <si>
    <t>AV124</t>
  </si>
  <si>
    <t>Ikpikpuk riv</t>
  </si>
  <si>
    <t>MW846111.1</t>
  </si>
  <si>
    <t>AV105</t>
  </si>
  <si>
    <t>Alaska Interior</t>
  </si>
  <si>
    <t>Lilian crk</t>
  </si>
  <si>
    <t>Northern America</t>
  </si>
  <si>
    <t>MW846157.1</t>
  </si>
  <si>
    <t>MS324</t>
  </si>
  <si>
    <t>Yukon</t>
  </si>
  <si>
    <t>Old Crow</t>
  </si>
  <si>
    <t>MW846109.1</t>
  </si>
  <si>
    <t>AV90</t>
  </si>
  <si>
    <t>MW846135.1</t>
  </si>
  <si>
    <t>AV204</t>
  </si>
  <si>
    <t>Alaska West</t>
  </si>
  <si>
    <t>Elephant Point</t>
  </si>
  <si>
    <t>MW846105.1</t>
  </si>
  <si>
    <t>AV81</t>
  </si>
  <si>
    <t>Ikpikpuk</t>
  </si>
  <si>
    <t>MW846127.1</t>
  </si>
  <si>
    <t>AV160</t>
  </si>
  <si>
    <t>MW846150.1</t>
  </si>
  <si>
    <t>AV74_MOE117</t>
  </si>
  <si>
    <t>MW846107.1</t>
  </si>
  <si>
    <t>AV88_MOE121</t>
  </si>
  <si>
    <t>MW846126.1</t>
  </si>
  <si>
    <t>AV159</t>
  </si>
  <si>
    <t>MW846104.1</t>
  </si>
  <si>
    <t>AV80</t>
  </si>
  <si>
    <t>MW846117.1</t>
  </si>
  <si>
    <t>AV118</t>
  </si>
  <si>
    <t>Sarichef I, Seward area</t>
  </si>
  <si>
    <t>MW846129.1</t>
  </si>
  <si>
    <t>AV185</t>
  </si>
  <si>
    <t>Selin crk</t>
  </si>
  <si>
    <t>MW846116.1</t>
  </si>
  <si>
    <t>AV114</t>
  </si>
  <si>
    <t>utica Mine</t>
  </si>
  <si>
    <t>MW846151.1</t>
  </si>
  <si>
    <t>AV76_MOE119</t>
  </si>
  <si>
    <t>MW846114.1</t>
  </si>
  <si>
    <t>AV109</t>
  </si>
  <si>
    <t>Fairbanks</t>
  </si>
  <si>
    <t>MW846115.1</t>
  </si>
  <si>
    <t>AV112</t>
  </si>
  <si>
    <t>Rainbow Mine</t>
  </si>
  <si>
    <t>MW846131.1</t>
  </si>
  <si>
    <t>AV190</t>
  </si>
  <si>
    <t>MW846125.1</t>
  </si>
  <si>
    <t>AV157</t>
  </si>
  <si>
    <t>Inglutalik riv</t>
  </si>
  <si>
    <t>MW846103.1</t>
  </si>
  <si>
    <t>AV75_MOE118</t>
  </si>
  <si>
    <t>MW846122.1</t>
  </si>
  <si>
    <t>AV149</t>
  </si>
  <si>
    <t>Goldstream crk</t>
  </si>
  <si>
    <t>MW846102.1</t>
  </si>
  <si>
    <t>AV73</t>
  </si>
  <si>
    <t>MW846118.1</t>
  </si>
  <si>
    <t>AV121</t>
  </si>
  <si>
    <t>Teshepuk lake</t>
  </si>
  <si>
    <t>MW846128.1</t>
  </si>
  <si>
    <t>AV181</t>
  </si>
  <si>
    <t>A2</t>
  </si>
  <si>
    <t>MW846119.1</t>
  </si>
  <si>
    <t>AV122</t>
  </si>
  <si>
    <t>Kigalik riv</t>
  </si>
  <si>
    <t>MW846112.1</t>
  </si>
  <si>
    <t>AV106</t>
  </si>
  <si>
    <t>cripple crk</t>
  </si>
  <si>
    <t>B</t>
  </si>
  <si>
    <t>MW846113.1</t>
  </si>
  <si>
    <t>AV108</t>
  </si>
  <si>
    <t xml:space="preserve">Fairbanks </t>
  </si>
  <si>
    <t>MW846123.1</t>
  </si>
  <si>
    <t>AV151</t>
  </si>
  <si>
    <t>MW846132.1</t>
  </si>
  <si>
    <t>AV191</t>
  </si>
  <si>
    <t>Engineer crk</t>
  </si>
  <si>
    <t>MW846153.1</t>
  </si>
  <si>
    <t>MS309</t>
  </si>
  <si>
    <t>Klondike</t>
  </si>
  <si>
    <t>Hunker_Creek</t>
  </si>
  <si>
    <t>MW846155.1</t>
  </si>
  <si>
    <t>MS317</t>
  </si>
  <si>
    <t>Thistle_Creek</t>
  </si>
  <si>
    <t>MW846160.1</t>
  </si>
  <si>
    <t>MS356</t>
  </si>
  <si>
    <t xml:space="preserve">Hunker_Creek </t>
  </si>
  <si>
    <t>MW846161.1</t>
  </si>
  <si>
    <t>MS365</t>
  </si>
  <si>
    <t>Lucky_Lady</t>
  </si>
  <si>
    <t>MW846163.1</t>
  </si>
  <si>
    <t>MS413</t>
  </si>
  <si>
    <t>Quartz_Creek</t>
  </si>
  <si>
    <t>KT757763.1</t>
  </si>
  <si>
    <t>TC21c</t>
  </si>
  <si>
    <r>
      <t xml:space="preserve">Middle Pleistocene </t>
    </r>
    <r>
      <rPr>
        <i/>
        <sz val="12"/>
        <color rgb="FF000000"/>
        <rFont val="Calibri"/>
        <family val="2"/>
        <scheme val="minor"/>
      </rPr>
      <t>Equus</t>
    </r>
  </si>
  <si>
    <t>North America, Thistle Creek</t>
  </si>
  <si>
    <t>ca. 560,000-780,000</t>
  </si>
  <si>
    <t>MN187571</t>
  </si>
  <si>
    <r>
      <t xml:space="preserve">Equus </t>
    </r>
    <r>
      <rPr>
        <sz val="12"/>
        <color rgb="FF000000"/>
        <rFont val="Calibri"/>
        <family val="2"/>
        <scheme val="minor"/>
      </rPr>
      <t>cf.</t>
    </r>
    <r>
      <rPr>
        <i/>
        <sz val="12"/>
        <color rgb="FF000000"/>
        <rFont val="Calibri"/>
        <family val="2"/>
        <scheme val="minor"/>
      </rPr>
      <t xml:space="preserve"> lenensis</t>
    </r>
  </si>
  <si>
    <t>21,105 ± 55 cal BP</t>
  </si>
  <si>
    <t>Nedoluzhko et al., 2020</t>
  </si>
  <si>
    <t>MW846152.1</t>
  </si>
  <si>
    <t>MS273</t>
  </si>
  <si>
    <t>MW846164.1</t>
  </si>
  <si>
    <t>MS440</t>
  </si>
  <si>
    <t>MW846159.1</t>
  </si>
  <si>
    <t>MS338</t>
  </si>
  <si>
    <t>Green_Gulch</t>
  </si>
  <si>
    <t>KT168318</t>
  </si>
  <si>
    <t>YG13316</t>
  </si>
  <si>
    <t>Equus lambei</t>
  </si>
  <si>
    <t>Whitman Gulch</t>
  </si>
  <si>
    <t xml:space="preserve">Heintzman et al. 2017 </t>
  </si>
  <si>
    <t>MW846130.1</t>
  </si>
  <si>
    <t>AV189</t>
  </si>
  <si>
    <t>MW846154.1</t>
  </si>
  <si>
    <t>MS313</t>
  </si>
  <si>
    <t>MW846162.1</t>
  </si>
  <si>
    <t>MS371</t>
  </si>
  <si>
    <t>Eldorado</t>
  </si>
  <si>
    <t>MW846167.1</t>
  </si>
  <si>
    <t>MS460</t>
  </si>
  <si>
    <t>Irish_Gilch</t>
  </si>
  <si>
    <t>MW846134.1</t>
  </si>
  <si>
    <t>AV196</t>
  </si>
  <si>
    <t>Lost Chicken crk</t>
  </si>
  <si>
    <t>MW846158.1</t>
  </si>
  <si>
    <t>MS337-JK141</t>
  </si>
  <si>
    <t>Eldorado Creek</t>
  </si>
  <si>
    <t>MW846166.1</t>
  </si>
  <si>
    <t>MS456</t>
  </si>
  <si>
    <t>MW846156.1</t>
  </si>
  <si>
    <t>MS322</t>
  </si>
  <si>
    <t>MW846090.1</t>
  </si>
  <si>
    <t>ABC9779_11850</t>
  </si>
  <si>
    <t>Equus ferus</t>
  </si>
  <si>
    <t>Irish Gulch</t>
  </si>
  <si>
    <t>KT168322</t>
  </si>
  <si>
    <t>YG32854</t>
  </si>
  <si>
    <t>Hunker Creek</t>
  </si>
  <si>
    <t>MW846145.1</t>
  </si>
  <si>
    <t>JK275</t>
  </si>
  <si>
    <r>
      <t xml:space="preserve">Equus </t>
    </r>
    <r>
      <rPr>
        <sz val="12"/>
        <color rgb="FF000000"/>
        <rFont val="Calibri"/>
        <family val="2"/>
        <scheme val="minor"/>
      </rPr>
      <t>sp</t>
    </r>
    <r>
      <rPr>
        <i/>
        <sz val="12"/>
        <color rgb="FF000000"/>
        <rFont val="Calibri"/>
        <family val="2"/>
        <scheme val="minor"/>
      </rPr>
      <t xml:space="preserve">./ Amerhippus </t>
    </r>
    <r>
      <rPr>
        <sz val="12"/>
        <color rgb="FF000000"/>
        <rFont val="Calibri"/>
        <family val="2"/>
        <scheme val="minor"/>
      </rPr>
      <t>sp.</t>
    </r>
  </si>
  <si>
    <t>Wyoming</t>
  </si>
  <si>
    <t>Natural Trap Cave</t>
  </si>
  <si>
    <t>Northern America (Central U.S.)</t>
  </si>
  <si>
    <t>MW846146.1</t>
  </si>
  <si>
    <t>JK278</t>
  </si>
  <si>
    <t>MW846143.1</t>
  </si>
  <si>
    <t>JK273</t>
  </si>
  <si>
    <t>MW846144.1</t>
  </si>
  <si>
    <t>JK274</t>
  </si>
  <si>
    <t>MW846110.1</t>
  </si>
  <si>
    <t>AV103</t>
  </si>
  <si>
    <t>MW846133.1</t>
  </si>
  <si>
    <t>AV193</t>
  </si>
  <si>
    <t>MW846165.1</t>
  </si>
  <si>
    <t>MS451</t>
  </si>
  <si>
    <t>MW846142.1</t>
  </si>
  <si>
    <t>JK162</t>
  </si>
  <si>
    <t>Idaho</t>
  </si>
  <si>
    <t>Jaw Dropper Cave</t>
  </si>
  <si>
    <t>MW846121.1</t>
  </si>
  <si>
    <t>AV125</t>
  </si>
  <si>
    <t>Lost Chiken crk</t>
  </si>
  <si>
    <t>MW846147.1</t>
  </si>
  <si>
    <t>JW174_MS289</t>
  </si>
  <si>
    <t>Equus caballus</t>
  </si>
  <si>
    <t>Alberta</t>
  </si>
  <si>
    <t>Grand Prairie, Lingrell Pit</t>
  </si>
  <si>
    <t>MW846136.1</t>
  </si>
  <si>
    <t>United States</t>
  </si>
  <si>
    <t>MW846098.1</t>
  </si>
  <si>
    <t>AV39</t>
  </si>
  <si>
    <t>out of range</t>
  </si>
  <si>
    <t>C</t>
  </si>
  <si>
    <t>MW846149.1</t>
  </si>
  <si>
    <t>MOE081</t>
  </si>
  <si>
    <t>Equus dalianensis</t>
  </si>
  <si>
    <t>Primorye</t>
  </si>
  <si>
    <t>Sukhaya cave</t>
  </si>
  <si>
    <t>Eastern Asia</t>
  </si>
  <si>
    <t>MW846099.1</t>
  </si>
  <si>
    <t>AV40</t>
  </si>
  <si>
    <t>Alazeya riv</t>
  </si>
  <si>
    <t>MW846148.1</t>
  </si>
  <si>
    <t>MOE079</t>
  </si>
  <si>
    <r>
      <t xml:space="preserve">Equus </t>
    </r>
    <r>
      <rPr>
        <sz val="12"/>
        <color rgb="FF000000"/>
        <rFont val="Calibri"/>
        <family val="2"/>
        <scheme val="minor"/>
      </rPr>
      <t>sp</t>
    </r>
    <r>
      <rPr>
        <i/>
        <sz val="12"/>
        <color rgb="FF000000"/>
        <rFont val="Calibri"/>
        <family val="2"/>
        <scheme val="minor"/>
      </rPr>
      <t>. /Equus dalianensis</t>
    </r>
  </si>
  <si>
    <t>MW846140.1</t>
  </si>
  <si>
    <t>AV241</t>
  </si>
  <si>
    <t>Equus przewalski</t>
  </si>
  <si>
    <t>China</t>
  </si>
  <si>
    <t>Yushu, Jilin</t>
  </si>
  <si>
    <t>MW846138.1</t>
  </si>
  <si>
    <t>AV237</t>
  </si>
  <si>
    <t>MW846139.1</t>
  </si>
  <si>
    <t>AV238</t>
  </si>
  <si>
    <r>
      <t xml:space="preserve">Equus </t>
    </r>
    <r>
      <rPr>
        <sz val="12"/>
        <color rgb="FF000000"/>
        <rFont val="Calibri"/>
        <family val="2"/>
        <scheme val="minor"/>
      </rPr>
      <t>cf</t>
    </r>
    <r>
      <rPr>
        <i/>
        <sz val="12"/>
        <color rgb="FF000000"/>
        <rFont val="Calibri"/>
        <family val="2"/>
        <scheme val="minor"/>
      </rPr>
      <t>. caballus</t>
    </r>
  </si>
  <si>
    <t>MW846137.1</t>
  </si>
  <si>
    <t>AV236</t>
  </si>
  <si>
    <t>NC_018783.1</t>
  </si>
  <si>
    <t>Equus ovodovi</t>
  </si>
  <si>
    <t>outgroup</t>
  </si>
  <si>
    <t>Vilstrup et al., 2013</t>
  </si>
  <si>
    <t>NC_020476.1</t>
  </si>
  <si>
    <t>Equus zebra</t>
  </si>
  <si>
    <t>modern</t>
  </si>
  <si>
    <t>NC001788</t>
  </si>
  <si>
    <t>Equus asinus</t>
  </si>
  <si>
    <t>Xu et al., 1996</t>
  </si>
  <si>
    <r>
      <t>Supplementary Data 3</t>
    </r>
    <r>
      <rPr>
        <sz val="12"/>
        <color rgb="FF000000"/>
        <rFont val="Calibri"/>
        <family val="2"/>
        <scheme val="minor"/>
      </rPr>
      <t>. Results of EAGER analyses for shotgun libraries of SCEN001 and SCEN002 against the nuclear horse reference genome (GCF_002863925.1)</t>
    </r>
  </si>
  <si>
    <t>Sample Name</t>
  </si>
  <si>
    <t># of Raw Reads prior Clip &amp; Merge (C&amp;M)</t>
  </si>
  <si>
    <t># reads after C&amp;M prior mapping</t>
  </si>
  <si>
    <t># mapped reads prior RMDup (genome)</t>
  </si>
  <si>
    <t># mapped reads prior RMDup QF</t>
  </si>
  <si>
    <t># of Duplicates removed</t>
  </si>
  <si>
    <t>Mapped Reads after RMDup</t>
  </si>
  <si>
    <t>Endogenous DNA (%)</t>
  </si>
  <si>
    <t>% DNA on target</t>
  </si>
  <si>
    <t>DMG 1st Base 5'</t>
  </si>
  <si>
    <t>average fragment length</t>
  </si>
  <si>
    <t>median fragment length</t>
  </si>
  <si>
    <t>GC content in %</t>
  </si>
  <si>
    <r>
      <rPr>
        <b/>
        <sz val="12"/>
        <color theme="1"/>
        <rFont val="Calibri"/>
        <family val="2"/>
        <scheme val="minor"/>
      </rPr>
      <t>Supplementary Data 4</t>
    </r>
    <r>
      <rPr>
        <sz val="12"/>
        <color theme="1"/>
        <rFont val="Calibri"/>
        <family val="2"/>
        <scheme val="minor"/>
      </rPr>
      <t>. Sex determination of SCEN001 and SCEN002</t>
    </r>
  </si>
  <si>
    <t>length chrm X (NC_009175.3)</t>
  </si>
  <si>
    <t>length chrm 3 (NC_009146.3)</t>
  </si>
  <si>
    <t>chr X mapped reads</t>
  </si>
  <si>
    <t>chr 3 mapped reads</t>
  </si>
  <si>
    <t>normalized X/3</t>
  </si>
  <si>
    <t>sex</t>
  </si>
  <si>
    <t>SEN001_SG_merged</t>
  </si>
  <si>
    <t>M</t>
  </si>
  <si>
    <t>SEN002_SG_merged</t>
  </si>
  <si>
    <t>F</t>
  </si>
  <si>
    <r>
      <rPr>
        <b/>
        <sz val="12"/>
        <color rgb="FF000000"/>
        <rFont val="Calibri"/>
      </rPr>
      <t>Supplementary Data 5</t>
    </r>
    <r>
      <rPr>
        <sz val="12"/>
        <color rgb="FF000000"/>
        <rFont val="Calibri"/>
      </rPr>
      <t>. Results of EAGER analyses for captured libraries of SCEN001 and SCEN002 against the mitochondrial horse reference genome</t>
    </r>
    <r>
      <rPr>
        <b/>
        <sz val="12"/>
        <color rgb="FF000000"/>
        <rFont val="Calibri"/>
      </rPr>
      <t xml:space="preserve"> </t>
    </r>
    <r>
      <rPr>
        <sz val="12"/>
        <color rgb="FF000000"/>
        <rFont val="Calibri"/>
      </rPr>
      <t>(NC_001640)</t>
    </r>
  </si>
  <si>
    <t># of Merged Reads</t>
  </si>
  <si>
    <t>% Merged Reads</t>
  </si>
  <si>
    <t># reads not attempted to map</t>
  </si>
  <si>
    <t># mapped reads prior RMDup</t>
  </si>
  <si>
    <t>Cluster Factor</t>
  </si>
  <si>
    <t>Mean Coverage</t>
  </si>
  <si>
    <t>std. dev. Coverage</t>
  </si>
  <si>
    <t>Coverage &gt;= 1X in %</t>
  </si>
  <si>
    <t>Coverage &gt;= 2X in %</t>
  </si>
  <si>
    <t>Coverage &gt;= 3X in %</t>
  </si>
  <si>
    <t>Coverage &gt;= 4X in %</t>
  </si>
  <si>
    <t>Coverage &gt;= 5X in %</t>
  </si>
  <si>
    <t>DMG 1st Base 3'</t>
  </si>
  <si>
    <t>DMG 2nd Base 3'</t>
  </si>
  <si>
    <t>DMG 2nd Base 5'</t>
  </si>
  <si>
    <t>enrichment factor</t>
  </si>
  <si>
    <t>QOLD4317AL</t>
  </si>
  <si>
    <t>NA</t>
  </si>
  <si>
    <t>QOLD4318AT</t>
  </si>
  <si>
    <t>QOLD4319A3</t>
  </si>
  <si>
    <t>QOLD4320A6</t>
  </si>
  <si>
    <t>QOLD4321AE</t>
  </si>
  <si>
    <t>SEN001.A0101.MC1.1</t>
  </si>
  <si>
    <t>SCEN001.QOLD.merged</t>
  </si>
  <si>
    <t>NF</t>
  </si>
  <si>
    <t>98.22</t>
  </si>
  <si>
    <t>96.75</t>
  </si>
  <si>
    <t>94.21</t>
  </si>
  <si>
    <t>90.28</t>
  </si>
  <si>
    <t>85.35</t>
  </si>
  <si>
    <t>QOLD4322AM</t>
  </si>
  <si>
    <t>QOLD4323AU</t>
  </si>
  <si>
    <t>QOLD4324A4</t>
  </si>
  <si>
    <t>QOLD4325AC</t>
  </si>
  <si>
    <t>QOLD4326AK</t>
  </si>
  <si>
    <t>SEN002.A0101.MC1.1</t>
  </si>
  <si>
    <t>SCEN002.QOLD.merged</t>
  </si>
  <si>
    <t>97.01</t>
  </si>
  <si>
    <t>90.03</t>
  </si>
  <si>
    <t>81.61</t>
  </si>
  <si>
    <t>71.86</t>
  </si>
  <si>
    <t>61.21</t>
  </si>
  <si>
    <t>Positive_control_horse</t>
  </si>
  <si>
    <r>
      <rPr>
        <b/>
        <sz val="12"/>
        <color theme="1"/>
        <rFont val="Calibri"/>
        <family val="2"/>
        <scheme val="minor"/>
      </rPr>
      <t>Supplementary Data 6</t>
    </r>
    <r>
      <rPr>
        <sz val="12"/>
        <color theme="1"/>
        <rFont val="Calibri"/>
        <family val="2"/>
        <scheme val="minor"/>
      </rPr>
      <t xml:space="preserve">. Ancient and modern horse metadata used in BEAST analysis </t>
    </r>
  </si>
  <si>
    <t>species/Equid group</t>
  </si>
  <si>
    <t>BPTDG1_Fra_m12493</t>
  </si>
  <si>
    <t>HQ439441</t>
  </si>
  <si>
    <t>(Akhal-Teke)</t>
  </si>
  <si>
    <t>Unpublished, GenBank</t>
  </si>
  <si>
    <t>HQ439443</t>
  </si>
  <si>
    <t>(Altai)</t>
  </si>
  <si>
    <t>HQ439445</t>
  </si>
  <si>
    <t>(Kladruber)</t>
  </si>
  <si>
    <t>HQ439446</t>
  </si>
  <si>
    <t>(Appaloosa)</t>
  </si>
  <si>
    <t>HQ439447</t>
  </si>
  <si>
    <t>(Arab)</t>
  </si>
  <si>
    <t>HQ439450</t>
  </si>
  <si>
    <t>(Ardennais)</t>
  </si>
  <si>
    <t>HQ439453</t>
  </si>
  <si>
    <t>(Barb)</t>
  </si>
  <si>
    <t>HQ439451</t>
  </si>
  <si>
    <t>(Bashkir Curly)</t>
  </si>
  <si>
    <t>HQ439454</t>
  </si>
  <si>
    <t>(Camargue)</t>
  </si>
  <si>
    <t>HQ439455</t>
  </si>
  <si>
    <t>(Clydesdale)</t>
  </si>
  <si>
    <t>HQ439456</t>
  </si>
  <si>
    <t>(German Sport Horse)</t>
  </si>
  <si>
    <t>HQ439457</t>
  </si>
  <si>
    <t>(Hanoverian)</t>
  </si>
  <si>
    <t>HQ439458</t>
  </si>
  <si>
    <t>(Holstein)</t>
  </si>
  <si>
    <t>HQ439459</t>
  </si>
  <si>
    <t>(Oldenburg)</t>
  </si>
  <si>
    <t>HQ439460</t>
  </si>
  <si>
    <t>(Westphalian)</t>
  </si>
  <si>
    <t>HQ439461</t>
  </si>
  <si>
    <t>(German Riding)</t>
  </si>
  <si>
    <t>HQ439466</t>
  </si>
  <si>
    <t>(Icelandic)</t>
  </si>
  <si>
    <t>HQ439467</t>
  </si>
  <si>
    <t>(Yakut)</t>
  </si>
  <si>
    <t>HQ439484</t>
  </si>
  <si>
    <t>(Equus przewalskii)</t>
  </si>
  <si>
    <t>Equus przewalskii</t>
  </si>
  <si>
    <t>JN398380</t>
  </si>
  <si>
    <t>(Middleast)</t>
  </si>
  <si>
    <t xml:space="preserve">Equus caballus </t>
  </si>
  <si>
    <t xml:space="preserve">Heintzman et al., 2017 </t>
  </si>
  <si>
    <r>
      <rPr>
        <sz val="12"/>
        <color rgb="FF000000"/>
        <rFont val="Calibri"/>
        <family val="2"/>
        <scheme val="minor"/>
      </rPr>
      <t>Late Pleistocene</t>
    </r>
    <r>
      <rPr>
        <i/>
        <sz val="12"/>
        <color rgb="FF000000"/>
        <rFont val="Calibri"/>
        <family val="2"/>
        <scheme val="minor"/>
      </rPr>
      <t xml:space="preserve"> Equus </t>
    </r>
  </si>
  <si>
    <t xml:space="preserve">KT757761 </t>
  </si>
  <si>
    <r>
      <rPr>
        <sz val="12"/>
        <color rgb="FF000000"/>
        <rFont val="Calibri"/>
        <family val="2"/>
        <scheme val="minor"/>
      </rPr>
      <t>Middle Pleistocene</t>
    </r>
    <r>
      <rPr>
        <i/>
        <sz val="12"/>
        <color rgb="FF000000"/>
        <rFont val="Calibri"/>
        <family val="2"/>
        <scheme val="minor"/>
      </rPr>
      <t xml:space="preserve"> Equus</t>
    </r>
  </si>
  <si>
    <r>
      <t xml:space="preserve">Equus </t>
    </r>
    <r>
      <rPr>
        <sz val="12"/>
        <color rgb="FF000000"/>
        <rFont val="Calibri"/>
        <family val="2"/>
        <scheme val="minor"/>
      </rPr>
      <t>sp</t>
    </r>
    <r>
      <rPr>
        <i/>
        <sz val="12"/>
        <color rgb="FF000000"/>
        <rFont val="Calibri"/>
        <family val="2"/>
        <scheme val="minor"/>
      </rPr>
      <t xml:space="preserve">./Amerhippus </t>
    </r>
    <r>
      <rPr>
        <sz val="12"/>
        <color rgb="FF000000"/>
        <rFont val="Calibri"/>
        <family val="2"/>
        <scheme val="minor"/>
      </rPr>
      <t>sp.</t>
    </r>
  </si>
  <si>
    <t>NC_001640</t>
  </si>
  <si>
    <t>Xu and Arnason, 1994</t>
  </si>
  <si>
    <t>NC_024030</t>
  </si>
  <si>
    <t>Wada,K. and Yokohama,M., NA</t>
  </si>
  <si>
    <t>(outgroup)</t>
  </si>
  <si>
    <t xml:space="preserve">Germany </t>
  </si>
  <si>
    <r>
      <rPr>
        <b/>
        <sz val="12"/>
        <color theme="1"/>
        <rFont val="Calibri"/>
        <family val="2"/>
        <scheme val="minor"/>
      </rPr>
      <t>Supplementary Data 7</t>
    </r>
    <r>
      <rPr>
        <sz val="12"/>
        <color theme="1"/>
        <rFont val="Calibri"/>
        <family val="2"/>
        <scheme val="minor"/>
      </rPr>
      <t>. Archaeological context for SCEN001 SCEN002</t>
    </r>
  </si>
  <si>
    <t>Tü ID</t>
  </si>
  <si>
    <t>Schö ID</t>
  </si>
  <si>
    <t>Locality</t>
  </si>
  <si>
    <t>Channel</t>
  </si>
  <si>
    <t>Sedimentary cycle</t>
  </si>
  <si>
    <t>Layer</t>
  </si>
  <si>
    <t>Find number</t>
  </si>
  <si>
    <t>Skeletal element </t>
  </si>
  <si>
    <t>Morphological ID</t>
  </si>
  <si>
    <t>Weight (g)</t>
  </si>
  <si>
    <t>Complete (Y/N)</t>
  </si>
  <si>
    <t>II</t>
  </si>
  <si>
    <t>b/c</t>
  </si>
  <si>
    <t>petrous</t>
  </si>
  <si>
    <t xml:space="preserve">Equus </t>
  </si>
  <si>
    <t>Y</t>
  </si>
  <si>
    <t>b</t>
  </si>
  <si>
    <r>
      <rPr>
        <b/>
        <sz val="12"/>
        <color theme="1"/>
        <rFont val="Calibri"/>
        <family val="2"/>
        <scheme val="minor"/>
      </rPr>
      <t>Supplementary Data 8</t>
    </r>
    <r>
      <rPr>
        <sz val="12"/>
        <color theme="1"/>
        <rFont val="Calibri"/>
        <family val="2"/>
        <scheme val="minor"/>
      </rPr>
      <t>. Primers used for mtDNA capture, elongation time and annealing temperature (Ta) of each primer pair</t>
    </r>
  </si>
  <si>
    <t>Species/publication/NCBI accession number</t>
  </si>
  <si>
    <t>For/Rev primer</t>
  </si>
  <si>
    <t>Primer Melting Temperature (in °C)</t>
  </si>
  <si>
    <t>% GC</t>
  </si>
  <si>
    <t>Length</t>
  </si>
  <si>
    <t>Sequence 5' to 3'</t>
  </si>
  <si>
    <t>Start position</t>
  </si>
  <si>
    <t>End position</t>
  </si>
  <si>
    <t>Size of product</t>
  </si>
  <si>
    <t>Elongation (min)</t>
  </si>
  <si>
    <t>Horse</t>
  </si>
  <si>
    <t>1.6_Fwd</t>
  </si>
  <si>
    <t>GCAGCCATCAATTAAGAAAGCG</t>
  </si>
  <si>
    <t>7.8_Rev</t>
  </si>
  <si>
    <t>CATGTTGATGTATCCAACTGTGGC</t>
  </si>
  <si>
    <t>Yuan et al. 2019</t>
  </si>
  <si>
    <t>6.3_Fwd</t>
  </si>
  <si>
    <t>CACATCAGCTACCATAATCATCGC</t>
  </si>
  <si>
    <t>JN398398</t>
  </si>
  <si>
    <t>11.3_Rev</t>
  </si>
  <si>
    <t>GGTTAGGCTGGCTAATAGTCATC</t>
  </si>
  <si>
    <t>Pr3_Fwd</t>
  </si>
  <si>
    <t>CTCCCAAAAGCCCATGTAGA</t>
  </si>
  <si>
    <t>Pr3_Rev</t>
  </si>
  <si>
    <t>GGCTACACCTTGACCTAACG</t>
  </si>
  <si>
    <t>MAC_16.2_Fwd</t>
  </si>
  <si>
    <t>ATTCCTCCGCATCAGCAACC</t>
  </si>
  <si>
    <t>MAC_2.0_Rev</t>
  </si>
  <si>
    <t>TTTGCACGGTTAGGATACCG</t>
  </si>
  <si>
    <r>
      <rPr>
        <b/>
        <sz val="12"/>
        <color theme="1"/>
        <rFont val="Calibri"/>
        <family val="2"/>
        <scheme val="minor"/>
      </rPr>
      <t>Supplementary Data 9</t>
    </r>
    <r>
      <rPr>
        <sz val="12"/>
        <color theme="1"/>
        <rFont val="Calibri"/>
        <family val="2"/>
        <scheme val="minor"/>
      </rPr>
      <t>. Ancient and modern horse metadata</t>
    </r>
  </si>
  <si>
    <r>
      <rPr>
        <sz val="12"/>
        <color rgb="FF000000"/>
        <rFont val="Calibri"/>
        <family val="2"/>
        <scheme val="minor"/>
      </rPr>
      <t xml:space="preserve">Middle Pleistocene </t>
    </r>
    <r>
      <rPr>
        <i/>
        <sz val="12"/>
        <color rgb="FF000000"/>
        <rFont val="Calibri"/>
        <family val="2"/>
        <scheme val="minor"/>
      </rPr>
      <t>Equus</t>
    </r>
  </si>
  <si>
    <r>
      <t xml:space="preserve">Equus </t>
    </r>
    <r>
      <rPr>
        <sz val="12"/>
        <color rgb="FF000000"/>
        <rFont val="Calibri"/>
        <family val="2"/>
        <scheme val="minor"/>
      </rPr>
      <t>sp</t>
    </r>
    <r>
      <rPr>
        <i/>
        <sz val="12"/>
        <color rgb="FF000000"/>
        <rFont val="Calibri"/>
        <family val="2"/>
        <scheme val="minor"/>
      </rPr>
      <t>.</t>
    </r>
  </si>
  <si>
    <r>
      <t>Equus</t>
    </r>
    <r>
      <rPr>
        <sz val="12"/>
        <color rgb="FF000000"/>
        <rFont val="Calibri"/>
        <family val="2"/>
        <scheme val="minor"/>
      </rPr>
      <t xml:space="preserve"> sp.</t>
    </r>
  </si>
  <si>
    <r>
      <rPr>
        <b/>
        <sz val="12"/>
        <color rgb="FF000000"/>
        <rFont val="Calibri"/>
        <family val="2"/>
        <scheme val="minor"/>
      </rPr>
      <t>Supplementary Data 10.A. Polarization-Based Damage Silencing</t>
    </r>
    <r>
      <rPr>
        <sz val="12"/>
        <color rgb="FF000000"/>
        <rFont val="Calibri"/>
        <family val="2"/>
        <scheme val="minor"/>
      </rPr>
      <t xml:space="preserve"> consensus for SCEN001 and SCEN002. Sites retained across partial deletion of the muliple alignment. (N=148)</t>
    </r>
  </si>
  <si>
    <t>deletion</t>
  </si>
  <si>
    <t># of positions retained</t>
  </si>
  <si>
    <t>site # difference</t>
  </si>
  <si>
    <r>
      <rPr>
        <b/>
        <sz val="12"/>
        <color rgb="FF000000"/>
        <rFont val="Calibri"/>
      </rPr>
      <t>Supplementary Data 10.B.</t>
    </r>
    <r>
      <rPr>
        <sz val="12"/>
        <color rgb="FF000000"/>
        <rFont val="Calibri"/>
      </rPr>
      <t xml:space="preserve"> </t>
    </r>
    <r>
      <rPr>
        <b/>
        <sz val="12"/>
        <color rgb="FF000000"/>
        <rFont val="Calibri"/>
      </rPr>
      <t xml:space="preserve">Polarization-Free Damage Silencing </t>
    </r>
    <r>
      <rPr>
        <sz val="12"/>
        <color rgb="FF000000"/>
        <rFont val="Calibri"/>
      </rPr>
      <t>consensus for SCEN001 and SCEN002. Sites retained across partial deletion of the multiple alignment. (N=148)</t>
    </r>
  </si>
  <si>
    <r>
      <rPr>
        <b/>
        <sz val="12"/>
        <color rgb="FF000000"/>
        <rFont val="Calibri"/>
      </rPr>
      <t>Supplementary Data 10.C.</t>
    </r>
    <r>
      <rPr>
        <sz val="12"/>
        <color rgb="FF000000"/>
        <rFont val="Calibri"/>
      </rPr>
      <t xml:space="preserve"> </t>
    </r>
    <r>
      <rPr>
        <b/>
        <sz val="12"/>
        <color rgb="FF000000"/>
        <rFont val="Calibri"/>
      </rPr>
      <t xml:space="preserve">Polarization-Free Damage Weighting </t>
    </r>
    <r>
      <rPr>
        <sz val="12"/>
        <color rgb="FF000000"/>
        <rFont val="Calibri"/>
      </rPr>
      <t>consensus for SCEN001 and SCEN002. Sites retained across partial deletion of the multiple alignment. (N=148)</t>
    </r>
  </si>
  <si>
    <r>
      <rPr>
        <b/>
        <sz val="12"/>
        <color rgb="FF000000"/>
        <rFont val="Calibri"/>
      </rPr>
      <t>Supplementary Data 10.D. Polarization-Free Damage</t>
    </r>
    <r>
      <rPr>
        <sz val="12"/>
        <color rgb="FF000000"/>
        <rFont val="Calibri"/>
      </rPr>
      <t xml:space="preserve"> </t>
    </r>
    <r>
      <rPr>
        <b/>
        <sz val="12"/>
        <color rgb="FF000000"/>
        <rFont val="Calibri"/>
      </rPr>
      <t>Weighting</t>
    </r>
    <r>
      <rPr>
        <sz val="12"/>
        <color rgb="FF000000"/>
        <rFont val="Calibri"/>
      </rPr>
      <t xml:space="preserve"> consensus for SCEN001 and SCEN002. Sites retained across partial deletion of the multiple alignment. (N=171)</t>
    </r>
  </si>
  <si>
    <r>
      <rPr>
        <b/>
        <sz val="12"/>
        <color rgb="FF000000"/>
        <rFont val="Calibri"/>
        <family val="2"/>
        <scheme val="minor"/>
      </rPr>
      <t>Supplementary Data 11.</t>
    </r>
    <r>
      <rPr>
        <sz val="12"/>
        <color rgb="FF000000"/>
        <rFont val="Calibri"/>
        <family val="2"/>
        <scheme val="minor"/>
      </rPr>
      <t xml:space="preserve"> SNP analysis of Schöningen mtDNA private substitutions among the three reconstruction methods.</t>
    </r>
  </si>
  <si>
    <t>Consensus genome calling incorporated thresholds of minimum coverage (≥3) and base support frequency (≥65%). Positions failing these thresholds were assigned as non-informative bases (‘N’).</t>
  </si>
  <si>
    <t>SNP occurrence</t>
  </si>
  <si>
    <t>color</t>
  </si>
  <si>
    <t xml:space="preserve">Present in all 3 reconstructions </t>
  </si>
  <si>
    <t>Present in 2 reconstructions</t>
  </si>
  <si>
    <t>Unique to 1 reconstruction</t>
  </si>
  <si>
    <t>SNP does not occur in this reconstruction</t>
  </si>
  <si>
    <t>Polarization-Based Damage Silencing</t>
  </si>
  <si>
    <t>Polarization-Free Damage Silencing</t>
  </si>
  <si>
    <t>Polarization-Free Damage Weighting</t>
  </si>
  <si>
    <t>private substitutions : 18</t>
  </si>
  <si>
    <t>private substitutions : 20</t>
  </si>
  <si>
    <t>private substitutions : 19</t>
  </si>
  <si>
    <t>SNP position</t>
  </si>
  <si>
    <t>Ref call</t>
  </si>
  <si>
    <t>SCEN001 unique</t>
  </si>
  <si>
    <t xml:space="preserve"> 1737</t>
  </si>
  <si>
    <t>G</t>
  </si>
  <si>
    <t xml:space="preserve"> 2301</t>
  </si>
  <si>
    <t>T</t>
  </si>
  <si>
    <t xml:space="preserve"> 2945</t>
  </si>
  <si>
    <t xml:space="preserve"> 4135</t>
  </si>
  <si>
    <t xml:space="preserve"> 4761</t>
  </si>
  <si>
    <t xml:space="preserve"> 5710</t>
  </si>
  <si>
    <t xml:space="preserve"> 6433</t>
  </si>
  <si>
    <t xml:space="preserve"> 6625</t>
  </si>
  <si>
    <t xml:space="preserve"> 7285</t>
  </si>
  <si>
    <t xml:space="preserve"> 8038</t>
  </si>
  <si>
    <t xml:space="preserve"> 9249</t>
  </si>
  <si>
    <t xml:space="preserve"> 9542</t>
  </si>
  <si>
    <t xml:space="preserve"> 9575</t>
  </si>
  <si>
    <t>N</t>
  </si>
  <si>
    <t>11484</t>
  </si>
  <si>
    <t>11572</t>
  </si>
  <si>
    <t>13416</t>
  </si>
  <si>
    <t>14727</t>
  </si>
  <si>
    <t>16496</t>
  </si>
  <si>
    <t>16561</t>
  </si>
  <si>
    <t>private substitutions : 11</t>
  </si>
  <si>
    <t>private substitutions : 21</t>
  </si>
  <si>
    <t>private substitutions : 16</t>
  </si>
  <si>
    <t>SCEN002 unique</t>
  </si>
  <si>
    <t xml:space="preserve">  638</t>
  </si>
  <si>
    <t xml:space="preserve">  746</t>
  </si>
  <si>
    <t xml:space="preserve"> 1023</t>
  </si>
  <si>
    <t xml:space="preserve"> 1175</t>
  </si>
  <si>
    <t xml:space="preserve"> 1374</t>
  </si>
  <si>
    <t xml:space="preserve"> 1626</t>
  </si>
  <si>
    <t xml:space="preserve"> 1941</t>
  </si>
  <si>
    <t xml:space="preserve"> 1996</t>
  </si>
  <si>
    <t xml:space="preserve"> 2416</t>
  </si>
  <si>
    <t xml:space="preserve"> 2429</t>
  </si>
  <si>
    <t xml:space="preserve"> 3368</t>
  </si>
  <si>
    <t xml:space="preserve"> 3863</t>
  </si>
  <si>
    <t xml:space="preserve"> 3921</t>
  </si>
  <si>
    <t xml:space="preserve"> 3943</t>
  </si>
  <si>
    <t xml:space="preserve"> 5341</t>
  </si>
  <si>
    <t xml:space="preserve"> 5359</t>
  </si>
  <si>
    <t xml:space="preserve"> 7282</t>
  </si>
  <si>
    <t xml:space="preserve"> 9114</t>
  </si>
  <si>
    <t>14163</t>
  </si>
  <si>
    <t>14183</t>
  </si>
  <si>
    <t>14663</t>
  </si>
  <si>
    <r>
      <t xml:space="preserve">Supplementary Data 12. </t>
    </r>
    <r>
      <rPr>
        <sz val="12"/>
        <color theme="1"/>
        <rFont val="Calibri"/>
        <family val="2"/>
        <scheme val="minor"/>
      </rPr>
      <t xml:space="preserve">Number of positions that were identified as damaged during the respective damage-aware genome reconstruction and number of non-informative (N) base calls in the reconstructed genome, for SCEN001 and SCEN002, respectively. </t>
    </r>
  </si>
  <si>
    <t>* Non-informative positions considering only damaged positions.</t>
  </si>
  <si>
    <t>No correction</t>
  </si>
  <si>
    <t>Damaged Positions</t>
  </si>
  <si>
    <t>Non-informative calls</t>
  </si>
  <si>
    <t xml:space="preserve">–  </t>
  </si>
  <si>
    <t>1,060</t>
  </si>
  <si>
    <t>–</t>
  </si>
  <si>
    <t>*91</t>
  </si>
  <si>
    <t>*95</t>
  </si>
  <si>
    <t>*49</t>
  </si>
  <si>
    <t>*173</t>
  </si>
  <si>
    <t>*198</t>
  </si>
  <si>
    <t>*103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</si>
</sst>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000"/>
  </numFmts>
  <fonts count="1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10"/>
      <color rgb="FF000000"/>
      <name val="Calibri"/>
      <family val="2"/>
    </font>
    <font>
      <u val="double"/>
      <sz val="12"/>
      <color theme="1"/>
      <name val="Calibri"/>
      <family val="2"/>
      <scheme val="minor"/>
    </font>
    <font>
      <sz val="12"/>
      <color rgb="FF000000"/>
      <name val="Calibri (Body)"/>
    </font>
    <font>
      <sz val="12"/>
      <color rgb="FF333333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</font>
    <font>
      <sz val="12"/>
      <color rgb="FF000000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4CCCC"/>
        <bgColor rgb="FFF4CC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EA999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1" fontId="14" fillId="0" borderId="0" applyFont="0" applyFill="0" applyBorder="0" applyAlignment="0" applyProtection="0"/>
  </cellStyleXfs>
  <cellXfs count="87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5" fillId="0" borderId="1" xfId="0" applyFont="1" applyBorder="1"/>
    <xf numFmtId="0" fontId="0" fillId="0" borderId="1" xfId="0" applyBorder="1"/>
    <xf numFmtId="0" fontId="2" fillId="0" borderId="0" xfId="0" applyFont="1"/>
    <xf numFmtId="0" fontId="3" fillId="0" borderId="0" xfId="0" applyFont="1"/>
    <xf numFmtId="0" fontId="1" fillId="0" borderId="0" xfId="0" applyFont="1"/>
    <xf numFmtId="0" fontId="3" fillId="0" borderId="2" xfId="0" applyFont="1" applyBorder="1"/>
    <xf numFmtId="0" fontId="4" fillId="0" borderId="2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0" fontId="5" fillId="0" borderId="3" xfId="0" applyFont="1" applyBorder="1"/>
    <xf numFmtId="0" fontId="4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0" xfId="0" applyAlignment="1">
      <alignment horizontal="left"/>
    </xf>
    <xf numFmtId="0" fontId="9" fillId="0" borderId="0" xfId="0" applyFont="1"/>
    <xf numFmtId="0" fontId="1" fillId="0" borderId="7" xfId="0" applyFont="1" applyBorder="1"/>
    <xf numFmtId="0" fontId="1" fillId="0" borderId="8" xfId="0" applyFont="1" applyBorder="1"/>
    <xf numFmtId="0" fontId="10" fillId="0" borderId="0" xfId="0" applyFont="1"/>
    <xf numFmtId="0" fontId="0" fillId="8" borderId="1" xfId="0" applyFill="1" applyBorder="1"/>
    <xf numFmtId="0" fontId="0" fillId="4" borderId="1" xfId="0" applyFill="1" applyBorder="1"/>
    <xf numFmtId="0" fontId="0" fillId="6" borderId="1" xfId="0" applyFill="1" applyBorder="1" applyAlignment="1">
      <alignment horizontal="left"/>
    </xf>
    <xf numFmtId="0" fontId="0" fillId="6" borderId="1" xfId="0" applyFill="1" applyBorder="1"/>
    <xf numFmtId="0" fontId="0" fillId="7" borderId="1" xfId="0" applyFill="1" applyBorder="1"/>
    <xf numFmtId="0" fontId="0" fillId="0" borderId="1" xfId="0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0" fillId="8" borderId="1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1" fillId="6" borderId="1" xfId="0" applyFont="1" applyFill="1" applyBorder="1"/>
    <xf numFmtId="3" fontId="3" fillId="0" borderId="1" xfId="0" applyNumberFormat="1" applyFont="1" applyBorder="1"/>
    <xf numFmtId="3" fontId="0" fillId="0" borderId="1" xfId="0" applyNumberFormat="1" applyBorder="1"/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11" fillId="0" borderId="1" xfId="0" applyFont="1" applyBorder="1"/>
    <xf numFmtId="20" fontId="0" fillId="0" borderId="1" xfId="0" applyNumberFormat="1" applyBorder="1"/>
    <xf numFmtId="0" fontId="12" fillId="0" borderId="1" xfId="0" applyFont="1" applyBorder="1"/>
    <xf numFmtId="0" fontId="13" fillId="0" borderId="1" xfId="0" applyFont="1" applyBorder="1" applyAlignment="1">
      <alignment horizontal="right"/>
    </xf>
    <xf numFmtId="0" fontId="13" fillId="0" borderId="1" xfId="0" applyFont="1" applyBorder="1"/>
    <xf numFmtId="0" fontId="13" fillId="3" borderId="1" xfId="0" applyFont="1" applyFill="1" applyBorder="1" applyAlignment="1">
      <alignment horizontal="right"/>
    </xf>
    <xf numFmtId="0" fontId="0" fillId="5" borderId="1" xfId="0" applyFill="1" applyBorder="1"/>
    <xf numFmtId="0" fontId="0" fillId="0" borderId="1" xfId="0" applyBorder="1" applyAlignment="1">
      <alignment horizontal="justify" vertical="center" wrapText="1"/>
    </xf>
    <xf numFmtId="49" fontId="0" fillId="0" borderId="1" xfId="0" applyNumberFormat="1" applyBorder="1" applyAlignment="1">
      <alignment horizontal="right" vertical="center" wrapText="1"/>
    </xf>
    <xf numFmtId="164" fontId="0" fillId="0" borderId="1" xfId="0" applyNumberFormat="1" applyBorder="1"/>
    <xf numFmtId="41" fontId="3" fillId="0" borderId="1" xfId="1" applyFont="1" applyBorder="1" applyAlignment="1">
      <alignment horizontal="right"/>
    </xf>
    <xf numFmtId="41" fontId="0" fillId="0" borderId="1" xfId="1" applyFont="1" applyBorder="1"/>
    <xf numFmtId="41" fontId="2" fillId="0" borderId="1" xfId="1" applyFont="1" applyBorder="1" applyAlignment="1">
      <alignment horizontal="right"/>
    </xf>
    <xf numFmtId="2" fontId="3" fillId="0" borderId="1" xfId="0" applyNumberFormat="1" applyFont="1" applyBorder="1"/>
    <xf numFmtId="0" fontId="15" fillId="0" borderId="0" xfId="0" applyFont="1"/>
    <xf numFmtId="0" fontId="16" fillId="0" borderId="0" xfId="0" applyFont="1"/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2" fillId="10" borderId="7" xfId="0" applyFont="1" applyFill="1" applyBorder="1" applyAlignment="1">
      <alignment horizontal="center"/>
    </xf>
    <xf numFmtId="0" fontId="2" fillId="10" borderId="0" xfId="0" applyFont="1" applyFill="1" applyAlignment="1">
      <alignment horizontal="center"/>
    </xf>
    <xf numFmtId="0" fontId="2" fillId="10" borderId="8" xfId="0" applyFont="1" applyFill="1" applyBorder="1" applyAlignment="1">
      <alignment horizontal="center"/>
    </xf>
    <xf numFmtId="0" fontId="1" fillId="0" borderId="1" xfId="0" applyFont="1" applyBorder="1" applyAlignment="1">
      <alignment horizontal="justify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49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right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riannaweingarten@gmail.com" id="{4743616F-ADBE-4DCF-B52A-E9882E38CF52}" userId="S::urn:spo:guest#ariannaweingarten@gmail.com::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T3" dT="2025-05-13T16:23:34.44" personId="{4743616F-ADBE-4DCF-B52A-E9882E38CF52}" id="{A0C08545-ACD8-4001-B6A6-0D5D03ECE16B}">
    <text>These represent G→A substitution frequencies, which are expected to be low in single-stranded library preparations.</text>
  </threadedComment>
</ThreadedComment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FC9F4-9C70-284B-8C79-E87A8AA7EEEE}">
  <dimension ref="A1:J21"/>
  <sheetViews>
    <sheetView tabSelected="1" zoomScale="120" zoomScaleNormal="120" workbookViewId="0"/>
  </sheetViews>
  <sheetFormatPr baseColWidth="10" defaultColWidth="11" defaultRowHeight="16" x14ac:dyDescent="0.2"/>
  <cols>
    <col min="1" max="1" width="14.1640625" customWidth="1"/>
    <col min="4" max="4" width="20.5" customWidth="1"/>
    <col min="5" max="5" width="18.5" customWidth="1"/>
    <col min="8" max="8" width="14.1640625" customWidth="1"/>
    <col min="9" max="9" width="30.33203125" customWidth="1"/>
    <col min="10" max="10" width="20.83203125" customWidth="1"/>
  </cols>
  <sheetData>
    <row r="1" spans="1:10" x14ac:dyDescent="0.2">
      <c r="A1" t="s">
        <v>0</v>
      </c>
    </row>
    <row r="3" spans="1:10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x14ac:dyDescent="0.2">
      <c r="A4" s="2" t="s">
        <v>11</v>
      </c>
      <c r="B4" s="2">
        <v>2</v>
      </c>
      <c r="C4" s="2" t="s">
        <v>12</v>
      </c>
      <c r="D4" s="2" t="s">
        <v>13</v>
      </c>
      <c r="E4" s="2" t="s">
        <v>14</v>
      </c>
      <c r="F4" s="2">
        <v>1200000</v>
      </c>
      <c r="G4" s="2">
        <v>1100000</v>
      </c>
      <c r="H4" s="2">
        <v>1200000</v>
      </c>
      <c r="I4" s="2" t="s">
        <v>15</v>
      </c>
      <c r="J4" s="2" t="s">
        <v>16</v>
      </c>
    </row>
    <row r="5" spans="1:10" x14ac:dyDescent="0.2">
      <c r="A5" s="2" t="s">
        <v>17</v>
      </c>
      <c r="B5" s="2">
        <v>2</v>
      </c>
      <c r="C5" s="2" t="s">
        <v>12</v>
      </c>
      <c r="D5" s="2" t="s">
        <v>13</v>
      </c>
      <c r="E5" s="2" t="s">
        <v>14</v>
      </c>
      <c r="F5" s="2">
        <v>1200000</v>
      </c>
      <c r="G5" s="2">
        <v>1000000</v>
      </c>
      <c r="H5" s="2">
        <v>1100000</v>
      </c>
      <c r="I5" s="2" t="s">
        <v>15</v>
      </c>
      <c r="J5" s="2" t="s">
        <v>16</v>
      </c>
    </row>
    <row r="6" spans="1:10" x14ac:dyDescent="0.2">
      <c r="A6" s="2" t="s">
        <v>18</v>
      </c>
      <c r="B6" s="2">
        <v>2</v>
      </c>
      <c r="C6" s="2" t="s">
        <v>12</v>
      </c>
      <c r="D6" s="2" t="s">
        <v>19</v>
      </c>
      <c r="E6" s="2" t="s">
        <v>20</v>
      </c>
      <c r="F6" s="2">
        <v>780000</v>
      </c>
      <c r="G6" s="2">
        <v>560000</v>
      </c>
      <c r="H6" s="2">
        <v>700000</v>
      </c>
      <c r="I6" s="2" t="s">
        <v>21</v>
      </c>
      <c r="J6" s="2" t="s">
        <v>16</v>
      </c>
    </row>
    <row r="7" spans="1:10" x14ac:dyDescent="0.2">
      <c r="A7" s="2" t="s">
        <v>22</v>
      </c>
      <c r="B7" s="2">
        <v>2</v>
      </c>
      <c r="C7" s="2" t="s">
        <v>12</v>
      </c>
      <c r="D7" s="2" t="s">
        <v>23</v>
      </c>
      <c r="E7" s="2" t="s">
        <v>14</v>
      </c>
      <c r="F7" s="2">
        <v>800000</v>
      </c>
      <c r="G7" s="2">
        <v>500000</v>
      </c>
      <c r="H7" s="2">
        <v>700000</v>
      </c>
      <c r="I7" s="2" t="s">
        <v>15</v>
      </c>
      <c r="J7" s="2" t="s">
        <v>16</v>
      </c>
    </row>
    <row r="8" spans="1:10" x14ac:dyDescent="0.2">
      <c r="A8" s="2" t="s">
        <v>24</v>
      </c>
      <c r="B8" s="2">
        <v>2</v>
      </c>
      <c r="C8" s="2" t="s">
        <v>25</v>
      </c>
      <c r="D8" s="2" t="s">
        <v>26</v>
      </c>
      <c r="E8" s="2" t="s">
        <v>26</v>
      </c>
      <c r="F8" s="2">
        <v>470000</v>
      </c>
      <c r="G8" s="2">
        <v>361000</v>
      </c>
      <c r="H8" s="2">
        <v>430000</v>
      </c>
      <c r="I8" s="2" t="s">
        <v>27</v>
      </c>
      <c r="J8" s="2" t="s">
        <v>28</v>
      </c>
    </row>
    <row r="9" spans="1:10" x14ac:dyDescent="0.2">
      <c r="A9" s="2" t="s">
        <v>29</v>
      </c>
      <c r="B9" s="2">
        <v>1</v>
      </c>
      <c r="C9" s="2" t="s">
        <v>12</v>
      </c>
      <c r="D9" s="2" t="s">
        <v>29</v>
      </c>
      <c r="E9" s="2" t="s">
        <v>29</v>
      </c>
      <c r="F9" s="2">
        <v>470000</v>
      </c>
      <c r="G9" s="2">
        <v>361000</v>
      </c>
      <c r="H9" s="2">
        <v>430000</v>
      </c>
      <c r="I9" s="2" t="s">
        <v>30</v>
      </c>
      <c r="J9" s="2" t="s">
        <v>28</v>
      </c>
    </row>
    <row r="10" spans="1:10" ht="17" x14ac:dyDescent="0.2">
      <c r="A10" s="2" t="s">
        <v>31</v>
      </c>
      <c r="B10" s="2">
        <v>2</v>
      </c>
      <c r="C10" s="2" t="s">
        <v>12</v>
      </c>
      <c r="D10" s="3" t="s">
        <v>32</v>
      </c>
      <c r="E10" s="2" t="s">
        <v>33</v>
      </c>
      <c r="F10" s="2">
        <v>450000</v>
      </c>
      <c r="G10" s="2">
        <v>270000</v>
      </c>
      <c r="H10" s="2">
        <v>360000</v>
      </c>
      <c r="I10" s="2" t="s">
        <v>34</v>
      </c>
      <c r="J10" s="2" t="s">
        <v>28</v>
      </c>
    </row>
    <row r="11" spans="1:10" ht="17" x14ac:dyDescent="0.2">
      <c r="A11" s="2" t="s">
        <v>35</v>
      </c>
      <c r="B11" s="2">
        <v>2</v>
      </c>
      <c r="C11" s="2" t="s">
        <v>25</v>
      </c>
      <c r="D11" s="3" t="s">
        <v>36</v>
      </c>
      <c r="E11" s="2" t="s">
        <v>14</v>
      </c>
      <c r="F11" s="2">
        <v>451000</v>
      </c>
      <c r="G11" s="2">
        <v>220000</v>
      </c>
      <c r="H11" s="2">
        <v>330000</v>
      </c>
      <c r="I11" s="2" t="s">
        <v>37</v>
      </c>
      <c r="J11" s="2" t="s">
        <v>16</v>
      </c>
    </row>
    <row r="12" spans="1:10" x14ac:dyDescent="0.2">
      <c r="A12" s="2" t="s">
        <v>38</v>
      </c>
      <c r="B12" s="2">
        <v>2</v>
      </c>
      <c r="C12" s="2" t="s">
        <v>25</v>
      </c>
      <c r="D12" s="2" t="s">
        <v>39</v>
      </c>
      <c r="E12" s="2" t="s">
        <v>40</v>
      </c>
      <c r="F12" s="2">
        <v>280000</v>
      </c>
      <c r="G12" s="2">
        <v>320000</v>
      </c>
      <c r="H12" s="2">
        <v>300000</v>
      </c>
      <c r="I12" s="2" t="s">
        <v>41</v>
      </c>
      <c r="J12" s="2" t="s">
        <v>42</v>
      </c>
    </row>
    <row r="13" spans="1:10" x14ac:dyDescent="0.2">
      <c r="A13" s="2" t="s">
        <v>43</v>
      </c>
      <c r="B13" s="2">
        <v>1</v>
      </c>
      <c r="C13" s="2" t="s">
        <v>25</v>
      </c>
      <c r="D13" s="2" t="s">
        <v>44</v>
      </c>
      <c r="E13" s="2" t="s">
        <v>45</v>
      </c>
      <c r="F13" s="2">
        <v>216000</v>
      </c>
      <c r="G13" s="2">
        <v>250000</v>
      </c>
      <c r="H13" s="2">
        <v>233000</v>
      </c>
      <c r="I13" s="2" t="s">
        <v>46</v>
      </c>
      <c r="J13" s="2" t="s">
        <v>42</v>
      </c>
    </row>
    <row r="14" spans="1:10" x14ac:dyDescent="0.2">
      <c r="A14" s="2" t="s">
        <v>47</v>
      </c>
      <c r="B14" s="2">
        <v>1</v>
      </c>
      <c r="C14" s="2" t="s">
        <v>25</v>
      </c>
      <c r="D14" s="2" t="s">
        <v>48</v>
      </c>
      <c r="E14" s="2" t="s">
        <v>49</v>
      </c>
      <c r="F14" s="2">
        <v>313000</v>
      </c>
      <c r="G14" s="2">
        <v>143000</v>
      </c>
      <c r="H14" s="2">
        <v>226000</v>
      </c>
      <c r="I14" s="2" t="s">
        <v>50</v>
      </c>
      <c r="J14" s="2" t="s">
        <v>51</v>
      </c>
    </row>
    <row r="15" spans="1:10" x14ac:dyDescent="0.2">
      <c r="A15" s="2" t="s">
        <v>52</v>
      </c>
      <c r="B15" s="2">
        <v>2</v>
      </c>
      <c r="C15" s="2" t="s">
        <v>25</v>
      </c>
      <c r="D15" s="2" t="s">
        <v>53</v>
      </c>
      <c r="E15" s="2" t="s">
        <v>54</v>
      </c>
      <c r="F15" s="2">
        <v>130000</v>
      </c>
      <c r="G15" s="2">
        <v>130000</v>
      </c>
      <c r="H15" s="2">
        <v>130000</v>
      </c>
      <c r="I15" s="2" t="s">
        <v>55</v>
      </c>
      <c r="J15" s="2" t="s">
        <v>16</v>
      </c>
    </row>
    <row r="16" spans="1:10" ht="17" x14ac:dyDescent="0.2">
      <c r="A16" s="2" t="s">
        <v>56</v>
      </c>
      <c r="B16" s="2">
        <v>1</v>
      </c>
      <c r="C16" s="2" t="s">
        <v>25</v>
      </c>
      <c r="D16" s="2" t="s">
        <v>57</v>
      </c>
      <c r="E16" s="2" t="s">
        <v>58</v>
      </c>
      <c r="F16" s="2">
        <v>173000</v>
      </c>
      <c r="G16" s="2">
        <v>95000</v>
      </c>
      <c r="H16" s="2">
        <v>127000</v>
      </c>
      <c r="I16" s="4" t="s">
        <v>59</v>
      </c>
      <c r="J16" s="2" t="s">
        <v>51</v>
      </c>
    </row>
    <row r="17" spans="1:10" x14ac:dyDescent="0.2">
      <c r="A17" s="2" t="s">
        <v>60</v>
      </c>
      <c r="B17" s="2">
        <v>1</v>
      </c>
      <c r="C17" s="2" t="s">
        <v>25</v>
      </c>
      <c r="D17" s="2" t="s">
        <v>57</v>
      </c>
      <c r="E17" s="2" t="s">
        <v>61</v>
      </c>
      <c r="F17" s="2">
        <v>183000</v>
      </c>
      <c r="G17" s="2">
        <v>62000</v>
      </c>
      <c r="H17" s="2">
        <v>124000</v>
      </c>
      <c r="I17" s="2" t="s">
        <v>62</v>
      </c>
      <c r="J17" s="2" t="s">
        <v>51</v>
      </c>
    </row>
    <row r="18" spans="1:10" x14ac:dyDescent="0.2">
      <c r="A18" s="2" t="s">
        <v>63</v>
      </c>
      <c r="B18" s="2">
        <v>2</v>
      </c>
      <c r="C18" s="2" t="s">
        <v>12</v>
      </c>
      <c r="D18" s="2" t="s">
        <v>64</v>
      </c>
      <c r="E18" s="2" t="s">
        <v>65</v>
      </c>
      <c r="F18" s="2">
        <v>130000</v>
      </c>
      <c r="G18" s="2">
        <v>110000</v>
      </c>
      <c r="H18" s="2">
        <v>120000</v>
      </c>
      <c r="I18" s="2" t="s">
        <v>66</v>
      </c>
      <c r="J18" s="2" t="s">
        <v>16</v>
      </c>
    </row>
    <row r="19" spans="1:10" x14ac:dyDescent="0.2">
      <c r="A19" s="2" t="s">
        <v>67</v>
      </c>
      <c r="B19" s="2">
        <v>2</v>
      </c>
      <c r="C19" s="2" t="s">
        <v>12</v>
      </c>
      <c r="D19" s="2" t="s">
        <v>44</v>
      </c>
      <c r="E19" s="2" t="s">
        <v>68</v>
      </c>
      <c r="F19" s="2">
        <v>142000</v>
      </c>
      <c r="G19" s="2">
        <v>97000</v>
      </c>
      <c r="H19" s="2">
        <v>120000</v>
      </c>
      <c r="I19" s="2" t="s">
        <v>46</v>
      </c>
      <c r="J19" s="2" t="s">
        <v>42</v>
      </c>
    </row>
    <row r="20" spans="1:10" x14ac:dyDescent="0.2">
      <c r="A20" s="2" t="s">
        <v>69</v>
      </c>
      <c r="B20" s="2">
        <v>2</v>
      </c>
      <c r="C20" s="2" t="s">
        <v>25</v>
      </c>
      <c r="D20" s="2" t="s">
        <v>70</v>
      </c>
      <c r="E20" s="2" t="s">
        <v>71</v>
      </c>
      <c r="F20" s="2">
        <v>130000</v>
      </c>
      <c r="G20" s="2">
        <v>115000</v>
      </c>
      <c r="H20" s="2">
        <v>115000</v>
      </c>
      <c r="I20" s="2" t="s">
        <v>55</v>
      </c>
      <c r="J20" s="2" t="s">
        <v>42</v>
      </c>
    </row>
    <row r="21" spans="1:10" x14ac:dyDescent="0.2">
      <c r="A21" s="2" t="s">
        <v>72</v>
      </c>
      <c r="B21" s="2">
        <v>1</v>
      </c>
      <c r="C21" s="2" t="s">
        <v>25</v>
      </c>
      <c r="D21" s="2" t="s">
        <v>48</v>
      </c>
      <c r="E21" s="2" t="s">
        <v>49</v>
      </c>
      <c r="F21" s="2">
        <v>121000</v>
      </c>
      <c r="G21" s="2">
        <v>94000</v>
      </c>
      <c r="H21" s="2">
        <v>106000</v>
      </c>
      <c r="I21" s="2" t="s">
        <v>50</v>
      </c>
      <c r="J21" s="2" t="s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8227A-88CB-9849-A420-7AD506A7B301}">
  <dimension ref="A1:N151"/>
  <sheetViews>
    <sheetView zoomScale="120" zoomScaleNormal="120" workbookViewId="0"/>
  </sheetViews>
  <sheetFormatPr baseColWidth="10" defaultColWidth="11" defaultRowHeight="16" x14ac:dyDescent="0.2"/>
  <cols>
    <col min="1" max="1" width="19.83203125" customWidth="1"/>
    <col min="2" max="2" width="22.1640625" customWidth="1"/>
    <col min="3" max="3" width="24.83203125" customWidth="1"/>
    <col min="4" max="4" width="16.33203125" customWidth="1"/>
    <col min="6" max="6" width="15.1640625" customWidth="1"/>
    <col min="8" max="8" width="29" customWidth="1"/>
    <col min="9" max="9" width="35.6640625" customWidth="1"/>
  </cols>
  <sheetData>
    <row r="1" spans="1:9" x14ac:dyDescent="0.2">
      <c r="A1" t="s">
        <v>73</v>
      </c>
    </row>
    <row r="3" spans="1:9" x14ac:dyDescent="0.2">
      <c r="A3" s="5" t="s">
        <v>74</v>
      </c>
      <c r="B3" s="5" t="s">
        <v>75</v>
      </c>
      <c r="C3" s="5" t="s">
        <v>76</v>
      </c>
      <c r="D3" s="5" t="s">
        <v>77</v>
      </c>
      <c r="E3" s="5" t="s">
        <v>78</v>
      </c>
      <c r="F3" s="6" t="s">
        <v>79</v>
      </c>
      <c r="G3" s="5" t="s">
        <v>80</v>
      </c>
      <c r="H3" s="5" t="s">
        <v>81</v>
      </c>
      <c r="I3" s="5" t="s">
        <v>82</v>
      </c>
    </row>
    <row r="4" spans="1:9" x14ac:dyDescent="0.2">
      <c r="A4" s="2" t="s">
        <v>83</v>
      </c>
      <c r="B4" s="2" t="s">
        <v>84</v>
      </c>
      <c r="C4" s="7" t="s">
        <v>85</v>
      </c>
      <c r="D4" s="2" t="s">
        <v>86</v>
      </c>
      <c r="E4" s="2" t="s">
        <v>87</v>
      </c>
      <c r="F4" s="8" t="s">
        <v>88</v>
      </c>
      <c r="G4" s="9" t="s">
        <v>89</v>
      </c>
      <c r="H4" s="2" t="s">
        <v>90</v>
      </c>
      <c r="I4" s="2" t="s">
        <v>91</v>
      </c>
    </row>
    <row r="5" spans="1:9" x14ac:dyDescent="0.2">
      <c r="A5" s="2" t="s">
        <v>92</v>
      </c>
      <c r="B5" s="2" t="s">
        <v>93</v>
      </c>
      <c r="C5" s="7" t="s">
        <v>85</v>
      </c>
      <c r="D5" s="2" t="s">
        <v>94</v>
      </c>
      <c r="E5" s="2" t="s">
        <v>95</v>
      </c>
      <c r="F5" s="8" t="s">
        <v>88</v>
      </c>
      <c r="G5" s="9" t="s">
        <v>89</v>
      </c>
      <c r="H5" s="2" t="s">
        <v>90</v>
      </c>
      <c r="I5" s="2" t="s">
        <v>91</v>
      </c>
    </row>
    <row r="6" spans="1:9" x14ac:dyDescent="0.2">
      <c r="A6" s="2" t="s">
        <v>96</v>
      </c>
      <c r="B6" s="2" t="s">
        <v>97</v>
      </c>
      <c r="C6" s="7" t="s">
        <v>85</v>
      </c>
      <c r="D6" s="2" t="s">
        <v>86</v>
      </c>
      <c r="E6" s="2" t="s">
        <v>87</v>
      </c>
      <c r="F6" s="8" t="s">
        <v>88</v>
      </c>
      <c r="G6" s="9" t="s">
        <v>89</v>
      </c>
      <c r="H6" s="2" t="s">
        <v>90</v>
      </c>
      <c r="I6" s="2" t="s">
        <v>91</v>
      </c>
    </row>
    <row r="7" spans="1:9" x14ac:dyDescent="0.2">
      <c r="A7" s="2"/>
      <c r="B7" s="2" t="s">
        <v>98</v>
      </c>
      <c r="C7" s="2"/>
      <c r="D7" s="2" t="s">
        <v>99</v>
      </c>
      <c r="E7" s="2" t="s">
        <v>100</v>
      </c>
      <c r="F7" s="8" t="s">
        <v>101</v>
      </c>
      <c r="G7" s="2" t="s">
        <v>89</v>
      </c>
      <c r="H7" s="2" t="s">
        <v>102</v>
      </c>
      <c r="I7" s="2" t="s">
        <v>103</v>
      </c>
    </row>
    <row r="8" spans="1:9" x14ac:dyDescent="0.2">
      <c r="A8" s="2"/>
      <c r="B8" s="2" t="s">
        <v>104</v>
      </c>
      <c r="C8" s="2"/>
      <c r="D8" s="2" t="s">
        <v>99</v>
      </c>
      <c r="E8" s="2" t="s">
        <v>105</v>
      </c>
      <c r="F8" s="8" t="s">
        <v>106</v>
      </c>
      <c r="G8" s="2" t="s">
        <v>89</v>
      </c>
      <c r="H8" s="2" t="s">
        <v>90</v>
      </c>
      <c r="I8" s="2" t="s">
        <v>103</v>
      </c>
    </row>
    <row r="9" spans="1:9" x14ac:dyDescent="0.2">
      <c r="A9" s="2"/>
      <c r="B9" s="2" t="s">
        <v>107</v>
      </c>
      <c r="C9" s="2"/>
      <c r="D9" s="2" t="s">
        <v>99</v>
      </c>
      <c r="E9" s="2" t="s">
        <v>105</v>
      </c>
      <c r="F9" s="8" t="s">
        <v>106</v>
      </c>
      <c r="G9" s="2" t="s">
        <v>89</v>
      </c>
      <c r="H9" s="2" t="s">
        <v>90</v>
      </c>
      <c r="I9" s="2" t="s">
        <v>103</v>
      </c>
    </row>
    <row r="10" spans="1:9" x14ac:dyDescent="0.2">
      <c r="A10" s="2"/>
      <c r="B10" s="2" t="s">
        <v>108</v>
      </c>
      <c r="C10" s="2"/>
      <c r="D10" s="2" t="s">
        <v>99</v>
      </c>
      <c r="E10" s="2" t="s">
        <v>105</v>
      </c>
      <c r="F10" s="8" t="s">
        <v>106</v>
      </c>
      <c r="G10" s="2" t="s">
        <v>89</v>
      </c>
      <c r="H10" s="2" t="s">
        <v>90</v>
      </c>
      <c r="I10" s="2" t="s">
        <v>103</v>
      </c>
    </row>
    <row r="11" spans="1:9" x14ac:dyDescent="0.2">
      <c r="A11" s="2"/>
      <c r="B11" s="2" t="s">
        <v>109</v>
      </c>
      <c r="C11" s="2"/>
      <c r="D11" s="2" t="s">
        <v>99</v>
      </c>
      <c r="E11" s="2" t="s">
        <v>100</v>
      </c>
      <c r="F11" s="8" t="s">
        <v>110</v>
      </c>
      <c r="G11" s="2" t="s">
        <v>89</v>
      </c>
      <c r="H11" s="2" t="s">
        <v>102</v>
      </c>
      <c r="I11" s="2" t="s">
        <v>103</v>
      </c>
    </row>
    <row r="12" spans="1:9" x14ac:dyDescent="0.2">
      <c r="A12" s="2"/>
      <c r="B12" s="2" t="s">
        <v>38</v>
      </c>
      <c r="C12" s="7" t="s">
        <v>111</v>
      </c>
      <c r="D12" s="2" t="s">
        <v>112</v>
      </c>
      <c r="E12" s="2" t="s">
        <v>113</v>
      </c>
      <c r="F12" s="8">
        <v>300000</v>
      </c>
      <c r="G12" s="2" t="s">
        <v>89</v>
      </c>
      <c r="H12" s="2" t="s">
        <v>114</v>
      </c>
      <c r="I12" s="2" t="s">
        <v>115</v>
      </c>
    </row>
    <row r="13" spans="1:9" x14ac:dyDescent="0.2">
      <c r="A13" s="2"/>
      <c r="B13" s="2" t="s">
        <v>116</v>
      </c>
      <c r="C13" s="7" t="s">
        <v>111</v>
      </c>
      <c r="D13" s="2" t="s">
        <v>112</v>
      </c>
      <c r="E13" s="2" t="s">
        <v>113</v>
      </c>
      <c r="F13" s="8">
        <v>300000</v>
      </c>
      <c r="G13" s="2" t="s">
        <v>89</v>
      </c>
      <c r="H13" s="2" t="s">
        <v>114</v>
      </c>
      <c r="I13" s="2" t="s">
        <v>115</v>
      </c>
    </row>
    <row r="14" spans="1:9" x14ac:dyDescent="0.2">
      <c r="A14" s="2" t="s">
        <v>117</v>
      </c>
      <c r="B14" s="2" t="s">
        <v>118</v>
      </c>
      <c r="C14" s="7" t="s">
        <v>85</v>
      </c>
      <c r="D14" s="2" t="s">
        <v>119</v>
      </c>
      <c r="E14" s="2" t="s">
        <v>120</v>
      </c>
      <c r="F14" s="8">
        <v>47555</v>
      </c>
      <c r="G14" s="9" t="s">
        <v>89</v>
      </c>
      <c r="H14" s="2" t="s">
        <v>121</v>
      </c>
      <c r="I14" s="2" t="s">
        <v>91</v>
      </c>
    </row>
    <row r="15" spans="1:9" x14ac:dyDescent="0.2">
      <c r="A15" s="2"/>
      <c r="B15" s="2" t="s">
        <v>122</v>
      </c>
      <c r="C15" s="2"/>
      <c r="D15" s="2" t="s">
        <v>99</v>
      </c>
      <c r="E15" s="2" t="s">
        <v>123</v>
      </c>
      <c r="F15" s="8">
        <v>44950</v>
      </c>
      <c r="G15" s="2" t="s">
        <v>89</v>
      </c>
      <c r="H15" s="2" t="s">
        <v>102</v>
      </c>
      <c r="I15" s="2" t="s">
        <v>103</v>
      </c>
    </row>
    <row r="16" spans="1:9" x14ac:dyDescent="0.2">
      <c r="A16" s="2"/>
      <c r="B16" s="2" t="s">
        <v>124</v>
      </c>
      <c r="C16" s="2"/>
      <c r="D16" s="2" t="s">
        <v>99</v>
      </c>
      <c r="E16" s="2" t="s">
        <v>125</v>
      </c>
      <c r="F16" s="8">
        <v>44425</v>
      </c>
      <c r="G16" s="2" t="s">
        <v>89</v>
      </c>
      <c r="H16" s="2" t="s">
        <v>102</v>
      </c>
      <c r="I16" s="2" t="s">
        <v>103</v>
      </c>
    </row>
    <row r="17" spans="1:14" x14ac:dyDescent="0.2">
      <c r="A17" s="2" t="s">
        <v>126</v>
      </c>
      <c r="B17" s="2" t="s">
        <v>127</v>
      </c>
      <c r="C17" s="7" t="s">
        <v>85</v>
      </c>
      <c r="D17" s="2" t="s">
        <v>86</v>
      </c>
      <c r="E17" s="2" t="s">
        <v>128</v>
      </c>
      <c r="F17" s="8">
        <v>44293</v>
      </c>
      <c r="G17" s="9" t="s">
        <v>89</v>
      </c>
      <c r="H17" s="2" t="s">
        <v>90</v>
      </c>
      <c r="I17" s="2" t="s">
        <v>91</v>
      </c>
    </row>
    <row r="18" spans="1:14" x14ac:dyDescent="0.2">
      <c r="A18" s="2" t="s">
        <v>129</v>
      </c>
      <c r="B18" s="2" t="s">
        <v>130</v>
      </c>
      <c r="C18" s="7" t="s">
        <v>131</v>
      </c>
      <c r="D18" s="2" t="s">
        <v>99</v>
      </c>
      <c r="E18" s="2" t="s">
        <v>132</v>
      </c>
      <c r="F18" s="8">
        <v>42577</v>
      </c>
      <c r="G18" s="2" t="s">
        <v>89</v>
      </c>
      <c r="H18" s="2" t="s">
        <v>121</v>
      </c>
      <c r="I18" s="2" t="s">
        <v>133</v>
      </c>
    </row>
    <row r="19" spans="1:14" x14ac:dyDescent="0.2">
      <c r="A19" s="2" t="s">
        <v>134</v>
      </c>
      <c r="B19" s="2" t="s">
        <v>135</v>
      </c>
      <c r="C19" s="7" t="s">
        <v>85</v>
      </c>
      <c r="D19" s="2" t="s">
        <v>94</v>
      </c>
      <c r="E19" s="2" t="s">
        <v>136</v>
      </c>
      <c r="F19" s="8">
        <v>40449</v>
      </c>
      <c r="G19" s="9" t="s">
        <v>89</v>
      </c>
      <c r="H19" s="2" t="s">
        <v>90</v>
      </c>
      <c r="I19" s="2" t="s">
        <v>91</v>
      </c>
    </row>
    <row r="20" spans="1:14" x14ac:dyDescent="0.2">
      <c r="A20" s="2" t="s">
        <v>137</v>
      </c>
      <c r="B20" s="2" t="s">
        <v>138</v>
      </c>
      <c r="C20" s="7" t="s">
        <v>131</v>
      </c>
      <c r="D20" s="2" t="s">
        <v>99</v>
      </c>
      <c r="E20" s="2" t="s">
        <v>139</v>
      </c>
      <c r="F20" s="8">
        <v>39306</v>
      </c>
      <c r="G20" s="2" t="s">
        <v>89</v>
      </c>
      <c r="H20" s="2" t="s">
        <v>90</v>
      </c>
      <c r="I20" s="2" t="s">
        <v>133</v>
      </c>
    </row>
    <row r="21" spans="1:14" x14ac:dyDescent="0.2">
      <c r="A21" s="2" t="s">
        <v>140</v>
      </c>
      <c r="B21" s="2" t="s">
        <v>141</v>
      </c>
      <c r="C21" s="7" t="s">
        <v>131</v>
      </c>
      <c r="D21" s="2" t="s">
        <v>99</v>
      </c>
      <c r="E21" s="2" t="s">
        <v>142</v>
      </c>
      <c r="F21" s="8">
        <v>38895</v>
      </c>
      <c r="G21" s="2" t="s">
        <v>89</v>
      </c>
      <c r="H21" s="2" t="s">
        <v>102</v>
      </c>
      <c r="I21" s="2" t="s">
        <v>133</v>
      </c>
    </row>
    <row r="22" spans="1:14" x14ac:dyDescent="0.2">
      <c r="A22" s="2"/>
      <c r="B22" s="2" t="s">
        <v>143</v>
      </c>
      <c r="C22" s="2"/>
      <c r="D22" s="2" t="s">
        <v>99</v>
      </c>
      <c r="E22" s="2" t="s">
        <v>123</v>
      </c>
      <c r="F22" s="8">
        <v>38491</v>
      </c>
      <c r="G22" s="2" t="s">
        <v>89</v>
      </c>
      <c r="H22" s="2" t="s">
        <v>102</v>
      </c>
      <c r="I22" s="2" t="s">
        <v>103</v>
      </c>
    </row>
    <row r="23" spans="1:14" x14ac:dyDescent="0.2">
      <c r="A23" s="2"/>
      <c r="B23" s="2" t="s">
        <v>144</v>
      </c>
      <c r="C23" s="2"/>
      <c r="D23" s="2" t="s">
        <v>145</v>
      </c>
      <c r="E23" s="2" t="s">
        <v>146</v>
      </c>
      <c r="F23" s="8">
        <v>36751</v>
      </c>
      <c r="G23" s="2" t="s">
        <v>89</v>
      </c>
      <c r="H23" s="2" t="s">
        <v>114</v>
      </c>
      <c r="I23" s="2" t="s">
        <v>103</v>
      </c>
      <c r="N23" s="13"/>
    </row>
    <row r="24" spans="1:14" x14ac:dyDescent="0.2">
      <c r="A24" s="2"/>
      <c r="B24" s="2" t="s">
        <v>147</v>
      </c>
      <c r="C24" s="2"/>
      <c r="D24" s="2" t="s">
        <v>148</v>
      </c>
      <c r="E24" s="2" t="s">
        <v>149</v>
      </c>
      <c r="F24" s="8">
        <v>36264</v>
      </c>
      <c r="G24" s="2" t="s">
        <v>89</v>
      </c>
      <c r="H24" s="2" t="s">
        <v>114</v>
      </c>
      <c r="I24" s="2" t="s">
        <v>150</v>
      </c>
    </row>
    <row r="25" spans="1:14" x14ac:dyDescent="0.2">
      <c r="A25" s="2"/>
      <c r="B25" s="2" t="s">
        <v>151</v>
      </c>
      <c r="C25" s="2"/>
      <c r="D25" s="2" t="s">
        <v>99</v>
      </c>
      <c r="E25" s="2" t="s">
        <v>125</v>
      </c>
      <c r="F25" s="8">
        <v>36148</v>
      </c>
      <c r="G25" s="2" t="s">
        <v>89</v>
      </c>
      <c r="H25" s="2" t="s">
        <v>102</v>
      </c>
      <c r="I25" s="2" t="s">
        <v>103</v>
      </c>
    </row>
    <row r="26" spans="1:14" x14ac:dyDescent="0.2">
      <c r="A26" s="2" t="s">
        <v>152</v>
      </c>
      <c r="B26" s="2" t="s">
        <v>153</v>
      </c>
      <c r="C26" s="2"/>
      <c r="D26" s="10" t="s">
        <v>148</v>
      </c>
      <c r="E26" s="2" t="s">
        <v>149</v>
      </c>
      <c r="F26" s="8">
        <v>35870</v>
      </c>
      <c r="G26" s="2" t="s">
        <v>89</v>
      </c>
      <c r="H26" s="2" t="s">
        <v>114</v>
      </c>
      <c r="I26" s="2" t="s">
        <v>154</v>
      </c>
    </row>
    <row r="27" spans="1:14" x14ac:dyDescent="0.2">
      <c r="A27" s="2" t="s">
        <v>155</v>
      </c>
      <c r="B27" s="2" t="s">
        <v>156</v>
      </c>
      <c r="C27" s="7" t="s">
        <v>85</v>
      </c>
      <c r="D27" s="2" t="s">
        <v>94</v>
      </c>
      <c r="E27" s="2" t="s">
        <v>95</v>
      </c>
      <c r="F27" s="8">
        <v>35710</v>
      </c>
      <c r="G27" s="9" t="s">
        <v>89</v>
      </c>
      <c r="H27" s="2" t="s">
        <v>90</v>
      </c>
      <c r="I27" s="2" t="s">
        <v>91</v>
      </c>
    </row>
    <row r="28" spans="1:14" x14ac:dyDescent="0.2">
      <c r="A28" s="2" t="s">
        <v>157</v>
      </c>
      <c r="B28" s="2" t="s">
        <v>158</v>
      </c>
      <c r="C28" s="7" t="s">
        <v>85</v>
      </c>
      <c r="D28" s="2" t="s">
        <v>119</v>
      </c>
      <c r="E28" s="2" t="s">
        <v>159</v>
      </c>
      <c r="F28" s="8">
        <v>33809</v>
      </c>
      <c r="G28" s="9" t="s">
        <v>89</v>
      </c>
      <c r="H28" s="2" t="s">
        <v>121</v>
      </c>
      <c r="I28" s="2" t="s">
        <v>91</v>
      </c>
    </row>
    <row r="29" spans="1:14" x14ac:dyDescent="0.2">
      <c r="A29" s="2" t="s">
        <v>160</v>
      </c>
      <c r="B29" s="2" t="s">
        <v>161</v>
      </c>
      <c r="C29" s="7" t="s">
        <v>131</v>
      </c>
      <c r="D29" s="2" t="s">
        <v>99</v>
      </c>
      <c r="E29" s="2" t="s">
        <v>142</v>
      </c>
      <c r="F29" s="8">
        <v>32756</v>
      </c>
      <c r="G29" s="2" t="s">
        <v>89</v>
      </c>
      <c r="H29" s="2" t="s">
        <v>102</v>
      </c>
      <c r="I29" s="2" t="s">
        <v>133</v>
      </c>
    </row>
    <row r="30" spans="1:14" x14ac:dyDescent="0.2">
      <c r="A30" s="2"/>
      <c r="B30" s="2" t="s">
        <v>162</v>
      </c>
      <c r="C30" s="2"/>
      <c r="D30" s="2" t="s">
        <v>99</v>
      </c>
      <c r="E30" s="2" t="s">
        <v>163</v>
      </c>
      <c r="F30" s="8">
        <v>32142</v>
      </c>
      <c r="G30" s="2" t="s">
        <v>89</v>
      </c>
      <c r="H30" s="2" t="s">
        <v>102</v>
      </c>
      <c r="I30" s="2" t="s">
        <v>103</v>
      </c>
    </row>
    <row r="31" spans="1:14" x14ac:dyDescent="0.2">
      <c r="A31" s="2" t="s">
        <v>164</v>
      </c>
      <c r="B31" s="2" t="s">
        <v>165</v>
      </c>
      <c r="C31" s="7" t="s">
        <v>166</v>
      </c>
      <c r="D31" s="2" t="s">
        <v>167</v>
      </c>
      <c r="E31" s="2" t="s">
        <v>168</v>
      </c>
      <c r="F31" s="8">
        <v>31912</v>
      </c>
      <c r="G31" s="2" t="s">
        <v>89</v>
      </c>
      <c r="H31" s="2" t="s">
        <v>102</v>
      </c>
      <c r="I31" s="2" t="s">
        <v>91</v>
      </c>
    </row>
    <row r="32" spans="1:14" x14ac:dyDescent="0.2">
      <c r="A32" s="2" t="s">
        <v>169</v>
      </c>
      <c r="B32" s="2" t="s">
        <v>170</v>
      </c>
      <c r="C32" s="7" t="s">
        <v>131</v>
      </c>
      <c r="D32" s="2" t="s">
        <v>99</v>
      </c>
      <c r="E32" s="2" t="s">
        <v>142</v>
      </c>
      <c r="F32" s="8">
        <v>31727</v>
      </c>
      <c r="G32" s="2" t="s">
        <v>89</v>
      </c>
      <c r="H32" s="2" t="s">
        <v>102</v>
      </c>
      <c r="I32" s="2" t="s">
        <v>133</v>
      </c>
    </row>
    <row r="33" spans="1:9" x14ac:dyDescent="0.2">
      <c r="A33" s="2"/>
      <c r="B33" s="2" t="s">
        <v>171</v>
      </c>
      <c r="C33" s="2"/>
      <c r="D33" s="2" t="s">
        <v>99</v>
      </c>
      <c r="E33" s="2" t="s">
        <v>172</v>
      </c>
      <c r="F33" s="8">
        <v>31606</v>
      </c>
      <c r="G33" s="2" t="s">
        <v>89</v>
      </c>
      <c r="H33" s="2" t="s">
        <v>114</v>
      </c>
      <c r="I33" s="2" t="s">
        <v>103</v>
      </c>
    </row>
    <row r="34" spans="1:9" x14ac:dyDescent="0.2">
      <c r="A34" s="2"/>
      <c r="B34" s="2" t="s">
        <v>173</v>
      </c>
      <c r="C34" s="2"/>
      <c r="D34" s="2" t="s">
        <v>99</v>
      </c>
      <c r="E34" s="2" t="s">
        <v>105</v>
      </c>
      <c r="F34" s="8">
        <v>30517</v>
      </c>
      <c r="G34" s="2" t="s">
        <v>89</v>
      </c>
      <c r="H34" s="2" t="s">
        <v>90</v>
      </c>
      <c r="I34" s="2" t="s">
        <v>103</v>
      </c>
    </row>
    <row r="35" spans="1:9" x14ac:dyDescent="0.2">
      <c r="A35" s="2" t="s">
        <v>174</v>
      </c>
      <c r="B35" s="2" t="s">
        <v>175</v>
      </c>
      <c r="C35" s="7" t="s">
        <v>85</v>
      </c>
      <c r="D35" s="2" t="s">
        <v>119</v>
      </c>
      <c r="E35" s="2" t="s">
        <v>120</v>
      </c>
      <c r="F35" s="8">
        <v>29349</v>
      </c>
      <c r="G35" s="9" t="s">
        <v>89</v>
      </c>
      <c r="H35" s="2" t="s">
        <v>121</v>
      </c>
      <c r="I35" s="2" t="s">
        <v>91</v>
      </c>
    </row>
    <row r="36" spans="1:9" x14ac:dyDescent="0.2">
      <c r="A36" s="2" t="s">
        <v>176</v>
      </c>
      <c r="B36" s="2" t="s">
        <v>177</v>
      </c>
      <c r="C36" s="7" t="s">
        <v>131</v>
      </c>
      <c r="D36" s="2" t="s">
        <v>99</v>
      </c>
      <c r="E36" s="2" t="s">
        <v>132</v>
      </c>
      <c r="F36" s="8">
        <v>28367</v>
      </c>
      <c r="G36" s="2" t="s">
        <v>89</v>
      </c>
      <c r="H36" s="2" t="s">
        <v>121</v>
      </c>
      <c r="I36" s="2" t="s">
        <v>133</v>
      </c>
    </row>
    <row r="37" spans="1:9" x14ac:dyDescent="0.2">
      <c r="A37" s="2" t="s">
        <v>178</v>
      </c>
      <c r="B37" s="2" t="s">
        <v>179</v>
      </c>
      <c r="C37" s="7" t="s">
        <v>131</v>
      </c>
      <c r="D37" s="2" t="s">
        <v>99</v>
      </c>
      <c r="E37" s="2" t="s">
        <v>142</v>
      </c>
      <c r="F37" s="8">
        <v>28240</v>
      </c>
      <c r="G37" s="2" t="s">
        <v>89</v>
      </c>
      <c r="H37" s="2" t="s">
        <v>102</v>
      </c>
      <c r="I37" s="2" t="s">
        <v>133</v>
      </c>
    </row>
    <row r="38" spans="1:9" x14ac:dyDescent="0.2">
      <c r="A38" s="2" t="s">
        <v>180</v>
      </c>
      <c r="B38" s="2" t="s">
        <v>181</v>
      </c>
      <c r="C38" s="7" t="s">
        <v>131</v>
      </c>
      <c r="D38" s="2" t="s">
        <v>99</v>
      </c>
      <c r="E38" s="2" t="s">
        <v>132</v>
      </c>
      <c r="F38" s="8">
        <v>28175</v>
      </c>
      <c r="G38" s="2" t="s">
        <v>89</v>
      </c>
      <c r="H38" s="2" t="s">
        <v>121</v>
      </c>
      <c r="I38" s="2" t="s">
        <v>133</v>
      </c>
    </row>
    <row r="39" spans="1:9" x14ac:dyDescent="0.2">
      <c r="A39" s="2" t="s">
        <v>182</v>
      </c>
      <c r="B39" s="2" t="s">
        <v>183</v>
      </c>
      <c r="C39" s="7" t="s">
        <v>131</v>
      </c>
      <c r="D39" s="2" t="s">
        <v>99</v>
      </c>
      <c r="E39" s="2" t="s">
        <v>132</v>
      </c>
      <c r="F39" s="8">
        <v>27257</v>
      </c>
      <c r="G39" s="2" t="s">
        <v>89</v>
      </c>
      <c r="H39" s="2" t="s">
        <v>121</v>
      </c>
      <c r="I39" s="2" t="s">
        <v>133</v>
      </c>
    </row>
    <row r="40" spans="1:9" x14ac:dyDescent="0.2">
      <c r="A40" s="2" t="s">
        <v>184</v>
      </c>
      <c r="B40" s="2" t="s">
        <v>185</v>
      </c>
      <c r="C40" s="7"/>
      <c r="D40" s="2" t="s">
        <v>86</v>
      </c>
      <c r="E40" s="2" t="s">
        <v>186</v>
      </c>
      <c r="F40" s="8">
        <v>26418</v>
      </c>
      <c r="G40" s="9" t="s">
        <v>89</v>
      </c>
      <c r="H40" s="2" t="s">
        <v>90</v>
      </c>
      <c r="I40" s="2" t="s">
        <v>91</v>
      </c>
    </row>
    <row r="41" spans="1:9" x14ac:dyDescent="0.2">
      <c r="A41" s="2"/>
      <c r="B41" s="2" t="s">
        <v>187</v>
      </c>
      <c r="C41" s="2"/>
      <c r="D41" s="2" t="s">
        <v>99</v>
      </c>
      <c r="E41" s="2" t="s">
        <v>125</v>
      </c>
      <c r="F41" s="8">
        <v>26159</v>
      </c>
      <c r="G41" s="2" t="s">
        <v>89</v>
      </c>
      <c r="H41" s="2" t="s">
        <v>102</v>
      </c>
      <c r="I41" s="2" t="s">
        <v>103</v>
      </c>
    </row>
    <row r="42" spans="1:9" x14ac:dyDescent="0.2">
      <c r="A42" s="2" t="s">
        <v>188</v>
      </c>
      <c r="B42" s="2" t="s">
        <v>189</v>
      </c>
      <c r="C42" s="7" t="s">
        <v>131</v>
      </c>
      <c r="D42" s="2" t="s">
        <v>99</v>
      </c>
      <c r="E42" s="2" t="s">
        <v>139</v>
      </c>
      <c r="F42" s="8">
        <v>24163</v>
      </c>
      <c r="G42" s="2" t="s">
        <v>89</v>
      </c>
      <c r="H42" s="2" t="s">
        <v>90</v>
      </c>
      <c r="I42" s="2" t="s">
        <v>133</v>
      </c>
    </row>
    <row r="43" spans="1:9" x14ac:dyDescent="0.2">
      <c r="A43" s="2"/>
      <c r="B43" s="2" t="s">
        <v>190</v>
      </c>
      <c r="C43" s="2"/>
      <c r="D43" s="2" t="s">
        <v>99</v>
      </c>
      <c r="E43" s="2" t="s">
        <v>191</v>
      </c>
      <c r="F43" s="8">
        <v>23963</v>
      </c>
      <c r="G43" s="2" t="s">
        <v>89</v>
      </c>
      <c r="H43" s="2" t="s">
        <v>102</v>
      </c>
      <c r="I43" s="2" t="s">
        <v>103</v>
      </c>
    </row>
    <row r="44" spans="1:9" x14ac:dyDescent="0.2">
      <c r="A44" s="2" t="s">
        <v>192</v>
      </c>
      <c r="B44" s="2" t="s">
        <v>193</v>
      </c>
      <c r="C44" s="2"/>
      <c r="D44" s="10" t="s">
        <v>99</v>
      </c>
      <c r="E44" s="2" t="s">
        <v>194</v>
      </c>
      <c r="F44" s="8">
        <v>23789</v>
      </c>
      <c r="G44" s="2" t="s">
        <v>89</v>
      </c>
      <c r="H44" s="2" t="s">
        <v>102</v>
      </c>
      <c r="I44" s="2" t="s">
        <v>195</v>
      </c>
    </row>
    <row r="45" spans="1:9" x14ac:dyDescent="0.2">
      <c r="A45" s="2"/>
      <c r="B45" s="2" t="s">
        <v>196</v>
      </c>
      <c r="C45" s="2"/>
      <c r="D45" s="2" t="s">
        <v>197</v>
      </c>
      <c r="E45" s="2" t="s">
        <v>198</v>
      </c>
      <c r="F45" s="8">
        <v>23605</v>
      </c>
      <c r="G45" s="2" t="s">
        <v>89</v>
      </c>
      <c r="H45" s="2" t="s">
        <v>114</v>
      </c>
      <c r="I45" s="2" t="s">
        <v>103</v>
      </c>
    </row>
    <row r="46" spans="1:9" x14ac:dyDescent="0.2">
      <c r="A46" s="2"/>
      <c r="B46" s="2" t="s">
        <v>199</v>
      </c>
      <c r="C46" s="2"/>
      <c r="D46" s="2" t="s">
        <v>99</v>
      </c>
      <c r="E46" s="2" t="s">
        <v>163</v>
      </c>
      <c r="F46" s="8">
        <v>23370</v>
      </c>
      <c r="G46" s="2" t="s">
        <v>89</v>
      </c>
      <c r="H46" s="2" t="s">
        <v>102</v>
      </c>
      <c r="I46" s="2" t="s">
        <v>103</v>
      </c>
    </row>
    <row r="47" spans="1:9" x14ac:dyDescent="0.2">
      <c r="A47" s="2"/>
      <c r="B47" s="2" t="s">
        <v>200</v>
      </c>
      <c r="C47" s="2"/>
      <c r="D47" s="2" t="s">
        <v>99</v>
      </c>
      <c r="E47" s="2" t="s">
        <v>123</v>
      </c>
      <c r="F47" s="8">
        <v>23095</v>
      </c>
      <c r="G47" s="2" t="s">
        <v>89</v>
      </c>
      <c r="H47" s="2" t="s">
        <v>102</v>
      </c>
      <c r="I47" s="2" t="s">
        <v>103</v>
      </c>
    </row>
    <row r="48" spans="1:9" x14ac:dyDescent="0.2">
      <c r="A48" s="2"/>
      <c r="B48" s="2" t="s">
        <v>201</v>
      </c>
      <c r="C48" s="2"/>
      <c r="D48" s="2" t="s">
        <v>197</v>
      </c>
      <c r="E48" s="2" t="s">
        <v>198</v>
      </c>
      <c r="F48" s="8">
        <v>21620</v>
      </c>
      <c r="G48" s="2" t="s">
        <v>89</v>
      </c>
      <c r="H48" s="2" t="s">
        <v>114</v>
      </c>
      <c r="I48" s="2" t="s">
        <v>103</v>
      </c>
    </row>
    <row r="49" spans="1:9" x14ac:dyDescent="0.2">
      <c r="A49" s="2"/>
      <c r="B49" s="2" t="s">
        <v>202</v>
      </c>
      <c r="C49" s="2"/>
      <c r="D49" s="2" t="s">
        <v>197</v>
      </c>
      <c r="E49" s="2" t="s">
        <v>198</v>
      </c>
      <c r="F49" s="8">
        <v>20874</v>
      </c>
      <c r="G49" s="2" t="s">
        <v>89</v>
      </c>
      <c r="H49" s="2" t="s">
        <v>114</v>
      </c>
      <c r="I49" s="2" t="s">
        <v>103</v>
      </c>
    </row>
    <row r="50" spans="1:9" x14ac:dyDescent="0.2">
      <c r="A50" s="2"/>
      <c r="B50" s="2" t="s">
        <v>203</v>
      </c>
      <c r="C50" s="2"/>
      <c r="D50" s="2" t="s">
        <v>197</v>
      </c>
      <c r="E50" s="2" t="s">
        <v>198</v>
      </c>
      <c r="F50" s="8">
        <v>20874</v>
      </c>
      <c r="G50" s="2" t="s">
        <v>89</v>
      </c>
      <c r="H50" s="2" t="s">
        <v>114</v>
      </c>
      <c r="I50" s="2" t="s">
        <v>103</v>
      </c>
    </row>
    <row r="51" spans="1:9" x14ac:dyDescent="0.2">
      <c r="A51" s="2"/>
      <c r="B51" s="2" t="s">
        <v>204</v>
      </c>
      <c r="C51" s="2"/>
      <c r="D51" s="2" t="s">
        <v>197</v>
      </c>
      <c r="E51" s="2" t="s">
        <v>198</v>
      </c>
      <c r="F51" s="8">
        <v>20874</v>
      </c>
      <c r="G51" s="2" t="s">
        <v>89</v>
      </c>
      <c r="H51" s="2" t="s">
        <v>114</v>
      </c>
      <c r="I51" s="2" t="s">
        <v>103</v>
      </c>
    </row>
    <row r="52" spans="1:9" x14ac:dyDescent="0.2">
      <c r="A52" s="2"/>
      <c r="B52" s="2" t="s">
        <v>205</v>
      </c>
      <c r="C52" s="2"/>
      <c r="D52" s="2" t="s">
        <v>197</v>
      </c>
      <c r="E52" s="2" t="s">
        <v>198</v>
      </c>
      <c r="F52" s="8">
        <v>20874</v>
      </c>
      <c r="G52" s="2" t="s">
        <v>89</v>
      </c>
      <c r="H52" s="2" t="s">
        <v>114</v>
      </c>
      <c r="I52" s="2" t="s">
        <v>103</v>
      </c>
    </row>
    <row r="53" spans="1:9" x14ac:dyDescent="0.2">
      <c r="A53" s="2"/>
      <c r="B53" s="2" t="s">
        <v>206</v>
      </c>
      <c r="C53" s="2"/>
      <c r="D53" s="2" t="s">
        <v>197</v>
      </c>
      <c r="E53" s="2" t="s">
        <v>198</v>
      </c>
      <c r="F53" s="8">
        <v>20874</v>
      </c>
      <c r="G53" s="2" t="s">
        <v>89</v>
      </c>
      <c r="H53" s="2" t="s">
        <v>114</v>
      </c>
      <c r="I53" s="2" t="s">
        <v>103</v>
      </c>
    </row>
    <row r="54" spans="1:9" x14ac:dyDescent="0.2">
      <c r="A54" s="2"/>
      <c r="B54" s="2" t="s">
        <v>207</v>
      </c>
      <c r="C54" s="2"/>
      <c r="D54" s="2" t="s">
        <v>197</v>
      </c>
      <c r="E54" s="2" t="s">
        <v>198</v>
      </c>
      <c r="F54" s="8">
        <v>20874</v>
      </c>
      <c r="G54" s="2" t="s">
        <v>89</v>
      </c>
      <c r="H54" s="2" t="s">
        <v>114</v>
      </c>
      <c r="I54" s="2" t="s">
        <v>103</v>
      </c>
    </row>
    <row r="55" spans="1:9" x14ac:dyDescent="0.2">
      <c r="A55" s="2"/>
      <c r="B55" s="2" t="s">
        <v>208</v>
      </c>
      <c r="C55" s="2"/>
      <c r="D55" s="2" t="s">
        <v>197</v>
      </c>
      <c r="E55" s="2" t="s">
        <v>198</v>
      </c>
      <c r="F55" s="8">
        <v>20874</v>
      </c>
      <c r="G55" s="2" t="s">
        <v>89</v>
      </c>
      <c r="H55" s="2" t="s">
        <v>114</v>
      </c>
      <c r="I55" s="2" t="s">
        <v>103</v>
      </c>
    </row>
    <row r="56" spans="1:9" x14ac:dyDescent="0.2">
      <c r="A56" s="2"/>
      <c r="B56" s="2" t="s">
        <v>209</v>
      </c>
      <c r="C56" s="2"/>
      <c r="D56" s="2" t="s">
        <v>197</v>
      </c>
      <c r="E56" s="2" t="s">
        <v>198</v>
      </c>
      <c r="F56" s="8">
        <v>20874</v>
      </c>
      <c r="G56" s="2" t="s">
        <v>89</v>
      </c>
      <c r="H56" s="2" t="s">
        <v>114</v>
      </c>
      <c r="I56" s="2" t="s">
        <v>103</v>
      </c>
    </row>
    <row r="57" spans="1:9" x14ac:dyDescent="0.2">
      <c r="A57" s="2" t="s">
        <v>210</v>
      </c>
      <c r="B57" s="2" t="s">
        <v>211</v>
      </c>
      <c r="C57" s="2" t="s">
        <v>212</v>
      </c>
      <c r="D57" s="2" t="s">
        <v>99</v>
      </c>
      <c r="E57" s="2" t="s">
        <v>139</v>
      </c>
      <c r="F57" s="8">
        <v>20259</v>
      </c>
      <c r="G57" s="2" t="s">
        <v>89</v>
      </c>
      <c r="H57" s="2" t="s">
        <v>90</v>
      </c>
      <c r="I57" s="2" t="s">
        <v>133</v>
      </c>
    </row>
    <row r="58" spans="1:9" x14ac:dyDescent="0.2">
      <c r="A58" s="2"/>
      <c r="B58" s="2" t="s">
        <v>213</v>
      </c>
      <c r="C58" s="2"/>
      <c r="D58" s="2" t="s">
        <v>99</v>
      </c>
      <c r="E58" s="2" t="s">
        <v>214</v>
      </c>
      <c r="F58" s="8">
        <v>19719</v>
      </c>
      <c r="G58" s="2" t="s">
        <v>89</v>
      </c>
      <c r="H58" s="2" t="s">
        <v>102</v>
      </c>
      <c r="I58" s="2" t="s">
        <v>103</v>
      </c>
    </row>
    <row r="59" spans="1:9" x14ac:dyDescent="0.2">
      <c r="A59" s="2" t="s">
        <v>215</v>
      </c>
      <c r="B59" s="2" t="s">
        <v>216</v>
      </c>
      <c r="C59" s="2" t="s">
        <v>212</v>
      </c>
      <c r="D59" s="2" t="s">
        <v>99</v>
      </c>
      <c r="E59" s="2" t="s">
        <v>217</v>
      </c>
      <c r="F59" s="2">
        <v>18473</v>
      </c>
      <c r="G59" s="2" t="s">
        <v>89</v>
      </c>
      <c r="H59" s="2" t="s">
        <v>102</v>
      </c>
      <c r="I59" s="2" t="s">
        <v>91</v>
      </c>
    </row>
    <row r="60" spans="1:9" x14ac:dyDescent="0.2">
      <c r="A60" s="2"/>
      <c r="B60" s="2" t="s">
        <v>218</v>
      </c>
      <c r="C60" s="2"/>
      <c r="D60" s="2" t="s">
        <v>197</v>
      </c>
      <c r="E60" s="2" t="s">
        <v>198</v>
      </c>
      <c r="F60" s="8">
        <v>18450</v>
      </c>
      <c r="G60" s="2" t="s">
        <v>89</v>
      </c>
      <c r="H60" s="2" t="s">
        <v>114</v>
      </c>
      <c r="I60" s="2" t="s">
        <v>103</v>
      </c>
    </row>
    <row r="61" spans="1:9" x14ac:dyDescent="0.2">
      <c r="A61" s="2"/>
      <c r="B61" s="2" t="s">
        <v>219</v>
      </c>
      <c r="C61" s="10"/>
      <c r="D61" s="2" t="s">
        <v>197</v>
      </c>
      <c r="E61" s="2" t="s">
        <v>198</v>
      </c>
      <c r="F61" s="8">
        <v>18051</v>
      </c>
      <c r="G61" s="2" t="s">
        <v>89</v>
      </c>
      <c r="H61" s="2" t="s">
        <v>114</v>
      </c>
      <c r="I61" s="2" t="s">
        <v>103</v>
      </c>
    </row>
    <row r="62" spans="1:9" x14ac:dyDescent="0.2">
      <c r="A62" s="2"/>
      <c r="B62" s="2" t="s">
        <v>220</v>
      </c>
      <c r="C62" s="10"/>
      <c r="D62" s="2" t="s">
        <v>99</v>
      </c>
      <c r="E62" s="2" t="s">
        <v>191</v>
      </c>
      <c r="F62" s="8">
        <v>17199</v>
      </c>
      <c r="G62" s="2" t="s">
        <v>89</v>
      </c>
      <c r="H62" s="2" t="s">
        <v>102</v>
      </c>
      <c r="I62" s="2" t="s">
        <v>103</v>
      </c>
    </row>
    <row r="63" spans="1:9" x14ac:dyDescent="0.2">
      <c r="A63" s="2"/>
      <c r="B63" s="2" t="s">
        <v>221</v>
      </c>
      <c r="C63" s="10"/>
      <c r="D63" s="2" t="s">
        <v>99</v>
      </c>
      <c r="E63" s="2" t="s">
        <v>222</v>
      </c>
      <c r="F63" s="8">
        <v>17009</v>
      </c>
      <c r="G63" s="10" t="s">
        <v>89</v>
      </c>
      <c r="H63" s="2" t="s">
        <v>114</v>
      </c>
      <c r="I63" s="2" t="s">
        <v>103</v>
      </c>
    </row>
    <row r="64" spans="1:9" x14ac:dyDescent="0.2">
      <c r="A64" s="2" t="s">
        <v>223</v>
      </c>
      <c r="B64" s="2" t="s">
        <v>224</v>
      </c>
      <c r="C64" s="2" t="s">
        <v>212</v>
      </c>
      <c r="D64" s="2" t="s">
        <v>167</v>
      </c>
      <c r="E64" s="2" t="s">
        <v>217</v>
      </c>
      <c r="F64" s="2">
        <v>16913</v>
      </c>
      <c r="G64" s="2" t="s">
        <v>89</v>
      </c>
      <c r="H64" s="2" t="s">
        <v>102</v>
      </c>
      <c r="I64" s="2" t="s">
        <v>91</v>
      </c>
    </row>
    <row r="65" spans="1:9" x14ac:dyDescent="0.2">
      <c r="A65" s="2"/>
      <c r="B65" s="2" t="s">
        <v>225</v>
      </c>
      <c r="C65" s="2"/>
      <c r="D65" s="2" t="s">
        <v>99</v>
      </c>
      <c r="E65" s="2" t="s">
        <v>191</v>
      </c>
      <c r="F65" s="8">
        <v>16686</v>
      </c>
      <c r="G65" s="2" t="s">
        <v>89</v>
      </c>
      <c r="H65" s="2" t="s">
        <v>102</v>
      </c>
      <c r="I65" s="2" t="s">
        <v>103</v>
      </c>
    </row>
    <row r="66" spans="1:9" x14ac:dyDescent="0.2">
      <c r="A66" s="2"/>
      <c r="B66" s="2" t="s">
        <v>226</v>
      </c>
      <c r="C66" s="2"/>
      <c r="D66" s="2" t="s">
        <v>99</v>
      </c>
      <c r="E66" s="2" t="s">
        <v>191</v>
      </c>
      <c r="F66" s="8">
        <v>16677</v>
      </c>
      <c r="G66" s="2" t="s">
        <v>89</v>
      </c>
      <c r="H66" s="2" t="s">
        <v>102</v>
      </c>
      <c r="I66" s="2" t="s">
        <v>103</v>
      </c>
    </row>
    <row r="67" spans="1:9" x14ac:dyDescent="0.2">
      <c r="A67" s="2" t="s">
        <v>227</v>
      </c>
      <c r="B67" s="2" t="s">
        <v>228</v>
      </c>
      <c r="C67" s="2" t="s">
        <v>212</v>
      </c>
      <c r="D67" s="2" t="s">
        <v>167</v>
      </c>
      <c r="E67" s="2" t="s">
        <v>132</v>
      </c>
      <c r="F67" s="2">
        <v>16116</v>
      </c>
      <c r="G67" s="2" t="s">
        <v>89</v>
      </c>
      <c r="H67" s="2" t="s">
        <v>121</v>
      </c>
      <c r="I67" s="2" t="s">
        <v>91</v>
      </c>
    </row>
    <row r="68" spans="1:9" x14ac:dyDescent="0.2">
      <c r="A68" s="2"/>
      <c r="B68" s="2" t="s">
        <v>229</v>
      </c>
      <c r="C68" s="2"/>
      <c r="D68" s="2" t="s">
        <v>99</v>
      </c>
      <c r="E68" s="2" t="s">
        <v>191</v>
      </c>
      <c r="F68" s="8">
        <v>15928</v>
      </c>
      <c r="G68" s="2" t="s">
        <v>89</v>
      </c>
      <c r="H68" s="2" t="s">
        <v>102</v>
      </c>
      <c r="I68" s="2" t="s">
        <v>103</v>
      </c>
    </row>
    <row r="69" spans="1:9" x14ac:dyDescent="0.2">
      <c r="A69" s="2"/>
      <c r="B69" s="2" t="s">
        <v>230</v>
      </c>
      <c r="C69" s="2"/>
      <c r="D69" s="2" t="s">
        <v>197</v>
      </c>
      <c r="E69" s="2" t="s">
        <v>231</v>
      </c>
      <c r="F69" s="8">
        <v>15765</v>
      </c>
      <c r="G69" s="2" t="s">
        <v>89</v>
      </c>
      <c r="H69" s="2" t="s">
        <v>114</v>
      </c>
      <c r="I69" s="2" t="s">
        <v>103</v>
      </c>
    </row>
    <row r="70" spans="1:9" x14ac:dyDescent="0.2">
      <c r="A70" s="2"/>
      <c r="B70" s="2" t="s">
        <v>232</v>
      </c>
      <c r="C70" s="2"/>
      <c r="D70" s="2" t="s">
        <v>197</v>
      </c>
      <c r="E70" s="2" t="s">
        <v>231</v>
      </c>
      <c r="F70" s="8">
        <v>15709</v>
      </c>
      <c r="G70" s="10" t="s">
        <v>89</v>
      </c>
      <c r="H70" s="2" t="s">
        <v>114</v>
      </c>
      <c r="I70" s="2" t="s">
        <v>103</v>
      </c>
    </row>
    <row r="71" spans="1:9" x14ac:dyDescent="0.2">
      <c r="A71" s="2"/>
      <c r="B71" s="2" t="s">
        <v>233</v>
      </c>
      <c r="C71" s="2"/>
      <c r="D71" s="2" t="s">
        <v>197</v>
      </c>
      <c r="E71" s="2" t="s">
        <v>231</v>
      </c>
      <c r="F71" s="8">
        <v>15643</v>
      </c>
      <c r="G71" s="2" t="s">
        <v>89</v>
      </c>
      <c r="H71" s="2" t="s">
        <v>114</v>
      </c>
      <c r="I71" s="2" t="s">
        <v>103</v>
      </c>
    </row>
    <row r="72" spans="1:9" x14ac:dyDescent="0.2">
      <c r="A72" s="2"/>
      <c r="B72" s="2" t="s">
        <v>234</v>
      </c>
      <c r="C72" s="2"/>
      <c r="D72" s="2" t="s">
        <v>197</v>
      </c>
      <c r="E72" s="2" t="s">
        <v>231</v>
      </c>
      <c r="F72" s="8">
        <v>15558</v>
      </c>
      <c r="G72" s="2" t="s">
        <v>89</v>
      </c>
      <c r="H72" s="2" t="s">
        <v>114</v>
      </c>
      <c r="I72" s="2" t="s">
        <v>103</v>
      </c>
    </row>
    <row r="73" spans="1:9" x14ac:dyDescent="0.2">
      <c r="A73" s="2"/>
      <c r="B73" s="2" t="s">
        <v>235</v>
      </c>
      <c r="C73" s="2"/>
      <c r="D73" s="2" t="s">
        <v>99</v>
      </c>
      <c r="E73" s="2" t="s">
        <v>191</v>
      </c>
      <c r="F73" s="8">
        <v>15427</v>
      </c>
      <c r="G73" s="10" t="s">
        <v>89</v>
      </c>
      <c r="H73" s="2" t="s">
        <v>102</v>
      </c>
      <c r="I73" s="2" t="s">
        <v>103</v>
      </c>
    </row>
    <row r="74" spans="1:9" x14ac:dyDescent="0.2">
      <c r="A74" s="2"/>
      <c r="B74" s="2" t="s">
        <v>236</v>
      </c>
      <c r="C74" s="2"/>
      <c r="D74" s="2" t="s">
        <v>237</v>
      </c>
      <c r="E74" s="2" t="s">
        <v>238</v>
      </c>
      <c r="F74" s="8">
        <v>14616</v>
      </c>
      <c r="G74" s="2" t="s">
        <v>89</v>
      </c>
      <c r="H74" s="2" t="s">
        <v>114</v>
      </c>
      <c r="I74" s="2" t="s">
        <v>103</v>
      </c>
    </row>
    <row r="75" spans="1:9" x14ac:dyDescent="0.2">
      <c r="A75" s="2"/>
      <c r="B75" s="2" t="s">
        <v>239</v>
      </c>
      <c r="C75" s="2"/>
      <c r="D75" s="2" t="s">
        <v>197</v>
      </c>
      <c r="E75" s="2" t="s">
        <v>240</v>
      </c>
      <c r="F75" s="8">
        <v>13750</v>
      </c>
      <c r="G75" s="2" t="s">
        <v>89</v>
      </c>
      <c r="H75" s="2" t="s">
        <v>114</v>
      </c>
      <c r="I75" s="2" t="s">
        <v>103</v>
      </c>
    </row>
    <row r="76" spans="1:9" x14ac:dyDescent="0.2">
      <c r="A76" s="2"/>
      <c r="B76" s="2" t="s">
        <v>241</v>
      </c>
      <c r="C76" s="2"/>
      <c r="D76" s="2" t="s">
        <v>242</v>
      </c>
      <c r="E76" s="2" t="s">
        <v>243</v>
      </c>
      <c r="F76" s="8">
        <v>12408</v>
      </c>
      <c r="G76" s="10" t="s">
        <v>89</v>
      </c>
      <c r="H76" s="2" t="s">
        <v>102</v>
      </c>
      <c r="I76" s="2" t="s">
        <v>103</v>
      </c>
    </row>
    <row r="77" spans="1:9" x14ac:dyDescent="0.2">
      <c r="A77" s="2"/>
      <c r="B77" s="2" t="s">
        <v>244</v>
      </c>
      <c r="C77" s="2"/>
      <c r="D77" s="2" t="s">
        <v>197</v>
      </c>
      <c r="E77" s="2" t="s">
        <v>245</v>
      </c>
      <c r="F77" s="8">
        <v>12350</v>
      </c>
      <c r="G77" s="2" t="s">
        <v>89</v>
      </c>
      <c r="H77" s="2" t="s">
        <v>114</v>
      </c>
      <c r="I77" s="2" t="s">
        <v>103</v>
      </c>
    </row>
    <row r="78" spans="1:9" x14ac:dyDescent="0.2">
      <c r="A78" s="2" t="s">
        <v>246</v>
      </c>
      <c r="B78" s="2" t="s">
        <v>247</v>
      </c>
      <c r="C78" s="7" t="s">
        <v>85</v>
      </c>
      <c r="D78" s="2" t="s">
        <v>248</v>
      </c>
      <c r="E78" s="2" t="s">
        <v>249</v>
      </c>
      <c r="F78" s="8">
        <v>37526</v>
      </c>
      <c r="G78" s="9" t="s">
        <v>250</v>
      </c>
      <c r="H78" s="2" t="s">
        <v>251</v>
      </c>
      <c r="I78" s="2" t="s">
        <v>91</v>
      </c>
    </row>
    <row r="79" spans="1:9" x14ac:dyDescent="0.2">
      <c r="A79" s="2" t="s">
        <v>252</v>
      </c>
      <c r="B79" s="2" t="s">
        <v>253</v>
      </c>
      <c r="C79" s="7" t="s">
        <v>85</v>
      </c>
      <c r="D79" s="2" t="s">
        <v>248</v>
      </c>
      <c r="E79" s="2" t="s">
        <v>249</v>
      </c>
      <c r="F79" s="8">
        <v>37187</v>
      </c>
      <c r="G79" s="9" t="s">
        <v>250</v>
      </c>
      <c r="H79" s="2" t="s">
        <v>251</v>
      </c>
      <c r="I79" s="2" t="s">
        <v>91</v>
      </c>
    </row>
    <row r="80" spans="1:9" x14ac:dyDescent="0.2">
      <c r="A80" s="2" t="s">
        <v>254</v>
      </c>
      <c r="B80" s="2" t="s">
        <v>255</v>
      </c>
      <c r="C80" s="7" t="s">
        <v>85</v>
      </c>
      <c r="D80" s="2" t="s">
        <v>248</v>
      </c>
      <c r="E80" s="2" t="s">
        <v>256</v>
      </c>
      <c r="F80" s="8">
        <v>37013</v>
      </c>
      <c r="G80" s="2" t="s">
        <v>250</v>
      </c>
      <c r="H80" s="2" t="s">
        <v>251</v>
      </c>
      <c r="I80" s="2" t="s">
        <v>91</v>
      </c>
    </row>
    <row r="81" spans="1:9" x14ac:dyDescent="0.2">
      <c r="A81" s="2" t="s">
        <v>257</v>
      </c>
      <c r="B81" s="2" t="s">
        <v>258</v>
      </c>
      <c r="C81" s="7" t="s">
        <v>85</v>
      </c>
      <c r="D81" s="2" t="s">
        <v>259</v>
      </c>
      <c r="E81" s="2" t="s">
        <v>260</v>
      </c>
      <c r="F81" s="8">
        <v>35819</v>
      </c>
      <c r="G81" s="2" t="s">
        <v>250</v>
      </c>
      <c r="H81" s="2" t="s">
        <v>261</v>
      </c>
      <c r="I81" s="2" t="s">
        <v>91</v>
      </c>
    </row>
    <row r="82" spans="1:9" x14ac:dyDescent="0.2">
      <c r="A82" s="2" t="s">
        <v>262</v>
      </c>
      <c r="B82" s="2" t="s">
        <v>263</v>
      </c>
      <c r="C82" s="7" t="s">
        <v>85</v>
      </c>
      <c r="D82" s="2" t="s">
        <v>264</v>
      </c>
      <c r="E82" s="2" t="s">
        <v>265</v>
      </c>
      <c r="F82" s="8">
        <v>34949</v>
      </c>
      <c r="G82" s="9" t="s">
        <v>250</v>
      </c>
      <c r="H82" s="2" t="s">
        <v>261</v>
      </c>
      <c r="I82" s="2" t="s">
        <v>91</v>
      </c>
    </row>
    <row r="83" spans="1:9" x14ac:dyDescent="0.2">
      <c r="A83" s="2" t="s">
        <v>266</v>
      </c>
      <c r="B83" s="2" t="s">
        <v>267</v>
      </c>
      <c r="C83" s="7" t="s">
        <v>85</v>
      </c>
      <c r="D83" s="2" t="s">
        <v>248</v>
      </c>
      <c r="E83" s="2" t="s">
        <v>256</v>
      </c>
      <c r="F83" s="8">
        <v>34517</v>
      </c>
      <c r="G83" s="9" t="s">
        <v>250</v>
      </c>
      <c r="H83" s="2" t="s">
        <v>251</v>
      </c>
      <c r="I83" s="2" t="s">
        <v>91</v>
      </c>
    </row>
    <row r="84" spans="1:9" x14ac:dyDescent="0.2">
      <c r="A84" s="2" t="s">
        <v>268</v>
      </c>
      <c r="B84" s="2" t="s">
        <v>269</v>
      </c>
      <c r="C84" s="7" t="s">
        <v>85</v>
      </c>
      <c r="D84" s="2" t="s">
        <v>270</v>
      </c>
      <c r="E84" s="2" t="s">
        <v>271</v>
      </c>
      <c r="F84" s="8">
        <v>34116</v>
      </c>
      <c r="G84" s="2" t="s">
        <v>250</v>
      </c>
      <c r="H84" s="2" t="s">
        <v>251</v>
      </c>
      <c r="I84" s="2" t="s">
        <v>91</v>
      </c>
    </row>
    <row r="85" spans="1:9" x14ac:dyDescent="0.2">
      <c r="A85" s="2" t="s">
        <v>272</v>
      </c>
      <c r="B85" s="2" t="s">
        <v>273</v>
      </c>
      <c r="C85" s="7" t="s">
        <v>85</v>
      </c>
      <c r="D85" s="2" t="s">
        <v>248</v>
      </c>
      <c r="E85" s="2" t="s">
        <v>274</v>
      </c>
      <c r="F85" s="8">
        <v>33850</v>
      </c>
      <c r="G85" s="9" t="s">
        <v>250</v>
      </c>
      <c r="H85" s="2" t="s">
        <v>251</v>
      </c>
      <c r="I85" s="2" t="s">
        <v>91</v>
      </c>
    </row>
    <row r="86" spans="1:9" x14ac:dyDescent="0.2">
      <c r="A86" s="2" t="s">
        <v>275</v>
      </c>
      <c r="B86" s="2" t="s">
        <v>276</v>
      </c>
      <c r="C86" s="7" t="s">
        <v>85</v>
      </c>
      <c r="D86" s="2" t="s">
        <v>248</v>
      </c>
      <c r="E86" s="2" t="s">
        <v>249</v>
      </c>
      <c r="F86" s="8">
        <v>33715</v>
      </c>
      <c r="G86" s="2" t="s">
        <v>250</v>
      </c>
      <c r="H86" s="2" t="s">
        <v>251</v>
      </c>
      <c r="I86" s="2" t="s">
        <v>91</v>
      </c>
    </row>
    <row r="87" spans="1:9" x14ac:dyDescent="0.2">
      <c r="A87" s="2" t="s">
        <v>277</v>
      </c>
      <c r="B87" s="2" t="s">
        <v>278</v>
      </c>
      <c r="C87" s="7" t="s">
        <v>85</v>
      </c>
      <c r="D87" s="2" t="s">
        <v>248</v>
      </c>
      <c r="E87" s="2" t="s">
        <v>256</v>
      </c>
      <c r="F87" s="8">
        <v>31196</v>
      </c>
      <c r="G87" s="9" t="s">
        <v>250</v>
      </c>
      <c r="H87" s="2" t="s">
        <v>251</v>
      </c>
      <c r="I87" s="2" t="s">
        <v>91</v>
      </c>
    </row>
    <row r="88" spans="1:9" x14ac:dyDescent="0.2">
      <c r="A88" s="2" t="s">
        <v>279</v>
      </c>
      <c r="B88" s="2" t="s">
        <v>280</v>
      </c>
      <c r="C88" s="7" t="s">
        <v>85</v>
      </c>
      <c r="D88" s="2" t="s">
        <v>248</v>
      </c>
      <c r="E88" s="2" t="s">
        <v>274</v>
      </c>
      <c r="F88" s="8">
        <v>27232</v>
      </c>
      <c r="G88" s="9" t="s">
        <v>250</v>
      </c>
      <c r="H88" s="2" t="s">
        <v>251</v>
      </c>
      <c r="I88" s="2" t="s">
        <v>91</v>
      </c>
    </row>
    <row r="89" spans="1:9" x14ac:dyDescent="0.2">
      <c r="A89" s="2" t="s">
        <v>281</v>
      </c>
      <c r="B89" s="2" t="s">
        <v>282</v>
      </c>
      <c r="C89" s="7" t="s">
        <v>85</v>
      </c>
      <c r="D89" s="2" t="s">
        <v>248</v>
      </c>
      <c r="E89" s="2" t="s">
        <v>249</v>
      </c>
      <c r="F89" s="8">
        <v>25496</v>
      </c>
      <c r="G89" s="2" t="s">
        <v>250</v>
      </c>
      <c r="H89" s="2" t="s">
        <v>251</v>
      </c>
      <c r="I89" s="2" t="s">
        <v>91</v>
      </c>
    </row>
    <row r="90" spans="1:9" x14ac:dyDescent="0.2">
      <c r="A90" s="2" t="s">
        <v>283</v>
      </c>
      <c r="B90" s="2" t="s">
        <v>284</v>
      </c>
      <c r="C90" s="7" t="s">
        <v>85</v>
      </c>
      <c r="D90" s="2" t="s">
        <v>248</v>
      </c>
      <c r="E90" s="2" t="s">
        <v>249</v>
      </c>
      <c r="F90" s="8">
        <v>24322</v>
      </c>
      <c r="G90" s="9" t="s">
        <v>250</v>
      </c>
      <c r="H90" s="2" t="s">
        <v>251</v>
      </c>
      <c r="I90" s="2" t="s">
        <v>91</v>
      </c>
    </row>
    <row r="91" spans="1:9" x14ac:dyDescent="0.2">
      <c r="A91" s="2" t="s">
        <v>285</v>
      </c>
      <c r="B91" s="2" t="s">
        <v>286</v>
      </c>
      <c r="C91" s="7" t="s">
        <v>85</v>
      </c>
      <c r="D91" s="2" t="s">
        <v>270</v>
      </c>
      <c r="E91" s="2" t="s">
        <v>287</v>
      </c>
      <c r="F91" s="8">
        <v>24284</v>
      </c>
      <c r="G91" s="2" t="s">
        <v>250</v>
      </c>
      <c r="H91" s="2" t="s">
        <v>251</v>
      </c>
      <c r="I91" s="2" t="s">
        <v>91</v>
      </c>
    </row>
    <row r="92" spans="1:9" x14ac:dyDescent="0.2">
      <c r="A92" s="2" t="s">
        <v>288</v>
      </c>
      <c r="B92" s="2" t="s">
        <v>289</v>
      </c>
      <c r="C92" s="7" t="s">
        <v>85</v>
      </c>
      <c r="D92" s="2" t="s">
        <v>270</v>
      </c>
      <c r="E92" s="2" t="s">
        <v>290</v>
      </c>
      <c r="F92" s="8">
        <v>21505</v>
      </c>
      <c r="G92" s="2" t="s">
        <v>250</v>
      </c>
      <c r="H92" s="2" t="s">
        <v>251</v>
      </c>
      <c r="I92" s="2" t="s">
        <v>91</v>
      </c>
    </row>
    <row r="93" spans="1:9" x14ac:dyDescent="0.2">
      <c r="A93" s="2" t="s">
        <v>291</v>
      </c>
      <c r="B93" s="2" t="s">
        <v>292</v>
      </c>
      <c r="C93" s="7" t="s">
        <v>85</v>
      </c>
      <c r="D93" s="2" t="s">
        <v>270</v>
      </c>
      <c r="E93" s="2" t="s">
        <v>293</v>
      </c>
      <c r="F93" s="8">
        <v>20955</v>
      </c>
      <c r="G93" s="2" t="s">
        <v>250</v>
      </c>
      <c r="H93" s="2" t="s">
        <v>251</v>
      </c>
      <c r="I93" s="2" t="s">
        <v>91</v>
      </c>
    </row>
    <row r="94" spans="1:9" x14ac:dyDescent="0.2">
      <c r="A94" s="2" t="s">
        <v>294</v>
      </c>
      <c r="B94" s="2" t="s">
        <v>295</v>
      </c>
      <c r="C94" s="7" t="s">
        <v>85</v>
      </c>
      <c r="D94" s="2" t="s">
        <v>248</v>
      </c>
      <c r="E94" s="2" t="s">
        <v>274</v>
      </c>
      <c r="F94" s="8">
        <v>20370</v>
      </c>
      <c r="G94" s="9" t="s">
        <v>250</v>
      </c>
      <c r="H94" s="2" t="s">
        <v>251</v>
      </c>
      <c r="I94" s="2" t="s">
        <v>91</v>
      </c>
    </row>
    <row r="95" spans="1:9" x14ac:dyDescent="0.2">
      <c r="A95" s="2" t="s">
        <v>296</v>
      </c>
      <c r="B95" s="2" t="s">
        <v>297</v>
      </c>
      <c r="C95" s="7" t="s">
        <v>85</v>
      </c>
      <c r="D95" s="2" t="s">
        <v>259</v>
      </c>
      <c r="E95" s="2" t="s">
        <v>298</v>
      </c>
      <c r="F95" s="2">
        <v>19916</v>
      </c>
      <c r="G95" s="2" t="s">
        <v>250</v>
      </c>
      <c r="H95" s="2" t="s">
        <v>261</v>
      </c>
      <c r="I95" s="2" t="s">
        <v>91</v>
      </c>
    </row>
    <row r="96" spans="1:9" x14ac:dyDescent="0.2">
      <c r="A96" s="2" t="s">
        <v>299</v>
      </c>
      <c r="B96" s="2" t="s">
        <v>300</v>
      </c>
      <c r="C96" s="7" t="s">
        <v>85</v>
      </c>
      <c r="D96" s="2" t="s">
        <v>270</v>
      </c>
      <c r="E96" s="2" t="s">
        <v>301</v>
      </c>
      <c r="F96" s="2">
        <v>19445</v>
      </c>
      <c r="G96" s="2" t="s">
        <v>250</v>
      </c>
      <c r="H96" s="2" t="s">
        <v>261</v>
      </c>
      <c r="I96" s="2" t="s">
        <v>91</v>
      </c>
    </row>
    <row r="97" spans="1:9" x14ac:dyDescent="0.2">
      <c r="A97" s="2" t="s">
        <v>302</v>
      </c>
      <c r="B97" s="2" t="s">
        <v>303</v>
      </c>
      <c r="C97" s="7" t="s">
        <v>85</v>
      </c>
      <c r="D97" s="2" t="s">
        <v>270</v>
      </c>
      <c r="E97" s="2" t="s">
        <v>290</v>
      </c>
      <c r="F97" s="2">
        <v>18842</v>
      </c>
      <c r="G97" s="2" t="s">
        <v>250</v>
      </c>
      <c r="H97" s="2" t="s">
        <v>251</v>
      </c>
      <c r="I97" s="2" t="s">
        <v>91</v>
      </c>
    </row>
    <row r="98" spans="1:9" x14ac:dyDescent="0.2">
      <c r="A98" s="2" t="s">
        <v>304</v>
      </c>
      <c r="B98" s="2" t="s">
        <v>305</v>
      </c>
      <c r="C98" s="7" t="s">
        <v>85</v>
      </c>
      <c r="D98" s="2" t="s">
        <v>270</v>
      </c>
      <c r="E98" s="2" t="s">
        <v>306</v>
      </c>
      <c r="F98" s="2">
        <v>17432</v>
      </c>
      <c r="G98" s="2" t="s">
        <v>250</v>
      </c>
      <c r="H98" s="2" t="s">
        <v>251</v>
      </c>
      <c r="I98" s="2" t="s">
        <v>91</v>
      </c>
    </row>
    <row r="99" spans="1:9" x14ac:dyDescent="0.2">
      <c r="A99" s="2" t="s">
        <v>307</v>
      </c>
      <c r="B99" s="2" t="s">
        <v>308</v>
      </c>
      <c r="C99" s="7" t="s">
        <v>85</v>
      </c>
      <c r="D99" s="2" t="s">
        <v>248</v>
      </c>
      <c r="E99" s="2" t="s">
        <v>249</v>
      </c>
      <c r="F99" s="2">
        <v>16171</v>
      </c>
      <c r="G99" s="2" t="s">
        <v>250</v>
      </c>
      <c r="H99" s="2" t="s">
        <v>251</v>
      </c>
      <c r="I99" s="2" t="s">
        <v>91</v>
      </c>
    </row>
    <row r="100" spans="1:9" x14ac:dyDescent="0.2">
      <c r="A100" s="2" t="s">
        <v>309</v>
      </c>
      <c r="B100" s="2" t="s">
        <v>310</v>
      </c>
      <c r="C100" s="7" t="s">
        <v>85</v>
      </c>
      <c r="D100" s="2" t="s">
        <v>259</v>
      </c>
      <c r="E100" s="2" t="s">
        <v>311</v>
      </c>
      <c r="F100" s="2">
        <v>15941</v>
      </c>
      <c r="G100" s="2" t="s">
        <v>250</v>
      </c>
      <c r="H100" s="2" t="s">
        <v>261</v>
      </c>
      <c r="I100" s="2" t="s">
        <v>91</v>
      </c>
    </row>
    <row r="101" spans="1:9" x14ac:dyDescent="0.2">
      <c r="A101" s="2" t="s">
        <v>312</v>
      </c>
      <c r="B101" s="2" t="s">
        <v>313</v>
      </c>
      <c r="C101" s="7" t="s">
        <v>85</v>
      </c>
      <c r="D101" s="2" t="s">
        <v>248</v>
      </c>
      <c r="E101" s="2" t="s">
        <v>256</v>
      </c>
      <c r="F101" s="2">
        <v>14802</v>
      </c>
      <c r="G101" s="2" t="s">
        <v>250</v>
      </c>
      <c r="H101" s="2" t="s">
        <v>251</v>
      </c>
      <c r="I101" s="2" t="s">
        <v>91</v>
      </c>
    </row>
    <row r="102" spans="1:9" x14ac:dyDescent="0.2">
      <c r="A102" s="2" t="s">
        <v>314</v>
      </c>
      <c r="B102" s="2" t="s">
        <v>315</v>
      </c>
      <c r="C102" s="7" t="s">
        <v>85</v>
      </c>
      <c r="D102" s="2" t="s">
        <v>248</v>
      </c>
      <c r="E102" s="2" t="s">
        <v>316</v>
      </c>
      <c r="F102" s="2">
        <v>13204</v>
      </c>
      <c r="G102" s="2" t="s">
        <v>250</v>
      </c>
      <c r="H102" s="2" t="s">
        <v>251</v>
      </c>
      <c r="I102" s="2" t="s">
        <v>91</v>
      </c>
    </row>
    <row r="103" spans="1:9" x14ac:dyDescent="0.2">
      <c r="A103" s="2" t="s">
        <v>317</v>
      </c>
      <c r="B103" s="2" t="s">
        <v>318</v>
      </c>
      <c r="C103" s="7" t="s">
        <v>85</v>
      </c>
      <c r="D103" s="2" t="s">
        <v>248</v>
      </c>
      <c r="E103" s="2" t="s">
        <v>256</v>
      </c>
      <c r="F103" s="8">
        <v>42907</v>
      </c>
      <c r="G103" s="2" t="s">
        <v>319</v>
      </c>
      <c r="H103" s="2" t="s">
        <v>251</v>
      </c>
      <c r="I103" s="2" t="s">
        <v>91</v>
      </c>
    </row>
    <row r="104" spans="1:9" x14ac:dyDescent="0.2">
      <c r="A104" s="2" t="s">
        <v>320</v>
      </c>
      <c r="B104" s="2" t="s">
        <v>321</v>
      </c>
      <c r="C104" s="7" t="s">
        <v>85</v>
      </c>
      <c r="D104" s="2" t="s">
        <v>248</v>
      </c>
      <c r="E104" s="2" t="s">
        <v>322</v>
      </c>
      <c r="F104" s="8">
        <v>38866</v>
      </c>
      <c r="G104" s="2" t="s">
        <v>319</v>
      </c>
      <c r="H104" s="2" t="s">
        <v>251</v>
      </c>
      <c r="I104" s="2" t="s">
        <v>91</v>
      </c>
    </row>
    <row r="105" spans="1:9" x14ac:dyDescent="0.2">
      <c r="A105" s="2" t="s">
        <v>323</v>
      </c>
      <c r="B105" s="2" t="s">
        <v>324</v>
      </c>
      <c r="C105" s="7" t="s">
        <v>85</v>
      </c>
      <c r="D105" s="2" t="s">
        <v>259</v>
      </c>
      <c r="E105" s="2" t="s">
        <v>325</v>
      </c>
      <c r="F105" s="8" t="s">
        <v>88</v>
      </c>
      <c r="G105" s="2" t="s">
        <v>326</v>
      </c>
      <c r="H105" s="2" t="s">
        <v>261</v>
      </c>
      <c r="I105" s="2" t="s">
        <v>91</v>
      </c>
    </row>
    <row r="106" spans="1:9" x14ac:dyDescent="0.2">
      <c r="A106" s="2" t="s">
        <v>327</v>
      </c>
      <c r="B106" s="2" t="s">
        <v>328</v>
      </c>
      <c r="C106" s="7" t="s">
        <v>85</v>
      </c>
      <c r="D106" s="2" t="s">
        <v>259</v>
      </c>
      <c r="E106" s="2" t="s">
        <v>329</v>
      </c>
      <c r="F106" s="8" t="s">
        <v>88</v>
      </c>
      <c r="G106" s="2" t="s">
        <v>326</v>
      </c>
      <c r="H106" s="2" t="s">
        <v>261</v>
      </c>
      <c r="I106" s="2" t="s">
        <v>91</v>
      </c>
    </row>
    <row r="107" spans="1:9" x14ac:dyDescent="0.2">
      <c r="A107" s="2" t="s">
        <v>330</v>
      </c>
      <c r="B107" s="2" t="s">
        <v>331</v>
      </c>
      <c r="C107" s="7" t="s">
        <v>85</v>
      </c>
      <c r="D107" s="2" t="s">
        <v>259</v>
      </c>
      <c r="E107" s="2" t="s">
        <v>298</v>
      </c>
      <c r="F107" s="8" t="s">
        <v>88</v>
      </c>
      <c r="G107" s="2" t="s">
        <v>326</v>
      </c>
      <c r="H107" s="2" t="s">
        <v>261</v>
      </c>
      <c r="I107" s="2" t="s">
        <v>91</v>
      </c>
    </row>
    <row r="108" spans="1:9" x14ac:dyDescent="0.2">
      <c r="A108" s="2" t="s">
        <v>332</v>
      </c>
      <c r="B108" s="2" t="s">
        <v>333</v>
      </c>
      <c r="C108" s="7" t="s">
        <v>85</v>
      </c>
      <c r="D108" s="2" t="s">
        <v>259</v>
      </c>
      <c r="E108" s="2" t="s">
        <v>334</v>
      </c>
      <c r="F108" s="8" t="s">
        <v>88</v>
      </c>
      <c r="G108" s="2" t="s">
        <v>326</v>
      </c>
      <c r="H108" s="2" t="s">
        <v>261</v>
      </c>
      <c r="I108" s="2" t="s">
        <v>91</v>
      </c>
    </row>
    <row r="109" spans="1:9" x14ac:dyDescent="0.2">
      <c r="A109" s="2" t="s">
        <v>335</v>
      </c>
      <c r="B109" s="2" t="s">
        <v>336</v>
      </c>
      <c r="C109" s="7" t="s">
        <v>85</v>
      </c>
      <c r="D109" s="2" t="s">
        <v>337</v>
      </c>
      <c r="E109" s="2" t="s">
        <v>338</v>
      </c>
      <c r="F109" s="8" t="s">
        <v>88</v>
      </c>
      <c r="G109" s="9" t="s">
        <v>326</v>
      </c>
      <c r="H109" s="2" t="s">
        <v>261</v>
      </c>
      <c r="I109" s="2" t="s">
        <v>91</v>
      </c>
    </row>
    <row r="110" spans="1:9" x14ac:dyDescent="0.2">
      <c r="A110" s="2" t="s">
        <v>339</v>
      </c>
      <c r="B110" s="2" t="s">
        <v>340</v>
      </c>
      <c r="C110" s="7" t="s">
        <v>85</v>
      </c>
      <c r="D110" s="2" t="s">
        <v>337</v>
      </c>
      <c r="E110" s="2" t="s">
        <v>341</v>
      </c>
      <c r="F110" s="8" t="s">
        <v>88</v>
      </c>
      <c r="G110" s="9" t="s">
        <v>326</v>
      </c>
      <c r="H110" s="2" t="s">
        <v>261</v>
      </c>
      <c r="I110" s="2" t="s">
        <v>91</v>
      </c>
    </row>
    <row r="111" spans="1:9" x14ac:dyDescent="0.2">
      <c r="A111" s="2" t="s">
        <v>342</v>
      </c>
      <c r="B111" s="2" t="s">
        <v>343</v>
      </c>
      <c r="C111" s="7" t="s">
        <v>85</v>
      </c>
      <c r="D111" s="2" t="s">
        <v>337</v>
      </c>
      <c r="E111" s="2" t="s">
        <v>344</v>
      </c>
      <c r="F111" s="8" t="s">
        <v>88</v>
      </c>
      <c r="G111" s="9" t="s">
        <v>326</v>
      </c>
      <c r="H111" s="2" t="s">
        <v>261</v>
      </c>
      <c r="I111" s="2" t="s">
        <v>91</v>
      </c>
    </row>
    <row r="112" spans="1:9" x14ac:dyDescent="0.2">
      <c r="A112" s="2" t="s">
        <v>345</v>
      </c>
      <c r="B112" s="2" t="s">
        <v>346</v>
      </c>
      <c r="C112" s="7" t="s">
        <v>85</v>
      </c>
      <c r="D112" s="2" t="s">
        <v>337</v>
      </c>
      <c r="E112" s="2" t="s">
        <v>347</v>
      </c>
      <c r="F112" s="8" t="s">
        <v>88</v>
      </c>
      <c r="G112" s="9" t="s">
        <v>326</v>
      </c>
      <c r="H112" s="2" t="s">
        <v>261</v>
      </c>
      <c r="I112" s="2" t="s">
        <v>91</v>
      </c>
    </row>
    <row r="113" spans="1:9" x14ac:dyDescent="0.2">
      <c r="A113" s="2" t="s">
        <v>348</v>
      </c>
      <c r="B113" s="2" t="s">
        <v>349</v>
      </c>
      <c r="C113" s="7" t="s">
        <v>85</v>
      </c>
      <c r="D113" s="2" t="s">
        <v>337</v>
      </c>
      <c r="E113" s="2" t="s">
        <v>350</v>
      </c>
      <c r="F113" s="8" t="s">
        <v>88</v>
      </c>
      <c r="G113" s="9" t="s">
        <v>326</v>
      </c>
      <c r="H113" s="2" t="s">
        <v>261</v>
      </c>
      <c r="I113" s="2" t="s">
        <v>91</v>
      </c>
    </row>
    <row r="114" spans="1:9" x14ac:dyDescent="0.2">
      <c r="A114" s="2" t="s">
        <v>351</v>
      </c>
      <c r="B114" s="2" t="s">
        <v>352</v>
      </c>
      <c r="C114" s="2" t="s">
        <v>353</v>
      </c>
      <c r="D114" s="2" t="s">
        <v>354</v>
      </c>
      <c r="E114" s="2"/>
      <c r="F114" s="8" t="s">
        <v>355</v>
      </c>
      <c r="G114" s="2" t="s">
        <v>326</v>
      </c>
      <c r="H114" s="2" t="s">
        <v>261</v>
      </c>
      <c r="I114" s="2" t="s">
        <v>133</v>
      </c>
    </row>
    <row r="115" spans="1:9" x14ac:dyDescent="0.2">
      <c r="A115" s="2" t="s">
        <v>356</v>
      </c>
      <c r="B115" s="2"/>
      <c r="C115" s="7" t="s">
        <v>357</v>
      </c>
      <c r="D115" s="2" t="s">
        <v>99</v>
      </c>
      <c r="E115" s="2" t="s">
        <v>139</v>
      </c>
      <c r="F115" s="8" t="s">
        <v>358</v>
      </c>
      <c r="G115" s="2" t="s">
        <v>326</v>
      </c>
      <c r="H115" s="2" t="s">
        <v>90</v>
      </c>
      <c r="I115" s="2" t="s">
        <v>359</v>
      </c>
    </row>
    <row r="116" spans="1:9" x14ac:dyDescent="0.2">
      <c r="A116" s="2" t="s">
        <v>360</v>
      </c>
      <c r="B116" s="2" t="s">
        <v>361</v>
      </c>
      <c r="C116" s="7" t="s">
        <v>85</v>
      </c>
      <c r="D116" s="2" t="s">
        <v>337</v>
      </c>
      <c r="E116" s="2" t="s">
        <v>350</v>
      </c>
      <c r="F116" s="8">
        <v>43528</v>
      </c>
      <c r="G116" s="9" t="s">
        <v>326</v>
      </c>
      <c r="H116" s="2" t="s">
        <v>261</v>
      </c>
      <c r="I116" s="2" t="s">
        <v>91</v>
      </c>
    </row>
    <row r="117" spans="1:9" x14ac:dyDescent="0.2">
      <c r="A117" s="2" t="s">
        <v>362</v>
      </c>
      <c r="B117" s="2" t="s">
        <v>363</v>
      </c>
      <c r="C117" s="7" t="s">
        <v>85</v>
      </c>
      <c r="D117" s="2" t="s">
        <v>337</v>
      </c>
      <c r="E117" s="2" t="s">
        <v>350</v>
      </c>
      <c r="F117" s="8">
        <v>40878</v>
      </c>
      <c r="G117" s="9" t="s">
        <v>326</v>
      </c>
      <c r="H117" s="2" t="s">
        <v>261</v>
      </c>
      <c r="I117" s="2" t="s">
        <v>91</v>
      </c>
    </row>
    <row r="118" spans="1:9" x14ac:dyDescent="0.2">
      <c r="A118" s="2" t="s">
        <v>364</v>
      </c>
      <c r="B118" s="2" t="s">
        <v>365</v>
      </c>
      <c r="C118" s="7" t="s">
        <v>85</v>
      </c>
      <c r="D118" s="2" t="s">
        <v>337</v>
      </c>
      <c r="E118" s="2" t="s">
        <v>366</v>
      </c>
      <c r="F118" s="8">
        <v>39231</v>
      </c>
      <c r="G118" s="9" t="s">
        <v>326</v>
      </c>
      <c r="H118" s="2" t="s">
        <v>261</v>
      </c>
      <c r="I118" s="2" t="s">
        <v>91</v>
      </c>
    </row>
    <row r="119" spans="1:9" x14ac:dyDescent="0.2">
      <c r="A119" s="2" t="s">
        <v>367</v>
      </c>
      <c r="B119" s="2" t="s">
        <v>368</v>
      </c>
      <c r="C119" s="7" t="s">
        <v>369</v>
      </c>
      <c r="D119" s="10" t="s">
        <v>337</v>
      </c>
      <c r="E119" s="10" t="s">
        <v>370</v>
      </c>
      <c r="F119" s="8">
        <v>38138</v>
      </c>
      <c r="G119" s="2" t="s">
        <v>326</v>
      </c>
      <c r="H119" s="2" t="s">
        <v>261</v>
      </c>
      <c r="I119" s="2" t="s">
        <v>371</v>
      </c>
    </row>
    <row r="120" spans="1:9" x14ac:dyDescent="0.2">
      <c r="A120" s="2" t="s">
        <v>372</v>
      </c>
      <c r="B120" s="2" t="s">
        <v>373</v>
      </c>
      <c r="C120" s="7" t="s">
        <v>85</v>
      </c>
      <c r="D120" s="2" t="s">
        <v>259</v>
      </c>
      <c r="E120" s="2" t="s">
        <v>298</v>
      </c>
      <c r="F120" s="8">
        <v>38044</v>
      </c>
      <c r="G120" s="2" t="s">
        <v>326</v>
      </c>
      <c r="H120" s="2" t="s">
        <v>261</v>
      </c>
      <c r="I120" s="2" t="s">
        <v>91</v>
      </c>
    </row>
    <row r="121" spans="1:9" x14ac:dyDescent="0.2">
      <c r="A121" s="2" t="s">
        <v>374</v>
      </c>
      <c r="B121" s="2" t="s">
        <v>375</v>
      </c>
      <c r="C121" s="7" t="s">
        <v>85</v>
      </c>
      <c r="D121" s="2" t="s">
        <v>337</v>
      </c>
      <c r="E121" s="2" t="s">
        <v>350</v>
      </c>
      <c r="F121" s="8">
        <v>37621</v>
      </c>
      <c r="G121" s="9" t="s">
        <v>326</v>
      </c>
      <c r="H121" s="2" t="s">
        <v>261</v>
      </c>
      <c r="I121" s="2" t="s">
        <v>91</v>
      </c>
    </row>
    <row r="122" spans="1:9" x14ac:dyDescent="0.2">
      <c r="A122" s="2" t="s">
        <v>376</v>
      </c>
      <c r="B122" s="2" t="s">
        <v>377</v>
      </c>
      <c r="C122" s="7" t="s">
        <v>85</v>
      </c>
      <c r="D122" s="2" t="s">
        <v>337</v>
      </c>
      <c r="E122" s="2" t="s">
        <v>378</v>
      </c>
      <c r="F122" s="8">
        <v>35289</v>
      </c>
      <c r="G122" s="9" t="s">
        <v>326</v>
      </c>
      <c r="H122" s="2" t="s">
        <v>261</v>
      </c>
      <c r="I122" s="2" t="s">
        <v>91</v>
      </c>
    </row>
    <row r="123" spans="1:9" x14ac:dyDescent="0.2">
      <c r="A123" s="2" t="s">
        <v>379</v>
      </c>
      <c r="B123" s="2" t="s">
        <v>380</v>
      </c>
      <c r="C123" s="7" t="s">
        <v>85</v>
      </c>
      <c r="D123" s="2" t="s">
        <v>337</v>
      </c>
      <c r="E123" s="2" t="s">
        <v>381</v>
      </c>
      <c r="F123" s="8">
        <v>33984</v>
      </c>
      <c r="G123" s="9" t="s">
        <v>326</v>
      </c>
      <c r="H123" s="2" t="s">
        <v>261</v>
      </c>
      <c r="I123" s="2" t="s">
        <v>91</v>
      </c>
    </row>
    <row r="124" spans="1:9" x14ac:dyDescent="0.2">
      <c r="A124" s="2" t="s">
        <v>382</v>
      </c>
      <c r="B124" s="2" t="s">
        <v>383</v>
      </c>
      <c r="C124" s="7" t="s">
        <v>85</v>
      </c>
      <c r="D124" s="2" t="s">
        <v>259</v>
      </c>
      <c r="E124" s="2" t="s">
        <v>384</v>
      </c>
      <c r="F124" s="8">
        <v>31755</v>
      </c>
      <c r="G124" s="2" t="s">
        <v>326</v>
      </c>
      <c r="H124" s="2" t="s">
        <v>261</v>
      </c>
      <c r="I124" s="2" t="s">
        <v>91</v>
      </c>
    </row>
    <row r="125" spans="1:9" x14ac:dyDescent="0.2">
      <c r="A125" s="2" t="s">
        <v>385</v>
      </c>
      <c r="B125" s="2" t="s">
        <v>386</v>
      </c>
      <c r="C125" s="7" t="s">
        <v>369</v>
      </c>
      <c r="D125" s="2" t="s">
        <v>337</v>
      </c>
      <c r="E125" s="2" t="s">
        <v>387</v>
      </c>
      <c r="F125" s="8">
        <v>30318</v>
      </c>
      <c r="G125" s="9" t="s">
        <v>326</v>
      </c>
      <c r="H125" s="2" t="s">
        <v>261</v>
      </c>
      <c r="I125" s="2" t="s">
        <v>91</v>
      </c>
    </row>
    <row r="126" spans="1:9" x14ac:dyDescent="0.2">
      <c r="A126" s="2" t="s">
        <v>388</v>
      </c>
      <c r="B126" s="2" t="s">
        <v>389</v>
      </c>
      <c r="C126" s="7" t="s">
        <v>85</v>
      </c>
      <c r="D126" s="2" t="s">
        <v>337</v>
      </c>
      <c r="E126" s="2" t="s">
        <v>381</v>
      </c>
      <c r="F126" s="8">
        <v>29012</v>
      </c>
      <c r="G126" s="9" t="s">
        <v>326</v>
      </c>
      <c r="H126" s="2" t="s">
        <v>261</v>
      </c>
      <c r="I126" s="2" t="s">
        <v>91</v>
      </c>
    </row>
    <row r="127" spans="1:9" x14ac:dyDescent="0.2">
      <c r="A127" s="2" t="s">
        <v>390</v>
      </c>
      <c r="B127" s="2" t="s">
        <v>391</v>
      </c>
      <c r="C127" s="7" t="s">
        <v>85</v>
      </c>
      <c r="D127" s="2" t="s">
        <v>264</v>
      </c>
      <c r="E127" s="2" t="s">
        <v>265</v>
      </c>
      <c r="F127" s="8">
        <v>28430</v>
      </c>
      <c r="G127" s="9" t="s">
        <v>326</v>
      </c>
      <c r="H127" s="2" t="s">
        <v>261</v>
      </c>
      <c r="I127" s="2" t="s">
        <v>91</v>
      </c>
    </row>
    <row r="128" spans="1:9" x14ac:dyDescent="0.2">
      <c r="A128" s="2" t="s">
        <v>392</v>
      </c>
      <c r="B128" s="2" t="s">
        <v>393</v>
      </c>
      <c r="C128" s="7" t="s">
        <v>394</v>
      </c>
      <c r="D128" s="2" t="s">
        <v>337</v>
      </c>
      <c r="E128" s="2" t="s">
        <v>395</v>
      </c>
      <c r="F128" s="8">
        <v>27947</v>
      </c>
      <c r="G128" s="2" t="s">
        <v>326</v>
      </c>
      <c r="H128" s="2" t="s">
        <v>261</v>
      </c>
      <c r="I128" s="2" t="s">
        <v>91</v>
      </c>
    </row>
    <row r="129" spans="1:9" x14ac:dyDescent="0.2">
      <c r="A129" s="2" t="s">
        <v>396</v>
      </c>
      <c r="B129" s="2" t="s">
        <v>397</v>
      </c>
      <c r="C129" s="7" t="s">
        <v>369</v>
      </c>
      <c r="D129" s="2" t="s">
        <v>337</v>
      </c>
      <c r="E129" s="2" t="s">
        <v>398</v>
      </c>
      <c r="F129" s="8">
        <v>25749</v>
      </c>
      <c r="G129" s="2" t="s">
        <v>326</v>
      </c>
      <c r="H129" s="2" t="s">
        <v>261</v>
      </c>
      <c r="I129" s="2" t="s">
        <v>371</v>
      </c>
    </row>
    <row r="130" spans="1:9" x14ac:dyDescent="0.2">
      <c r="A130" s="2" t="s">
        <v>399</v>
      </c>
      <c r="B130" s="2" t="s">
        <v>400</v>
      </c>
      <c r="C130" s="7" t="s">
        <v>401</v>
      </c>
      <c r="D130" s="2" t="s">
        <v>402</v>
      </c>
      <c r="E130" s="2" t="s">
        <v>403</v>
      </c>
      <c r="F130" s="8">
        <v>25356</v>
      </c>
      <c r="G130" s="9" t="s">
        <v>326</v>
      </c>
      <c r="H130" s="2" t="s">
        <v>404</v>
      </c>
      <c r="I130" s="2" t="s">
        <v>91</v>
      </c>
    </row>
    <row r="131" spans="1:9" x14ac:dyDescent="0.2">
      <c r="A131" s="2" t="s">
        <v>405</v>
      </c>
      <c r="B131" s="2" t="s">
        <v>406</v>
      </c>
      <c r="C131" s="7" t="s">
        <v>85</v>
      </c>
      <c r="D131" s="2" t="s">
        <v>402</v>
      </c>
      <c r="E131" s="2" t="s">
        <v>403</v>
      </c>
      <c r="F131" s="8">
        <v>25214</v>
      </c>
      <c r="G131" s="9" t="s">
        <v>326</v>
      </c>
      <c r="H131" s="2" t="s">
        <v>404</v>
      </c>
      <c r="I131" s="2" t="s">
        <v>91</v>
      </c>
    </row>
    <row r="132" spans="1:9" x14ac:dyDescent="0.2">
      <c r="A132" s="2" t="s">
        <v>407</v>
      </c>
      <c r="B132" s="2" t="s">
        <v>408</v>
      </c>
      <c r="C132" s="7" t="s">
        <v>401</v>
      </c>
      <c r="D132" s="2" t="s">
        <v>402</v>
      </c>
      <c r="E132" s="2" t="s">
        <v>403</v>
      </c>
      <c r="F132" s="8">
        <v>25160</v>
      </c>
      <c r="G132" s="9" t="s">
        <v>326</v>
      </c>
      <c r="H132" s="2" t="s">
        <v>404</v>
      </c>
      <c r="I132" s="2" t="s">
        <v>91</v>
      </c>
    </row>
    <row r="133" spans="1:9" x14ac:dyDescent="0.2">
      <c r="A133" s="2" t="s">
        <v>409</v>
      </c>
      <c r="B133" s="2" t="s">
        <v>410</v>
      </c>
      <c r="C133" s="7" t="s">
        <v>401</v>
      </c>
      <c r="D133" s="2" t="s">
        <v>402</v>
      </c>
      <c r="E133" s="2" t="s">
        <v>403</v>
      </c>
      <c r="F133" s="8">
        <v>24930</v>
      </c>
      <c r="G133" s="9" t="s">
        <v>326</v>
      </c>
      <c r="H133" s="2" t="s">
        <v>404</v>
      </c>
      <c r="I133" s="2" t="s">
        <v>91</v>
      </c>
    </row>
    <row r="134" spans="1:9" x14ac:dyDescent="0.2">
      <c r="A134" s="2" t="s">
        <v>411</v>
      </c>
      <c r="B134" s="2" t="s">
        <v>412</v>
      </c>
      <c r="C134" s="7" t="s">
        <v>85</v>
      </c>
      <c r="D134" s="2" t="s">
        <v>259</v>
      </c>
      <c r="E134" s="2" t="s">
        <v>298</v>
      </c>
      <c r="F134" s="8">
        <v>23628</v>
      </c>
      <c r="G134" s="2" t="s">
        <v>326</v>
      </c>
      <c r="H134" s="2" t="s">
        <v>261</v>
      </c>
      <c r="I134" s="2" t="s">
        <v>91</v>
      </c>
    </row>
    <row r="135" spans="1:9" x14ac:dyDescent="0.2">
      <c r="A135" s="2" t="s">
        <v>413</v>
      </c>
      <c r="B135" s="2" t="s">
        <v>414</v>
      </c>
      <c r="C135" s="7" t="s">
        <v>85</v>
      </c>
      <c r="D135" s="2" t="s">
        <v>259</v>
      </c>
      <c r="E135" s="2" t="s">
        <v>298</v>
      </c>
      <c r="F135" s="8">
        <v>23350</v>
      </c>
      <c r="G135" s="2" t="s">
        <v>326</v>
      </c>
      <c r="H135" s="2" t="s">
        <v>261</v>
      </c>
      <c r="I135" s="2" t="s">
        <v>91</v>
      </c>
    </row>
    <row r="136" spans="1:9" x14ac:dyDescent="0.2">
      <c r="A136" s="2" t="s">
        <v>415</v>
      </c>
      <c r="B136" s="2" t="s">
        <v>416</v>
      </c>
      <c r="C136" s="7" t="s">
        <v>85</v>
      </c>
      <c r="D136" s="2" t="s">
        <v>337</v>
      </c>
      <c r="E136" s="2" t="s">
        <v>378</v>
      </c>
      <c r="F136" s="2">
        <v>17473</v>
      </c>
      <c r="G136" s="2" t="s">
        <v>326</v>
      </c>
      <c r="H136" s="2" t="s">
        <v>261</v>
      </c>
      <c r="I136" s="2" t="s">
        <v>91</v>
      </c>
    </row>
    <row r="137" spans="1:9" x14ac:dyDescent="0.2">
      <c r="A137" s="2" t="s">
        <v>417</v>
      </c>
      <c r="B137" s="2" t="s">
        <v>418</v>
      </c>
      <c r="C137" s="7" t="s">
        <v>85</v>
      </c>
      <c r="D137" s="2" t="s">
        <v>419</v>
      </c>
      <c r="E137" s="2" t="s">
        <v>420</v>
      </c>
      <c r="F137" s="2">
        <v>17324</v>
      </c>
      <c r="G137" s="2" t="s">
        <v>326</v>
      </c>
      <c r="H137" s="2" t="s">
        <v>404</v>
      </c>
      <c r="I137" s="2" t="s">
        <v>91</v>
      </c>
    </row>
    <row r="138" spans="1:9" x14ac:dyDescent="0.2">
      <c r="A138" s="2" t="s">
        <v>421</v>
      </c>
      <c r="B138" s="2" t="s">
        <v>422</v>
      </c>
      <c r="C138" s="7" t="s">
        <v>85</v>
      </c>
      <c r="D138" s="2" t="s">
        <v>259</v>
      </c>
      <c r="E138" s="2" t="s">
        <v>423</v>
      </c>
      <c r="F138" s="2">
        <v>17248</v>
      </c>
      <c r="G138" s="2" t="s">
        <v>326</v>
      </c>
      <c r="H138" s="2" t="s">
        <v>261</v>
      </c>
      <c r="I138" s="2" t="s">
        <v>91</v>
      </c>
    </row>
    <row r="139" spans="1:9" x14ac:dyDescent="0.2">
      <c r="A139" s="2" t="s">
        <v>424</v>
      </c>
      <c r="B139" s="2" t="s">
        <v>425</v>
      </c>
      <c r="C139" s="7" t="s">
        <v>426</v>
      </c>
      <c r="D139" s="2" t="s">
        <v>427</v>
      </c>
      <c r="E139" s="2" t="s">
        <v>428</v>
      </c>
      <c r="F139" s="2">
        <v>13063</v>
      </c>
      <c r="G139" s="2" t="s">
        <v>326</v>
      </c>
      <c r="H139" s="2" t="s">
        <v>404</v>
      </c>
      <c r="I139" s="2" t="s">
        <v>91</v>
      </c>
    </row>
    <row r="140" spans="1:9" x14ac:dyDescent="0.2">
      <c r="A140" s="11" t="s">
        <v>429</v>
      </c>
      <c r="B140" s="11"/>
      <c r="C140" s="7" t="s">
        <v>85</v>
      </c>
      <c r="D140" s="11" t="s">
        <v>430</v>
      </c>
      <c r="E140" s="11" t="s">
        <v>419</v>
      </c>
      <c r="F140" s="8">
        <v>388</v>
      </c>
      <c r="G140" s="11" t="s">
        <v>326</v>
      </c>
      <c r="H140" s="11" t="s">
        <v>261</v>
      </c>
      <c r="I140" s="2" t="s">
        <v>91</v>
      </c>
    </row>
    <row r="141" spans="1:9" x14ac:dyDescent="0.2">
      <c r="A141" s="2" t="s">
        <v>431</v>
      </c>
      <c r="B141" s="2" t="s">
        <v>432</v>
      </c>
      <c r="C141" s="7" t="s">
        <v>85</v>
      </c>
      <c r="D141" s="2" t="s">
        <v>86</v>
      </c>
      <c r="E141" s="2" t="s">
        <v>87</v>
      </c>
      <c r="F141" s="8" t="s">
        <v>433</v>
      </c>
      <c r="G141" s="9" t="s">
        <v>434</v>
      </c>
      <c r="H141" s="2" t="s">
        <v>90</v>
      </c>
      <c r="I141" s="2" t="s">
        <v>91</v>
      </c>
    </row>
    <row r="142" spans="1:9" x14ac:dyDescent="0.2">
      <c r="A142" s="2" t="s">
        <v>435</v>
      </c>
      <c r="B142" s="2" t="s">
        <v>436</v>
      </c>
      <c r="C142" s="7" t="s">
        <v>437</v>
      </c>
      <c r="D142" s="2" t="s">
        <v>438</v>
      </c>
      <c r="E142" s="2" t="s">
        <v>439</v>
      </c>
      <c r="F142" s="8" t="s">
        <v>433</v>
      </c>
      <c r="G142" s="2" t="s">
        <v>434</v>
      </c>
      <c r="H142" s="2" t="s">
        <v>440</v>
      </c>
      <c r="I142" s="2" t="s">
        <v>91</v>
      </c>
    </row>
    <row r="143" spans="1:9" x14ac:dyDescent="0.2">
      <c r="A143" s="2" t="s">
        <v>441</v>
      </c>
      <c r="B143" s="2" t="s">
        <v>442</v>
      </c>
      <c r="C143" s="7" t="s">
        <v>85</v>
      </c>
      <c r="D143" s="2" t="s">
        <v>86</v>
      </c>
      <c r="E143" s="2" t="s">
        <v>443</v>
      </c>
      <c r="F143" s="8" t="s">
        <v>88</v>
      </c>
      <c r="G143" s="9" t="s">
        <v>434</v>
      </c>
      <c r="H143" s="2" t="s">
        <v>90</v>
      </c>
      <c r="I143" s="2" t="s">
        <v>91</v>
      </c>
    </row>
    <row r="144" spans="1:9" x14ac:dyDescent="0.2">
      <c r="A144" s="2" t="s">
        <v>444</v>
      </c>
      <c r="B144" s="2" t="s">
        <v>445</v>
      </c>
      <c r="C144" s="7" t="s">
        <v>446</v>
      </c>
      <c r="D144" s="2" t="s">
        <v>438</v>
      </c>
      <c r="E144" s="2" t="s">
        <v>439</v>
      </c>
      <c r="F144" s="8">
        <v>49975</v>
      </c>
      <c r="G144" s="2" t="s">
        <v>434</v>
      </c>
      <c r="H144" s="2" t="s">
        <v>440</v>
      </c>
      <c r="I144" s="2" t="s">
        <v>91</v>
      </c>
    </row>
    <row r="145" spans="1:9" x14ac:dyDescent="0.2">
      <c r="A145" s="2" t="s">
        <v>447</v>
      </c>
      <c r="B145" s="2" t="s">
        <v>448</v>
      </c>
      <c r="C145" s="7" t="s">
        <v>449</v>
      </c>
      <c r="D145" s="2" t="s">
        <v>450</v>
      </c>
      <c r="E145" s="2" t="s">
        <v>451</v>
      </c>
      <c r="F145" s="8">
        <v>28330</v>
      </c>
      <c r="G145" s="2" t="s">
        <v>434</v>
      </c>
      <c r="H145" s="2" t="s">
        <v>440</v>
      </c>
      <c r="I145" s="2" t="s">
        <v>91</v>
      </c>
    </row>
    <row r="146" spans="1:9" x14ac:dyDescent="0.2">
      <c r="A146" s="2" t="s">
        <v>452</v>
      </c>
      <c r="B146" s="2" t="s">
        <v>453</v>
      </c>
      <c r="C146" s="7" t="s">
        <v>449</v>
      </c>
      <c r="D146" s="2" t="s">
        <v>450</v>
      </c>
      <c r="E146" s="2" t="s">
        <v>451</v>
      </c>
      <c r="F146" s="8">
        <v>25786</v>
      </c>
      <c r="G146" s="2" t="s">
        <v>434</v>
      </c>
      <c r="H146" s="2" t="s">
        <v>440</v>
      </c>
      <c r="I146" s="2" t="s">
        <v>91</v>
      </c>
    </row>
    <row r="147" spans="1:9" x14ac:dyDescent="0.2">
      <c r="A147" s="2" t="s">
        <v>454</v>
      </c>
      <c r="B147" s="2" t="s">
        <v>455</v>
      </c>
      <c r="C147" s="7" t="s">
        <v>456</v>
      </c>
      <c r="D147" s="2" t="s">
        <v>450</v>
      </c>
      <c r="E147" s="2" t="s">
        <v>451</v>
      </c>
      <c r="F147" s="8">
        <v>22471</v>
      </c>
      <c r="G147" s="2" t="s">
        <v>434</v>
      </c>
      <c r="H147" s="2" t="s">
        <v>440</v>
      </c>
      <c r="I147" s="2" t="s">
        <v>91</v>
      </c>
    </row>
    <row r="148" spans="1:9" x14ac:dyDescent="0.2">
      <c r="A148" s="2" t="s">
        <v>457</v>
      </c>
      <c r="B148" s="2" t="s">
        <v>458</v>
      </c>
      <c r="C148" s="7" t="s">
        <v>449</v>
      </c>
      <c r="D148" s="2" t="s">
        <v>450</v>
      </c>
      <c r="E148" s="2" t="s">
        <v>451</v>
      </c>
      <c r="F148" s="2">
        <v>15708</v>
      </c>
      <c r="G148" s="2" t="s">
        <v>434</v>
      </c>
      <c r="H148" s="2" t="s">
        <v>440</v>
      </c>
      <c r="I148" s="2" t="s">
        <v>91</v>
      </c>
    </row>
    <row r="149" spans="1:9" x14ac:dyDescent="0.2">
      <c r="A149" s="2" t="s">
        <v>459</v>
      </c>
      <c r="B149" s="2"/>
      <c r="C149" s="7" t="s">
        <v>460</v>
      </c>
      <c r="D149" s="2"/>
      <c r="E149" s="2"/>
      <c r="F149" s="8">
        <v>45000</v>
      </c>
      <c r="G149" s="2" t="s">
        <v>461</v>
      </c>
      <c r="H149" s="2"/>
      <c r="I149" s="2" t="s">
        <v>462</v>
      </c>
    </row>
    <row r="150" spans="1:9" x14ac:dyDescent="0.2">
      <c r="A150" s="2" t="s">
        <v>463</v>
      </c>
      <c r="B150" s="2"/>
      <c r="C150" s="7" t="s">
        <v>464</v>
      </c>
      <c r="D150" s="2"/>
      <c r="E150" s="2"/>
      <c r="F150" s="8" t="s">
        <v>465</v>
      </c>
      <c r="G150" s="2" t="s">
        <v>461</v>
      </c>
      <c r="H150" s="2"/>
      <c r="I150" s="2" t="s">
        <v>462</v>
      </c>
    </row>
    <row r="151" spans="1:9" x14ac:dyDescent="0.2">
      <c r="A151" s="2" t="s">
        <v>466</v>
      </c>
      <c r="B151" s="2"/>
      <c r="C151" s="7" t="s">
        <v>467</v>
      </c>
      <c r="D151" s="2"/>
      <c r="E151" s="2"/>
      <c r="F151" s="8" t="s">
        <v>465</v>
      </c>
      <c r="G151" s="2" t="s">
        <v>461</v>
      </c>
      <c r="H151" s="2"/>
      <c r="I151" s="2" t="s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005AE-08D6-4B42-B7CD-244DE1E9D8B1}">
  <dimension ref="A1:M5"/>
  <sheetViews>
    <sheetView zoomScale="120" zoomScaleNormal="120" workbookViewId="0"/>
  </sheetViews>
  <sheetFormatPr baseColWidth="10" defaultColWidth="11" defaultRowHeight="16" x14ac:dyDescent="0.2"/>
  <cols>
    <col min="1" max="13" width="22.5" customWidth="1"/>
  </cols>
  <sheetData>
    <row r="1" spans="1:13" x14ac:dyDescent="0.2">
      <c r="A1" s="12" t="s">
        <v>469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x14ac:dyDescent="0.2">
      <c r="A3" s="1" t="s">
        <v>470</v>
      </c>
      <c r="B3" s="1" t="s">
        <v>471</v>
      </c>
      <c r="C3" s="1" t="s">
        <v>472</v>
      </c>
      <c r="D3" s="1" t="s">
        <v>473</v>
      </c>
      <c r="E3" s="1" t="s">
        <v>474</v>
      </c>
      <c r="F3" s="1" t="s">
        <v>475</v>
      </c>
      <c r="G3" s="1" t="s">
        <v>476</v>
      </c>
      <c r="H3" s="1" t="s">
        <v>477</v>
      </c>
      <c r="I3" s="1" t="s">
        <v>478</v>
      </c>
      <c r="J3" s="1" t="s">
        <v>479</v>
      </c>
      <c r="K3" s="1" t="s">
        <v>480</v>
      </c>
      <c r="L3" s="1" t="s">
        <v>481</v>
      </c>
      <c r="M3" s="1" t="s">
        <v>482</v>
      </c>
    </row>
    <row r="4" spans="1:13" x14ac:dyDescent="0.2">
      <c r="A4" s="2" t="s">
        <v>38</v>
      </c>
      <c r="B4" s="40">
        <v>14075247</v>
      </c>
      <c r="C4" s="40">
        <v>5337701</v>
      </c>
      <c r="D4" s="40">
        <v>113221</v>
      </c>
      <c r="E4" s="40">
        <v>68692</v>
      </c>
      <c r="F4" s="40">
        <v>7354</v>
      </c>
      <c r="G4" s="40">
        <v>61338</v>
      </c>
      <c r="H4" s="2">
        <v>2.121</v>
      </c>
      <c r="I4" s="59">
        <v>0.8</v>
      </c>
      <c r="J4" s="2">
        <v>0.72</v>
      </c>
      <c r="K4" s="2">
        <v>34.979999999999997</v>
      </c>
      <c r="L4" s="2">
        <v>33</v>
      </c>
      <c r="M4" s="2">
        <v>31.16</v>
      </c>
    </row>
    <row r="5" spans="1:13" x14ac:dyDescent="0.2">
      <c r="A5" s="2" t="s">
        <v>116</v>
      </c>
      <c r="B5" s="40">
        <v>15677156</v>
      </c>
      <c r="C5" s="40">
        <v>7116159</v>
      </c>
      <c r="D5" s="40">
        <v>259858</v>
      </c>
      <c r="E5" s="40">
        <v>151298</v>
      </c>
      <c r="F5" s="40">
        <v>18837</v>
      </c>
      <c r="G5" s="40">
        <v>132461</v>
      </c>
      <c r="H5" s="2">
        <v>3.6520000000000001</v>
      </c>
      <c r="I5" s="2">
        <v>1.66</v>
      </c>
      <c r="J5" s="2">
        <v>0.66</v>
      </c>
      <c r="K5" s="2">
        <v>34.65</v>
      </c>
      <c r="L5" s="2">
        <v>33</v>
      </c>
      <c r="M5" s="2">
        <v>32.47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2E08C-CA02-CC4C-93EB-7E34CB75D79E}">
  <dimension ref="A1:H5"/>
  <sheetViews>
    <sheetView zoomScale="120" zoomScaleNormal="120" workbookViewId="0"/>
  </sheetViews>
  <sheetFormatPr baseColWidth="10" defaultColWidth="11" defaultRowHeight="16" x14ac:dyDescent="0.2"/>
  <cols>
    <col min="1" max="1" width="21.1640625" customWidth="1"/>
    <col min="2" max="8" width="27.1640625" customWidth="1"/>
  </cols>
  <sheetData>
    <row r="1" spans="1:8" x14ac:dyDescent="0.2">
      <c r="A1" t="s">
        <v>483</v>
      </c>
    </row>
    <row r="3" spans="1:8" x14ac:dyDescent="0.2">
      <c r="A3" s="5" t="s">
        <v>75</v>
      </c>
      <c r="B3" s="5" t="s">
        <v>476</v>
      </c>
      <c r="C3" s="5" t="s">
        <v>484</v>
      </c>
      <c r="D3" s="5" t="s">
        <v>485</v>
      </c>
      <c r="E3" s="5" t="s">
        <v>486</v>
      </c>
      <c r="F3" s="5" t="s">
        <v>487</v>
      </c>
      <c r="G3" s="5" t="s">
        <v>488</v>
      </c>
      <c r="H3" s="5" t="s">
        <v>489</v>
      </c>
    </row>
    <row r="4" spans="1:8" x14ac:dyDescent="0.2">
      <c r="A4" s="11" t="s">
        <v>490</v>
      </c>
      <c r="B4" s="57">
        <v>60987</v>
      </c>
      <c r="C4" s="41">
        <v>128206784</v>
      </c>
      <c r="D4" s="41">
        <v>121351753</v>
      </c>
      <c r="E4" s="57">
        <v>1699</v>
      </c>
      <c r="F4" s="57">
        <v>3164</v>
      </c>
      <c r="G4" s="55">
        <v>0.5082670453</v>
      </c>
      <c r="H4" s="11" t="s">
        <v>491</v>
      </c>
    </row>
    <row r="5" spans="1:8" x14ac:dyDescent="0.2">
      <c r="A5" s="11" t="s">
        <v>492</v>
      </c>
      <c r="B5" s="57">
        <v>131974</v>
      </c>
      <c r="C5" s="41">
        <v>128206784</v>
      </c>
      <c r="D5" s="41">
        <v>121351753</v>
      </c>
      <c r="E5" s="57">
        <v>3614</v>
      </c>
      <c r="F5" s="57">
        <v>3507</v>
      </c>
      <c r="G5" s="55">
        <v>0.97541050920000005</v>
      </c>
      <c r="H5" s="11" t="s">
        <v>493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61BEA-85CC-7F43-9EFE-DD5312CD4E02}">
  <dimension ref="A1:AC20"/>
  <sheetViews>
    <sheetView zoomScale="120" zoomScaleNormal="120" workbookViewId="0"/>
  </sheetViews>
  <sheetFormatPr baseColWidth="10" defaultColWidth="11" defaultRowHeight="16" x14ac:dyDescent="0.2"/>
  <cols>
    <col min="1" max="1" width="23" customWidth="1"/>
    <col min="2" max="11" width="15.6640625" customWidth="1"/>
    <col min="12" max="23" width="13.1640625" customWidth="1"/>
    <col min="24" max="27" width="15.6640625" customWidth="1"/>
  </cols>
  <sheetData>
    <row r="1" spans="1:29" x14ac:dyDescent="0.2">
      <c r="A1" s="60" t="s">
        <v>494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9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9" x14ac:dyDescent="0.2">
      <c r="A3" s="1" t="s">
        <v>470</v>
      </c>
      <c r="B3" s="1" t="s">
        <v>471</v>
      </c>
      <c r="C3" s="1" t="s">
        <v>472</v>
      </c>
      <c r="D3" s="1" t="s">
        <v>495</v>
      </c>
      <c r="E3" s="1" t="s">
        <v>496</v>
      </c>
      <c r="F3" s="1" t="s">
        <v>497</v>
      </c>
      <c r="G3" s="1" t="s">
        <v>473</v>
      </c>
      <c r="H3" s="1" t="s">
        <v>498</v>
      </c>
      <c r="I3" s="1" t="s">
        <v>475</v>
      </c>
      <c r="J3" s="1" t="s">
        <v>476</v>
      </c>
      <c r="K3" s="1" t="s">
        <v>477</v>
      </c>
      <c r="L3" s="1" t="s">
        <v>499</v>
      </c>
      <c r="M3" s="1" t="s">
        <v>500</v>
      </c>
      <c r="N3" s="1" t="s">
        <v>501</v>
      </c>
      <c r="O3" s="1" t="s">
        <v>502</v>
      </c>
      <c r="P3" s="1" t="s">
        <v>503</v>
      </c>
      <c r="Q3" s="1" t="s">
        <v>504</v>
      </c>
      <c r="R3" s="1" t="s">
        <v>505</v>
      </c>
      <c r="S3" s="1" t="s">
        <v>506</v>
      </c>
      <c r="T3" s="1" t="s">
        <v>507</v>
      </c>
      <c r="U3" s="1" t="s">
        <v>508</v>
      </c>
      <c r="V3" s="1" t="s">
        <v>479</v>
      </c>
      <c r="W3" s="1" t="s">
        <v>509</v>
      </c>
      <c r="X3" s="1" t="s">
        <v>480</v>
      </c>
      <c r="Y3" s="1" t="s">
        <v>481</v>
      </c>
      <c r="Z3" s="1" t="s">
        <v>482</v>
      </c>
      <c r="AA3" s="5" t="s">
        <v>510</v>
      </c>
      <c r="AB3" s="14"/>
      <c r="AC3" s="14"/>
    </row>
    <row r="4" spans="1:29" x14ac:dyDescent="0.2">
      <c r="A4" s="2" t="s">
        <v>511</v>
      </c>
      <c r="B4" s="56">
        <v>4150336</v>
      </c>
      <c r="C4" s="56">
        <v>2860506</v>
      </c>
      <c r="D4" s="8">
        <v>0</v>
      </c>
      <c r="E4" s="8">
        <v>0</v>
      </c>
      <c r="F4" s="8">
        <v>0</v>
      </c>
      <c r="G4" s="56">
        <v>3864</v>
      </c>
      <c r="H4" s="56">
        <v>3864</v>
      </c>
      <c r="I4" s="56">
        <v>3065</v>
      </c>
      <c r="J4" s="56">
        <v>799</v>
      </c>
      <c r="K4" s="8">
        <v>0.14000000000000001</v>
      </c>
      <c r="L4" s="8">
        <v>4.84</v>
      </c>
      <c r="M4" s="8">
        <v>1.7</v>
      </c>
      <c r="N4" s="8">
        <v>1.77</v>
      </c>
      <c r="O4" s="8">
        <v>71.73</v>
      </c>
      <c r="P4" s="8">
        <v>44.51</v>
      </c>
      <c r="Q4" s="8">
        <v>24.43</v>
      </c>
      <c r="R4" s="8">
        <v>12.95</v>
      </c>
      <c r="S4" s="8">
        <v>7.18</v>
      </c>
      <c r="T4" s="8">
        <v>0.01</v>
      </c>
      <c r="U4" s="8">
        <v>0.04</v>
      </c>
      <c r="V4" s="8">
        <v>0.65</v>
      </c>
      <c r="W4" s="8">
        <v>0.51</v>
      </c>
      <c r="X4" s="8">
        <v>35.340000000000003</v>
      </c>
      <c r="Y4" s="8">
        <v>34</v>
      </c>
      <c r="Z4" s="8">
        <v>36.01</v>
      </c>
      <c r="AA4" s="42" t="s">
        <v>512</v>
      </c>
    </row>
    <row r="5" spans="1:29" x14ac:dyDescent="0.2">
      <c r="A5" s="2" t="s">
        <v>513</v>
      </c>
      <c r="B5" s="56">
        <v>5525826</v>
      </c>
      <c r="C5" s="56">
        <v>3676128</v>
      </c>
      <c r="D5" s="8">
        <v>0</v>
      </c>
      <c r="E5" s="8">
        <v>0</v>
      </c>
      <c r="F5" s="8">
        <v>0</v>
      </c>
      <c r="G5" s="56">
        <v>4984</v>
      </c>
      <c r="H5" s="56">
        <v>4984</v>
      </c>
      <c r="I5" s="56">
        <v>4195</v>
      </c>
      <c r="J5" s="56">
        <v>789</v>
      </c>
      <c r="K5" s="8">
        <v>0.14000000000000001</v>
      </c>
      <c r="L5" s="8">
        <v>6.32</v>
      </c>
      <c r="M5" s="8">
        <v>1.68</v>
      </c>
      <c r="N5" s="8">
        <v>1.73</v>
      </c>
      <c r="O5" s="8">
        <v>71.290000000000006</v>
      </c>
      <c r="P5" s="8">
        <v>43.12</v>
      </c>
      <c r="Q5" s="8">
        <v>24.79</v>
      </c>
      <c r="R5" s="8">
        <v>14.05</v>
      </c>
      <c r="S5" s="8">
        <v>7.92</v>
      </c>
      <c r="T5" s="8">
        <v>0</v>
      </c>
      <c r="U5" s="8">
        <v>0.01</v>
      </c>
      <c r="V5" s="8">
        <v>0.73</v>
      </c>
      <c r="W5" s="8">
        <v>0.44</v>
      </c>
      <c r="X5" s="8">
        <v>35.49</v>
      </c>
      <c r="Y5" s="8">
        <v>34</v>
      </c>
      <c r="Z5" s="8">
        <v>36.93</v>
      </c>
      <c r="AA5" s="42" t="s">
        <v>512</v>
      </c>
    </row>
    <row r="6" spans="1:29" x14ac:dyDescent="0.2">
      <c r="A6" s="2" t="s">
        <v>514</v>
      </c>
      <c r="B6" s="56">
        <v>4908970</v>
      </c>
      <c r="C6" s="56">
        <v>3337679</v>
      </c>
      <c r="D6" s="8">
        <v>0</v>
      </c>
      <c r="E6" s="8">
        <v>0</v>
      </c>
      <c r="F6" s="8">
        <v>0</v>
      </c>
      <c r="G6" s="56">
        <v>4909</v>
      </c>
      <c r="H6" s="56">
        <v>4909</v>
      </c>
      <c r="I6" s="56">
        <v>4005</v>
      </c>
      <c r="J6" s="56">
        <v>904</v>
      </c>
      <c r="K6" s="8">
        <v>0.15</v>
      </c>
      <c r="L6" s="8">
        <v>5.43</v>
      </c>
      <c r="M6" s="8">
        <v>1.92</v>
      </c>
      <c r="N6" s="8">
        <v>2.02</v>
      </c>
      <c r="O6" s="8">
        <v>72.25</v>
      </c>
      <c r="P6" s="8">
        <v>48.25</v>
      </c>
      <c r="Q6" s="8">
        <v>29.78</v>
      </c>
      <c r="R6" s="8">
        <v>16.510000000000002</v>
      </c>
      <c r="S6" s="8">
        <v>10.42</v>
      </c>
      <c r="T6" s="8">
        <v>0.01</v>
      </c>
      <c r="U6" s="8">
        <v>0.02</v>
      </c>
      <c r="V6" s="8">
        <v>0.75</v>
      </c>
      <c r="W6" s="8">
        <v>0.52</v>
      </c>
      <c r="X6" s="8">
        <v>35.380000000000003</v>
      </c>
      <c r="Y6" s="8">
        <v>34</v>
      </c>
      <c r="Z6" s="8">
        <v>35.68</v>
      </c>
      <c r="AA6" s="42" t="s">
        <v>512</v>
      </c>
    </row>
    <row r="7" spans="1:29" x14ac:dyDescent="0.2">
      <c r="A7" s="2" t="s">
        <v>515</v>
      </c>
      <c r="B7" s="56">
        <v>4926765</v>
      </c>
      <c r="C7" s="56">
        <v>3441579</v>
      </c>
      <c r="D7" s="8">
        <v>0</v>
      </c>
      <c r="E7" s="8">
        <v>0</v>
      </c>
      <c r="F7" s="8">
        <v>0</v>
      </c>
      <c r="G7" s="56">
        <v>5155</v>
      </c>
      <c r="H7" s="56">
        <v>5155</v>
      </c>
      <c r="I7" s="56">
        <v>4195</v>
      </c>
      <c r="J7" s="56">
        <v>960</v>
      </c>
      <c r="K7" s="8">
        <v>0.15</v>
      </c>
      <c r="L7" s="8">
        <v>5.37</v>
      </c>
      <c r="M7" s="8">
        <v>2.04</v>
      </c>
      <c r="N7" s="8">
        <v>2.0099999999999998</v>
      </c>
      <c r="O7" s="8">
        <v>76.98</v>
      </c>
      <c r="P7" s="8">
        <v>51.66</v>
      </c>
      <c r="Q7" s="8">
        <v>31.74</v>
      </c>
      <c r="R7" s="8">
        <v>18.46</v>
      </c>
      <c r="S7" s="8">
        <v>10.55</v>
      </c>
      <c r="T7" s="8">
        <v>0.02</v>
      </c>
      <c r="U7" s="8">
        <v>0</v>
      </c>
      <c r="V7" s="8">
        <v>0.68</v>
      </c>
      <c r="W7" s="8">
        <v>0.44</v>
      </c>
      <c r="X7" s="8">
        <v>35.43</v>
      </c>
      <c r="Y7" s="8">
        <v>34</v>
      </c>
      <c r="Z7" s="8">
        <v>36.03</v>
      </c>
      <c r="AA7" s="42" t="s">
        <v>512</v>
      </c>
    </row>
    <row r="8" spans="1:29" x14ac:dyDescent="0.2">
      <c r="A8" s="2" t="s">
        <v>516</v>
      </c>
      <c r="B8" s="56">
        <v>4341598</v>
      </c>
      <c r="C8" s="56">
        <v>3076409</v>
      </c>
      <c r="D8" s="8">
        <v>0</v>
      </c>
      <c r="E8" s="8">
        <v>0</v>
      </c>
      <c r="F8" s="8">
        <v>0</v>
      </c>
      <c r="G8" s="56">
        <v>5401</v>
      </c>
      <c r="H8" s="56">
        <v>5401</v>
      </c>
      <c r="I8" s="56">
        <v>4166</v>
      </c>
      <c r="J8" s="56">
        <v>1235</v>
      </c>
      <c r="K8" s="8">
        <v>0.18</v>
      </c>
      <c r="L8" s="8">
        <v>4.37</v>
      </c>
      <c r="M8" s="8">
        <v>2.65</v>
      </c>
      <c r="N8" s="8">
        <v>2.44</v>
      </c>
      <c r="O8" s="8">
        <v>83.09</v>
      </c>
      <c r="P8" s="8">
        <v>61.83</v>
      </c>
      <c r="Q8" s="8">
        <v>42.32</v>
      </c>
      <c r="R8" s="8">
        <v>28.03</v>
      </c>
      <c r="S8" s="8">
        <v>18.3</v>
      </c>
      <c r="T8" s="8">
        <v>0.02</v>
      </c>
      <c r="U8" s="8">
        <v>0.01</v>
      </c>
      <c r="V8" s="8">
        <v>0.69</v>
      </c>
      <c r="W8" s="8">
        <v>0.47</v>
      </c>
      <c r="X8" s="8">
        <v>35.770000000000003</v>
      </c>
      <c r="Y8" s="8">
        <v>34</v>
      </c>
      <c r="Z8" s="8">
        <v>36</v>
      </c>
      <c r="AA8" s="42" t="s">
        <v>512</v>
      </c>
    </row>
    <row r="9" spans="1:29" x14ac:dyDescent="0.2">
      <c r="A9" s="2" t="s">
        <v>517</v>
      </c>
      <c r="B9" s="56">
        <v>10281531</v>
      </c>
      <c r="C9" s="56">
        <v>7498975</v>
      </c>
      <c r="D9" s="8">
        <v>0</v>
      </c>
      <c r="E9" s="8">
        <v>0</v>
      </c>
      <c r="F9" s="8">
        <v>0</v>
      </c>
      <c r="G9" s="56">
        <v>339584</v>
      </c>
      <c r="H9" s="56">
        <v>339584</v>
      </c>
      <c r="I9" s="56">
        <v>337769</v>
      </c>
      <c r="J9" s="56">
        <v>1815</v>
      </c>
      <c r="K9" s="8">
        <v>4.53</v>
      </c>
      <c r="L9" s="8">
        <v>187.1</v>
      </c>
      <c r="M9" s="8">
        <v>3.85</v>
      </c>
      <c r="N9" s="8">
        <v>3.11</v>
      </c>
      <c r="O9" s="8">
        <v>90.52</v>
      </c>
      <c r="P9" s="8">
        <v>76.67</v>
      </c>
      <c r="Q9" s="8">
        <v>60.85</v>
      </c>
      <c r="R9" s="8">
        <v>45.2</v>
      </c>
      <c r="S9" s="8">
        <v>33.18</v>
      </c>
      <c r="T9" s="8">
        <v>0.03</v>
      </c>
      <c r="U9" s="8">
        <v>0.01</v>
      </c>
      <c r="V9" s="8">
        <v>0.67</v>
      </c>
      <c r="W9" s="8">
        <v>0.45</v>
      </c>
      <c r="X9" s="8">
        <v>35.299999999999997</v>
      </c>
      <c r="Y9" s="8">
        <v>34</v>
      </c>
      <c r="Z9" s="8">
        <v>36.18</v>
      </c>
      <c r="AA9" s="42" t="s">
        <v>512</v>
      </c>
    </row>
    <row r="10" spans="1:29" s="14" customFormat="1" x14ac:dyDescent="0.2">
      <c r="A10" s="1" t="s">
        <v>518</v>
      </c>
      <c r="B10" s="43" t="s">
        <v>519</v>
      </c>
      <c r="C10" s="43" t="s">
        <v>519</v>
      </c>
      <c r="D10" s="43" t="s">
        <v>519</v>
      </c>
      <c r="E10" s="43" t="s">
        <v>519</v>
      </c>
      <c r="F10" s="43" t="s">
        <v>519</v>
      </c>
      <c r="G10" s="43" t="s">
        <v>519</v>
      </c>
      <c r="H10" s="43" t="s">
        <v>519</v>
      </c>
      <c r="I10" s="58">
        <v>1324</v>
      </c>
      <c r="J10" s="58">
        <v>5178</v>
      </c>
      <c r="K10" s="43" t="s">
        <v>519</v>
      </c>
      <c r="L10" s="43" t="s">
        <v>519</v>
      </c>
      <c r="M10" s="43">
        <v>11.21</v>
      </c>
      <c r="N10" s="43">
        <v>6.79</v>
      </c>
      <c r="O10" s="43" t="s">
        <v>520</v>
      </c>
      <c r="P10" s="43" t="s">
        <v>521</v>
      </c>
      <c r="Q10" s="43" t="s">
        <v>522</v>
      </c>
      <c r="R10" s="43" t="s">
        <v>523</v>
      </c>
      <c r="S10" s="43" t="s">
        <v>524</v>
      </c>
      <c r="T10" s="43">
        <v>0.02</v>
      </c>
      <c r="U10" s="43">
        <v>0.02</v>
      </c>
      <c r="V10" s="43">
        <v>0.68</v>
      </c>
      <c r="W10" s="43">
        <v>0.46</v>
      </c>
      <c r="X10" s="43">
        <v>36.049999999999997</v>
      </c>
      <c r="Y10" s="43">
        <v>34</v>
      </c>
      <c r="Z10" s="43">
        <v>36.54</v>
      </c>
      <c r="AA10" s="44">
        <v>2121</v>
      </c>
    </row>
    <row r="11" spans="1:29" x14ac:dyDescent="0.2">
      <c r="A11" s="2"/>
      <c r="B11" s="8"/>
      <c r="C11" s="8"/>
      <c r="D11" s="8"/>
      <c r="E11" s="8"/>
      <c r="F11" s="8"/>
      <c r="G11" s="8"/>
      <c r="H11" s="8"/>
      <c r="I11" s="56"/>
      <c r="J11" s="56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42"/>
    </row>
    <row r="12" spans="1:29" x14ac:dyDescent="0.2">
      <c r="A12" s="2" t="s">
        <v>525</v>
      </c>
      <c r="B12" s="56">
        <v>7433550</v>
      </c>
      <c r="C12" s="56">
        <v>4920263</v>
      </c>
      <c r="D12" s="8">
        <v>0</v>
      </c>
      <c r="E12" s="8">
        <v>0</v>
      </c>
      <c r="F12" s="8">
        <v>0</v>
      </c>
      <c r="G12" s="56">
        <v>2816</v>
      </c>
      <c r="H12" s="56">
        <v>2816</v>
      </c>
      <c r="I12" s="56">
        <v>2499</v>
      </c>
      <c r="J12" s="56">
        <v>317</v>
      </c>
      <c r="K12" s="8">
        <v>0.06</v>
      </c>
      <c r="L12" s="8">
        <v>8.8800000000000008</v>
      </c>
      <c r="M12" s="8">
        <v>0.72</v>
      </c>
      <c r="N12" s="8">
        <v>1.06</v>
      </c>
      <c r="O12" s="8">
        <v>46.22</v>
      </c>
      <c r="P12" s="8">
        <v>15.97</v>
      </c>
      <c r="Q12" s="8">
        <v>5.32</v>
      </c>
      <c r="R12" s="8">
        <v>2.06</v>
      </c>
      <c r="S12" s="8">
        <v>1.18</v>
      </c>
      <c r="T12" s="8">
        <v>0.02</v>
      </c>
      <c r="U12" s="8">
        <v>0.01</v>
      </c>
      <c r="V12" s="8">
        <v>0.59</v>
      </c>
      <c r="W12" s="8">
        <v>0.36</v>
      </c>
      <c r="X12" s="8">
        <v>37.979999999999997</v>
      </c>
      <c r="Y12" s="8">
        <v>34</v>
      </c>
      <c r="Z12" s="8">
        <v>39.33</v>
      </c>
      <c r="AA12" s="42" t="s">
        <v>512</v>
      </c>
    </row>
    <row r="13" spans="1:29" x14ac:dyDescent="0.2">
      <c r="A13" s="2" t="s">
        <v>526</v>
      </c>
      <c r="B13" s="56">
        <v>6303329</v>
      </c>
      <c r="C13" s="56">
        <v>4200557</v>
      </c>
      <c r="D13" s="8">
        <v>0</v>
      </c>
      <c r="E13" s="8">
        <v>0</v>
      </c>
      <c r="F13" s="8">
        <v>0</v>
      </c>
      <c r="G13" s="56">
        <v>2978</v>
      </c>
      <c r="H13" s="56">
        <v>2978</v>
      </c>
      <c r="I13" s="56">
        <v>2544</v>
      </c>
      <c r="J13" s="56">
        <v>434</v>
      </c>
      <c r="K13" s="8">
        <v>7.0000000000000007E-2</v>
      </c>
      <c r="L13" s="8">
        <v>6.86</v>
      </c>
      <c r="M13" s="8">
        <v>0.97</v>
      </c>
      <c r="N13" s="8">
        <v>1.41</v>
      </c>
      <c r="O13" s="8">
        <v>53.13</v>
      </c>
      <c r="P13" s="8">
        <v>23.21</v>
      </c>
      <c r="Q13" s="8">
        <v>8.9700000000000006</v>
      </c>
      <c r="R13" s="8">
        <v>4.08</v>
      </c>
      <c r="S13" s="8">
        <v>2.2400000000000002</v>
      </c>
      <c r="T13" s="8">
        <v>0.04</v>
      </c>
      <c r="U13" s="8">
        <v>0.02</v>
      </c>
      <c r="V13" s="8">
        <v>0.51</v>
      </c>
      <c r="W13" s="8">
        <v>0.3</v>
      </c>
      <c r="X13" s="8">
        <v>37.270000000000003</v>
      </c>
      <c r="Y13" s="8">
        <v>34</v>
      </c>
      <c r="Z13" s="8">
        <v>39.159999999999997</v>
      </c>
      <c r="AA13" s="42" t="s">
        <v>512</v>
      </c>
    </row>
    <row r="14" spans="1:29" x14ac:dyDescent="0.2">
      <c r="A14" s="2" t="s">
        <v>527</v>
      </c>
      <c r="B14" s="56">
        <v>6963870</v>
      </c>
      <c r="C14" s="56">
        <v>5098560</v>
      </c>
      <c r="D14" s="8">
        <v>0</v>
      </c>
      <c r="E14" s="8">
        <v>0</v>
      </c>
      <c r="F14" s="8">
        <v>0</v>
      </c>
      <c r="G14" s="56">
        <v>4131</v>
      </c>
      <c r="H14" s="56">
        <v>4131</v>
      </c>
      <c r="I14" s="56">
        <v>3531</v>
      </c>
      <c r="J14" s="56">
        <v>600</v>
      </c>
      <c r="K14" s="8">
        <v>0.08</v>
      </c>
      <c r="L14" s="8">
        <v>6.89</v>
      </c>
      <c r="M14" s="8">
        <v>1.34</v>
      </c>
      <c r="N14" s="8">
        <v>1.88</v>
      </c>
      <c r="O14" s="8">
        <v>61.76</v>
      </c>
      <c r="P14" s="8">
        <v>31.28</v>
      </c>
      <c r="Q14" s="8">
        <v>15.2</v>
      </c>
      <c r="R14" s="8">
        <v>7.92</v>
      </c>
      <c r="S14" s="8">
        <v>5.2</v>
      </c>
      <c r="T14" s="8">
        <v>0</v>
      </c>
      <c r="U14" s="8">
        <v>0.02</v>
      </c>
      <c r="V14" s="8">
        <v>0.53</v>
      </c>
      <c r="W14" s="8">
        <v>0.32</v>
      </c>
      <c r="X14" s="8">
        <v>37.25</v>
      </c>
      <c r="Y14" s="8">
        <v>35</v>
      </c>
      <c r="Z14" s="8">
        <v>38.369999999999997</v>
      </c>
      <c r="AA14" s="42" t="s">
        <v>512</v>
      </c>
    </row>
    <row r="15" spans="1:29" x14ac:dyDescent="0.2">
      <c r="A15" s="2" t="s">
        <v>528</v>
      </c>
      <c r="B15" s="56">
        <v>7357680</v>
      </c>
      <c r="C15" s="56">
        <v>5528442</v>
      </c>
      <c r="D15" s="8">
        <v>0</v>
      </c>
      <c r="E15" s="8">
        <v>0</v>
      </c>
      <c r="F15" s="8">
        <v>0</v>
      </c>
      <c r="G15" s="56">
        <v>4379</v>
      </c>
      <c r="H15" s="56">
        <v>4379</v>
      </c>
      <c r="I15" s="56">
        <v>3694</v>
      </c>
      <c r="J15" s="56">
        <v>685</v>
      </c>
      <c r="K15" s="8">
        <v>0.08</v>
      </c>
      <c r="L15" s="8">
        <v>6.39</v>
      </c>
      <c r="M15" s="8">
        <v>1.54</v>
      </c>
      <c r="N15" s="8">
        <v>2.0499999999999998</v>
      </c>
      <c r="O15" s="8">
        <v>66.05</v>
      </c>
      <c r="P15" s="8">
        <v>36.729999999999997</v>
      </c>
      <c r="Q15" s="8">
        <v>18.54</v>
      </c>
      <c r="R15" s="8">
        <v>9.83</v>
      </c>
      <c r="S15" s="8">
        <v>6.15</v>
      </c>
      <c r="T15" s="8">
        <v>0</v>
      </c>
      <c r="U15" s="8">
        <v>0</v>
      </c>
      <c r="V15" s="8">
        <v>0.6</v>
      </c>
      <c r="W15" s="8">
        <v>0.35</v>
      </c>
      <c r="X15" s="8">
        <v>37.409999999999997</v>
      </c>
      <c r="Y15" s="8">
        <v>34</v>
      </c>
      <c r="Z15" s="8">
        <v>38.68</v>
      </c>
      <c r="AA15" s="42" t="s">
        <v>512</v>
      </c>
    </row>
    <row r="16" spans="1:29" x14ac:dyDescent="0.2">
      <c r="A16" s="2" t="s">
        <v>529</v>
      </c>
      <c r="B16" s="56">
        <v>6096641</v>
      </c>
      <c r="C16" s="56">
        <v>4566198</v>
      </c>
      <c r="D16" s="8">
        <v>0</v>
      </c>
      <c r="E16" s="8">
        <v>0</v>
      </c>
      <c r="F16" s="8">
        <v>0</v>
      </c>
      <c r="G16" s="56">
        <v>3056</v>
      </c>
      <c r="H16" s="56">
        <v>3056</v>
      </c>
      <c r="I16" s="56">
        <v>2543</v>
      </c>
      <c r="J16" s="56">
        <v>513</v>
      </c>
      <c r="K16" s="8">
        <v>7.0000000000000007E-2</v>
      </c>
      <c r="L16" s="8">
        <v>5.96</v>
      </c>
      <c r="M16" s="8">
        <v>1.1499999999999999</v>
      </c>
      <c r="N16" s="8">
        <v>1.72</v>
      </c>
      <c r="O16" s="8">
        <v>56.43</v>
      </c>
      <c r="P16" s="8">
        <v>27.7</v>
      </c>
      <c r="Q16" s="8">
        <v>12.58</v>
      </c>
      <c r="R16" s="8">
        <v>5.38</v>
      </c>
      <c r="S16" s="8">
        <v>3.28</v>
      </c>
      <c r="T16" s="8">
        <v>0.02</v>
      </c>
      <c r="U16" s="8">
        <v>0.02</v>
      </c>
      <c r="V16" s="8">
        <v>0.55000000000000004</v>
      </c>
      <c r="W16" s="8">
        <v>0.28999999999999998</v>
      </c>
      <c r="X16" s="8">
        <v>37.39</v>
      </c>
      <c r="Y16" s="8">
        <v>34</v>
      </c>
      <c r="Z16" s="8">
        <v>38.5</v>
      </c>
      <c r="AA16" s="42" t="s">
        <v>512</v>
      </c>
    </row>
    <row r="17" spans="1:27" x14ac:dyDescent="0.2">
      <c r="A17" s="2" t="s">
        <v>530</v>
      </c>
      <c r="B17" s="56">
        <v>12876826</v>
      </c>
      <c r="C17" s="56">
        <v>9513030</v>
      </c>
      <c r="D17" s="8">
        <v>0</v>
      </c>
      <c r="E17" s="8">
        <v>0</v>
      </c>
      <c r="F17" s="8">
        <v>0</v>
      </c>
      <c r="G17" s="56">
        <v>218912</v>
      </c>
      <c r="H17" s="56">
        <v>218912</v>
      </c>
      <c r="I17" s="56">
        <v>217892</v>
      </c>
      <c r="J17" s="56">
        <v>1020</v>
      </c>
      <c r="K17" s="8">
        <v>2.2999999999999998</v>
      </c>
      <c r="L17" s="8">
        <v>214.62</v>
      </c>
      <c r="M17" s="8">
        <v>2.23</v>
      </c>
      <c r="N17" s="8">
        <v>2.4900000000000002</v>
      </c>
      <c r="O17" s="8">
        <v>77.87</v>
      </c>
      <c r="P17" s="8">
        <v>52.06</v>
      </c>
      <c r="Q17" s="8">
        <v>33.32</v>
      </c>
      <c r="R17" s="8">
        <v>19.059999999999999</v>
      </c>
      <c r="S17" s="8">
        <v>11.83</v>
      </c>
      <c r="T17" s="8">
        <v>0.01</v>
      </c>
      <c r="U17" s="8">
        <v>0.01</v>
      </c>
      <c r="V17" s="8">
        <v>0.56999999999999995</v>
      </c>
      <c r="W17" s="8">
        <v>0.43</v>
      </c>
      <c r="X17" s="8">
        <v>36.340000000000003</v>
      </c>
      <c r="Y17" s="8">
        <v>34</v>
      </c>
      <c r="Z17" s="8">
        <v>38.65</v>
      </c>
      <c r="AA17" s="42" t="s">
        <v>512</v>
      </c>
    </row>
    <row r="18" spans="1:27" s="14" customFormat="1" x14ac:dyDescent="0.2">
      <c r="A18" s="1" t="s">
        <v>531</v>
      </c>
      <c r="B18" s="43" t="s">
        <v>519</v>
      </c>
      <c r="C18" s="43" t="s">
        <v>519</v>
      </c>
      <c r="D18" s="43" t="s">
        <v>519</v>
      </c>
      <c r="E18" s="43" t="s">
        <v>519</v>
      </c>
      <c r="F18" s="43" t="s">
        <v>519</v>
      </c>
      <c r="G18" s="43" t="s">
        <v>519</v>
      </c>
      <c r="H18" s="43" t="s">
        <v>519</v>
      </c>
      <c r="I18" s="58">
        <v>419</v>
      </c>
      <c r="J18" s="58">
        <v>3150</v>
      </c>
      <c r="K18" s="43" t="s">
        <v>519</v>
      </c>
      <c r="L18" s="43" t="s">
        <v>519</v>
      </c>
      <c r="M18" s="43">
        <v>7.04</v>
      </c>
      <c r="N18" s="43">
        <v>6.7</v>
      </c>
      <c r="O18" s="43" t="s">
        <v>532</v>
      </c>
      <c r="P18" s="43" t="s">
        <v>533</v>
      </c>
      <c r="Q18" s="43" t="s">
        <v>534</v>
      </c>
      <c r="R18" s="43" t="s">
        <v>535</v>
      </c>
      <c r="S18" s="43" t="s">
        <v>536</v>
      </c>
      <c r="T18" s="43">
        <v>0.01</v>
      </c>
      <c r="U18" s="43">
        <v>0.01</v>
      </c>
      <c r="V18" s="43">
        <v>0.56999999999999995</v>
      </c>
      <c r="W18" s="43">
        <v>0.38</v>
      </c>
      <c r="X18" s="43">
        <v>37.19</v>
      </c>
      <c r="Y18" s="43">
        <v>34</v>
      </c>
      <c r="Z18" s="43">
        <v>38.53</v>
      </c>
      <c r="AA18" s="44" t="s">
        <v>512</v>
      </c>
    </row>
    <row r="19" spans="1:27" x14ac:dyDescent="0.2">
      <c r="A19" s="11"/>
      <c r="B19" s="11"/>
      <c r="C19" s="11"/>
      <c r="D19" s="11"/>
      <c r="E19" s="11"/>
      <c r="F19" s="11"/>
      <c r="G19" s="11"/>
      <c r="H19" s="11"/>
      <c r="I19" s="57"/>
      <c r="J19" s="57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42"/>
    </row>
    <row r="20" spans="1:27" x14ac:dyDescent="0.2">
      <c r="A20" s="11" t="s">
        <v>537</v>
      </c>
      <c r="B20" s="57">
        <v>4786166</v>
      </c>
      <c r="C20" s="57">
        <v>4779680</v>
      </c>
      <c r="D20" s="11">
        <v>0</v>
      </c>
      <c r="E20" s="11">
        <v>0</v>
      </c>
      <c r="F20" s="11">
        <v>0</v>
      </c>
      <c r="G20" s="57">
        <v>1477673</v>
      </c>
      <c r="H20" s="57">
        <v>1483172</v>
      </c>
      <c r="I20" s="57">
        <v>1450214</v>
      </c>
      <c r="J20" s="57">
        <v>32958</v>
      </c>
      <c r="K20" s="11">
        <v>31.03</v>
      </c>
      <c r="L20" s="11">
        <v>45</v>
      </c>
      <c r="M20" s="11">
        <v>149.37</v>
      </c>
      <c r="N20" s="11">
        <v>14.37</v>
      </c>
      <c r="O20" s="11">
        <v>99.5</v>
      </c>
      <c r="P20" s="11">
        <v>99.49</v>
      </c>
      <c r="Q20" s="11">
        <v>99.48</v>
      </c>
      <c r="R20" s="11">
        <v>99.48</v>
      </c>
      <c r="S20" s="11">
        <v>99.47</v>
      </c>
      <c r="T20" s="11">
        <v>0.03</v>
      </c>
      <c r="U20" s="11">
        <v>0.01</v>
      </c>
      <c r="V20" s="11">
        <v>0.01</v>
      </c>
      <c r="W20" s="11">
        <v>0.01</v>
      </c>
      <c r="X20" s="11">
        <v>75.5</v>
      </c>
      <c r="Y20" s="11">
        <v>76</v>
      </c>
      <c r="Z20" s="11">
        <v>41.86</v>
      </c>
      <c r="AA20" s="42" t="s">
        <v>512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80399-0EBE-4B41-A91D-FB5EF20B3E5B}">
  <dimension ref="A1:I116"/>
  <sheetViews>
    <sheetView zoomScale="120" zoomScaleNormal="120" workbookViewId="0"/>
  </sheetViews>
  <sheetFormatPr baseColWidth="10" defaultColWidth="11" defaultRowHeight="16" x14ac:dyDescent="0.2"/>
  <cols>
    <col min="1" max="1" width="17.5" customWidth="1"/>
    <col min="2" max="2" width="26" customWidth="1"/>
    <col min="3" max="3" width="25" customWidth="1"/>
    <col min="4" max="4" width="14.33203125" customWidth="1"/>
    <col min="5" max="5" width="16.83203125" customWidth="1"/>
    <col min="8" max="8" width="20.6640625" customWidth="1"/>
    <col min="9" max="9" width="33.6640625" customWidth="1"/>
  </cols>
  <sheetData>
    <row r="1" spans="1:9" x14ac:dyDescent="0.2">
      <c r="A1" t="s">
        <v>538</v>
      </c>
    </row>
    <row r="3" spans="1:9" x14ac:dyDescent="0.2">
      <c r="A3" s="5" t="s">
        <v>74</v>
      </c>
      <c r="B3" s="5" t="s">
        <v>75</v>
      </c>
      <c r="C3" s="5" t="s">
        <v>539</v>
      </c>
      <c r="D3" s="5" t="s">
        <v>77</v>
      </c>
      <c r="E3" s="5" t="s">
        <v>78</v>
      </c>
      <c r="F3" s="6" t="s">
        <v>79</v>
      </c>
      <c r="G3" s="5" t="s">
        <v>80</v>
      </c>
      <c r="H3" s="5" t="s">
        <v>81</v>
      </c>
      <c r="I3" s="5" t="s">
        <v>82</v>
      </c>
    </row>
    <row r="4" spans="1:9" x14ac:dyDescent="0.2">
      <c r="A4" s="2"/>
      <c r="B4" s="2" t="s">
        <v>540</v>
      </c>
      <c r="C4" s="2"/>
      <c r="D4" s="2" t="s">
        <v>197</v>
      </c>
      <c r="E4" s="2" t="s">
        <v>240</v>
      </c>
      <c r="F4" s="8">
        <v>13750</v>
      </c>
      <c r="G4" s="2" t="s">
        <v>89</v>
      </c>
      <c r="H4" s="2" t="s">
        <v>114</v>
      </c>
      <c r="I4" s="2" t="s">
        <v>103</v>
      </c>
    </row>
    <row r="5" spans="1:9" x14ac:dyDescent="0.2">
      <c r="A5" s="2"/>
      <c r="B5" s="2" t="s">
        <v>244</v>
      </c>
      <c r="C5" s="2"/>
      <c r="D5" s="2" t="s">
        <v>197</v>
      </c>
      <c r="E5" s="2" t="s">
        <v>245</v>
      </c>
      <c r="F5" s="8">
        <v>12350</v>
      </c>
      <c r="G5" s="2" t="s">
        <v>89</v>
      </c>
      <c r="H5" s="2" t="s">
        <v>114</v>
      </c>
      <c r="I5" s="2" t="s">
        <v>103</v>
      </c>
    </row>
    <row r="6" spans="1:9" x14ac:dyDescent="0.2">
      <c r="A6" s="2"/>
      <c r="B6" s="2" t="s">
        <v>221</v>
      </c>
      <c r="C6" s="10"/>
      <c r="D6" s="2" t="s">
        <v>99</v>
      </c>
      <c r="E6" s="2" t="s">
        <v>222</v>
      </c>
      <c r="F6" s="8">
        <v>17009</v>
      </c>
      <c r="G6" s="10" t="s">
        <v>89</v>
      </c>
      <c r="H6" s="2" t="s">
        <v>114</v>
      </c>
      <c r="I6" s="2" t="s">
        <v>103</v>
      </c>
    </row>
    <row r="7" spans="1:9" x14ac:dyDescent="0.2">
      <c r="A7" s="2"/>
      <c r="B7" s="2" t="s">
        <v>232</v>
      </c>
      <c r="C7" s="2"/>
      <c r="D7" s="2" t="s">
        <v>197</v>
      </c>
      <c r="E7" s="2" t="s">
        <v>231</v>
      </c>
      <c r="F7" s="8">
        <v>15709</v>
      </c>
      <c r="G7" s="10" t="s">
        <v>89</v>
      </c>
      <c r="H7" s="2" t="s">
        <v>114</v>
      </c>
      <c r="I7" s="2" t="s">
        <v>103</v>
      </c>
    </row>
    <row r="8" spans="1:9" x14ac:dyDescent="0.2">
      <c r="A8" s="2"/>
      <c r="B8" s="2" t="s">
        <v>234</v>
      </c>
      <c r="C8" s="2"/>
      <c r="D8" s="2" t="s">
        <v>197</v>
      </c>
      <c r="E8" s="2" t="s">
        <v>231</v>
      </c>
      <c r="F8" s="8">
        <v>15558</v>
      </c>
      <c r="G8" s="2" t="s">
        <v>89</v>
      </c>
      <c r="H8" s="2" t="s">
        <v>114</v>
      </c>
      <c r="I8" s="2" t="s">
        <v>103</v>
      </c>
    </row>
    <row r="9" spans="1:9" x14ac:dyDescent="0.2">
      <c r="A9" s="2"/>
      <c r="B9" s="2" t="s">
        <v>233</v>
      </c>
      <c r="C9" s="2"/>
      <c r="D9" s="2" t="s">
        <v>197</v>
      </c>
      <c r="E9" s="2" t="s">
        <v>231</v>
      </c>
      <c r="F9" s="8">
        <v>15643</v>
      </c>
      <c r="G9" s="2" t="s">
        <v>89</v>
      </c>
      <c r="H9" s="2" t="s">
        <v>114</v>
      </c>
      <c r="I9" s="2" t="s">
        <v>103</v>
      </c>
    </row>
    <row r="10" spans="1:9" x14ac:dyDescent="0.2">
      <c r="A10" s="2"/>
      <c r="B10" s="2" t="s">
        <v>219</v>
      </c>
      <c r="C10" s="10"/>
      <c r="D10" s="2" t="s">
        <v>197</v>
      </c>
      <c r="E10" s="2" t="s">
        <v>198</v>
      </c>
      <c r="F10" s="8">
        <v>18051</v>
      </c>
      <c r="G10" s="2" t="s">
        <v>89</v>
      </c>
      <c r="H10" s="2" t="s">
        <v>114</v>
      </c>
      <c r="I10" s="2" t="s">
        <v>103</v>
      </c>
    </row>
    <row r="11" spans="1:9" x14ac:dyDescent="0.2">
      <c r="A11" s="2"/>
      <c r="B11" s="2" t="s">
        <v>202</v>
      </c>
      <c r="C11" s="2"/>
      <c r="D11" s="2" t="s">
        <v>197</v>
      </c>
      <c r="E11" s="2" t="s">
        <v>198</v>
      </c>
      <c r="F11" s="8">
        <v>20874</v>
      </c>
      <c r="G11" s="2" t="s">
        <v>89</v>
      </c>
      <c r="H11" s="2" t="s">
        <v>114</v>
      </c>
      <c r="I11" s="2" t="s">
        <v>103</v>
      </c>
    </row>
    <row r="12" spans="1:9" x14ac:dyDescent="0.2">
      <c r="A12" s="2"/>
      <c r="B12" s="2" t="s">
        <v>218</v>
      </c>
      <c r="C12" s="2"/>
      <c r="D12" s="2" t="s">
        <v>197</v>
      </c>
      <c r="E12" s="2" t="s">
        <v>198</v>
      </c>
      <c r="F12" s="8">
        <v>18450</v>
      </c>
      <c r="G12" s="2" t="s">
        <v>89</v>
      </c>
      <c r="H12" s="2" t="s">
        <v>114</v>
      </c>
      <c r="I12" s="2" t="s">
        <v>103</v>
      </c>
    </row>
    <row r="13" spans="1:9" x14ac:dyDescent="0.2">
      <c r="A13" s="2"/>
      <c r="B13" s="2" t="s">
        <v>196</v>
      </c>
      <c r="C13" s="2"/>
      <c r="D13" s="2" t="s">
        <v>197</v>
      </c>
      <c r="E13" s="2" t="s">
        <v>198</v>
      </c>
      <c r="F13" s="8">
        <v>23605</v>
      </c>
      <c r="G13" s="2" t="s">
        <v>89</v>
      </c>
      <c r="H13" s="2" t="s">
        <v>114</v>
      </c>
      <c r="I13" s="2" t="s">
        <v>103</v>
      </c>
    </row>
    <row r="14" spans="1:9" x14ac:dyDescent="0.2">
      <c r="A14" s="2"/>
      <c r="B14" s="2" t="s">
        <v>203</v>
      </c>
      <c r="C14" s="2"/>
      <c r="D14" s="2" t="s">
        <v>197</v>
      </c>
      <c r="E14" s="2" t="s">
        <v>198</v>
      </c>
      <c r="F14" s="8">
        <v>20874</v>
      </c>
      <c r="G14" s="2" t="s">
        <v>89</v>
      </c>
      <c r="H14" s="2" t="s">
        <v>114</v>
      </c>
      <c r="I14" s="2" t="s">
        <v>103</v>
      </c>
    </row>
    <row r="15" spans="1:9" x14ac:dyDescent="0.2">
      <c r="A15" s="2"/>
      <c r="B15" s="2" t="s">
        <v>205</v>
      </c>
      <c r="C15" s="2"/>
      <c r="D15" s="2" t="s">
        <v>197</v>
      </c>
      <c r="E15" s="2" t="s">
        <v>198</v>
      </c>
      <c r="F15" s="8">
        <v>20874</v>
      </c>
      <c r="G15" s="2" t="s">
        <v>89</v>
      </c>
      <c r="H15" s="2" t="s">
        <v>114</v>
      </c>
      <c r="I15" s="2" t="s">
        <v>103</v>
      </c>
    </row>
    <row r="16" spans="1:9" x14ac:dyDescent="0.2">
      <c r="A16" s="2"/>
      <c r="B16" s="2" t="s">
        <v>206</v>
      </c>
      <c r="C16" s="2"/>
      <c r="D16" s="2" t="s">
        <v>197</v>
      </c>
      <c r="E16" s="2" t="s">
        <v>198</v>
      </c>
      <c r="F16" s="8">
        <v>20874</v>
      </c>
      <c r="G16" s="2" t="s">
        <v>89</v>
      </c>
      <c r="H16" s="2" t="s">
        <v>114</v>
      </c>
      <c r="I16" s="2" t="s">
        <v>103</v>
      </c>
    </row>
    <row r="17" spans="1:9" x14ac:dyDescent="0.2">
      <c r="A17" s="2"/>
      <c r="B17" s="2" t="s">
        <v>207</v>
      </c>
      <c r="C17" s="2"/>
      <c r="D17" s="2" t="s">
        <v>197</v>
      </c>
      <c r="E17" s="2" t="s">
        <v>198</v>
      </c>
      <c r="F17" s="8">
        <v>20874</v>
      </c>
      <c r="G17" s="2" t="s">
        <v>89</v>
      </c>
      <c r="H17" s="2" t="s">
        <v>114</v>
      </c>
      <c r="I17" s="2" t="s">
        <v>103</v>
      </c>
    </row>
    <row r="18" spans="1:9" x14ac:dyDescent="0.2">
      <c r="A18" s="2"/>
      <c r="B18" s="2" t="s">
        <v>201</v>
      </c>
      <c r="C18" s="2"/>
      <c r="D18" s="2" t="s">
        <v>197</v>
      </c>
      <c r="E18" s="2" t="s">
        <v>198</v>
      </c>
      <c r="F18" s="8">
        <v>21620</v>
      </c>
      <c r="G18" s="2" t="s">
        <v>89</v>
      </c>
      <c r="H18" s="2" t="s">
        <v>114</v>
      </c>
      <c r="I18" s="2" t="s">
        <v>103</v>
      </c>
    </row>
    <row r="19" spans="1:9" x14ac:dyDescent="0.2">
      <c r="A19" s="2"/>
      <c r="B19" s="2" t="s">
        <v>208</v>
      </c>
      <c r="C19" s="2"/>
      <c r="D19" s="2" t="s">
        <v>197</v>
      </c>
      <c r="E19" s="2" t="s">
        <v>198</v>
      </c>
      <c r="F19" s="8">
        <v>20874</v>
      </c>
      <c r="G19" s="2" t="s">
        <v>89</v>
      </c>
      <c r="H19" s="2" t="s">
        <v>114</v>
      </c>
      <c r="I19" s="2" t="s">
        <v>103</v>
      </c>
    </row>
    <row r="20" spans="1:9" x14ac:dyDescent="0.2">
      <c r="A20" s="2"/>
      <c r="B20" s="2" t="s">
        <v>209</v>
      </c>
      <c r="C20" s="2"/>
      <c r="D20" s="2" t="s">
        <v>197</v>
      </c>
      <c r="E20" s="2" t="s">
        <v>198</v>
      </c>
      <c r="F20" s="8">
        <v>20874</v>
      </c>
      <c r="G20" s="2" t="s">
        <v>89</v>
      </c>
      <c r="H20" s="2" t="s">
        <v>114</v>
      </c>
      <c r="I20" s="2" t="s">
        <v>103</v>
      </c>
    </row>
    <row r="21" spans="1:9" x14ac:dyDescent="0.2">
      <c r="A21" s="2" t="s">
        <v>541</v>
      </c>
      <c r="B21" s="2" t="s">
        <v>542</v>
      </c>
      <c r="C21" s="7" t="s">
        <v>426</v>
      </c>
      <c r="D21" s="2"/>
      <c r="E21" s="2"/>
      <c r="F21" s="8" t="s">
        <v>465</v>
      </c>
      <c r="G21" s="2" t="s">
        <v>89</v>
      </c>
      <c r="H21" s="2"/>
      <c r="I21" s="2" t="s">
        <v>543</v>
      </c>
    </row>
    <row r="22" spans="1:9" x14ac:dyDescent="0.2">
      <c r="A22" s="2" t="s">
        <v>544</v>
      </c>
      <c r="B22" s="2" t="s">
        <v>545</v>
      </c>
      <c r="C22" s="7" t="s">
        <v>426</v>
      </c>
      <c r="D22" s="2"/>
      <c r="E22" s="2"/>
      <c r="F22" s="8" t="s">
        <v>465</v>
      </c>
      <c r="G22" s="2" t="s">
        <v>89</v>
      </c>
      <c r="H22" s="2"/>
      <c r="I22" s="2" t="s">
        <v>543</v>
      </c>
    </row>
    <row r="23" spans="1:9" x14ac:dyDescent="0.2">
      <c r="A23" s="2" t="s">
        <v>546</v>
      </c>
      <c r="B23" s="2" t="s">
        <v>547</v>
      </c>
      <c r="C23" s="7" t="s">
        <v>426</v>
      </c>
      <c r="D23" s="2"/>
      <c r="E23" s="2"/>
      <c r="F23" s="8" t="s">
        <v>465</v>
      </c>
      <c r="G23" s="2" t="s">
        <v>89</v>
      </c>
      <c r="H23" s="2"/>
      <c r="I23" s="2" t="s">
        <v>543</v>
      </c>
    </row>
    <row r="24" spans="1:9" x14ac:dyDescent="0.2">
      <c r="A24" s="2" t="s">
        <v>548</v>
      </c>
      <c r="B24" s="2" t="s">
        <v>549</v>
      </c>
      <c r="C24" s="7" t="s">
        <v>426</v>
      </c>
      <c r="D24" s="2"/>
      <c r="E24" s="2"/>
      <c r="F24" s="8" t="s">
        <v>465</v>
      </c>
      <c r="G24" s="2" t="s">
        <v>89</v>
      </c>
      <c r="H24" s="2"/>
      <c r="I24" s="2" t="s">
        <v>543</v>
      </c>
    </row>
    <row r="25" spans="1:9" x14ac:dyDescent="0.2">
      <c r="A25" s="2" t="s">
        <v>550</v>
      </c>
      <c r="B25" s="2" t="s">
        <v>551</v>
      </c>
      <c r="C25" s="7" t="s">
        <v>426</v>
      </c>
      <c r="D25" s="2"/>
      <c r="E25" s="2"/>
      <c r="F25" s="8" t="s">
        <v>465</v>
      </c>
      <c r="G25" s="2" t="s">
        <v>89</v>
      </c>
      <c r="H25" s="2"/>
      <c r="I25" s="2" t="s">
        <v>543</v>
      </c>
    </row>
    <row r="26" spans="1:9" x14ac:dyDescent="0.2">
      <c r="A26" s="2" t="s">
        <v>552</v>
      </c>
      <c r="B26" s="2" t="s">
        <v>553</v>
      </c>
      <c r="C26" s="7" t="s">
        <v>426</v>
      </c>
      <c r="D26" s="2"/>
      <c r="E26" s="2"/>
      <c r="F26" s="8" t="s">
        <v>465</v>
      </c>
      <c r="G26" s="2" t="s">
        <v>89</v>
      </c>
      <c r="H26" s="2"/>
      <c r="I26" s="2" t="s">
        <v>543</v>
      </c>
    </row>
    <row r="27" spans="1:9" x14ac:dyDescent="0.2">
      <c r="A27" s="2" t="s">
        <v>554</v>
      </c>
      <c r="B27" s="2" t="s">
        <v>555</v>
      </c>
      <c r="C27" s="7" t="s">
        <v>426</v>
      </c>
      <c r="D27" s="2"/>
      <c r="E27" s="2"/>
      <c r="F27" s="8" t="s">
        <v>465</v>
      </c>
      <c r="G27" s="2" t="s">
        <v>89</v>
      </c>
      <c r="H27" s="2"/>
      <c r="I27" s="2" t="s">
        <v>543</v>
      </c>
    </row>
    <row r="28" spans="1:9" x14ac:dyDescent="0.2">
      <c r="A28" s="2" t="s">
        <v>556</v>
      </c>
      <c r="B28" s="2" t="s">
        <v>557</v>
      </c>
      <c r="C28" s="7" t="s">
        <v>426</v>
      </c>
      <c r="D28" s="2"/>
      <c r="E28" s="2"/>
      <c r="F28" s="8" t="s">
        <v>465</v>
      </c>
      <c r="G28" s="2" t="s">
        <v>89</v>
      </c>
      <c r="H28" s="2"/>
      <c r="I28" s="2" t="s">
        <v>543</v>
      </c>
    </row>
    <row r="29" spans="1:9" x14ac:dyDescent="0.2">
      <c r="A29" s="2" t="s">
        <v>558</v>
      </c>
      <c r="B29" s="2" t="s">
        <v>559</v>
      </c>
      <c r="C29" s="7" t="s">
        <v>426</v>
      </c>
      <c r="D29" s="2"/>
      <c r="E29" s="2"/>
      <c r="F29" s="8" t="s">
        <v>465</v>
      </c>
      <c r="G29" s="2" t="s">
        <v>89</v>
      </c>
      <c r="H29" s="2"/>
      <c r="I29" s="2" t="s">
        <v>543</v>
      </c>
    </row>
    <row r="30" spans="1:9" x14ac:dyDescent="0.2">
      <c r="A30" s="2" t="s">
        <v>560</v>
      </c>
      <c r="B30" s="2" t="s">
        <v>561</v>
      </c>
      <c r="C30" s="7" t="s">
        <v>426</v>
      </c>
      <c r="D30" s="2"/>
      <c r="E30" s="2"/>
      <c r="F30" s="8" t="s">
        <v>465</v>
      </c>
      <c r="G30" s="2" t="s">
        <v>89</v>
      </c>
      <c r="H30" s="2"/>
      <c r="I30" s="2" t="s">
        <v>543</v>
      </c>
    </row>
    <row r="31" spans="1:9" x14ac:dyDescent="0.2">
      <c r="A31" s="2" t="s">
        <v>562</v>
      </c>
      <c r="B31" s="2" t="s">
        <v>563</v>
      </c>
      <c r="C31" s="7" t="s">
        <v>426</v>
      </c>
      <c r="D31" s="2"/>
      <c r="E31" s="2"/>
      <c r="F31" s="8" t="s">
        <v>465</v>
      </c>
      <c r="G31" s="2" t="s">
        <v>89</v>
      </c>
      <c r="H31" s="2"/>
      <c r="I31" s="2" t="s">
        <v>543</v>
      </c>
    </row>
    <row r="32" spans="1:9" x14ac:dyDescent="0.2">
      <c r="A32" s="2" t="s">
        <v>564</v>
      </c>
      <c r="B32" s="2" t="s">
        <v>565</v>
      </c>
      <c r="C32" s="7" t="s">
        <v>426</v>
      </c>
      <c r="D32" s="2"/>
      <c r="E32" s="2"/>
      <c r="F32" s="8" t="s">
        <v>465</v>
      </c>
      <c r="G32" s="2" t="s">
        <v>89</v>
      </c>
      <c r="H32" s="2"/>
      <c r="I32" s="2" t="s">
        <v>543</v>
      </c>
    </row>
    <row r="33" spans="1:9" x14ac:dyDescent="0.2">
      <c r="A33" s="2" t="s">
        <v>566</v>
      </c>
      <c r="B33" s="2" t="s">
        <v>567</v>
      </c>
      <c r="C33" s="7" t="s">
        <v>426</v>
      </c>
      <c r="D33" s="2"/>
      <c r="E33" s="2"/>
      <c r="F33" s="8" t="s">
        <v>465</v>
      </c>
      <c r="G33" s="2" t="s">
        <v>89</v>
      </c>
      <c r="H33" s="2"/>
      <c r="I33" s="2" t="s">
        <v>543</v>
      </c>
    </row>
    <row r="34" spans="1:9" x14ac:dyDescent="0.2">
      <c r="A34" s="2" t="s">
        <v>568</v>
      </c>
      <c r="B34" s="2" t="s">
        <v>569</v>
      </c>
      <c r="C34" s="7" t="s">
        <v>426</v>
      </c>
      <c r="D34" s="2"/>
      <c r="E34" s="2"/>
      <c r="F34" s="8" t="s">
        <v>465</v>
      </c>
      <c r="G34" s="2" t="s">
        <v>89</v>
      </c>
      <c r="H34" s="2"/>
      <c r="I34" s="2" t="s">
        <v>543</v>
      </c>
    </row>
    <row r="35" spans="1:9" x14ac:dyDescent="0.2">
      <c r="A35" s="2" t="s">
        <v>570</v>
      </c>
      <c r="B35" s="2" t="s">
        <v>571</v>
      </c>
      <c r="C35" s="7" t="s">
        <v>426</v>
      </c>
      <c r="D35" s="2"/>
      <c r="E35" s="2"/>
      <c r="F35" s="8" t="s">
        <v>465</v>
      </c>
      <c r="G35" s="2" t="s">
        <v>89</v>
      </c>
      <c r="H35" s="2"/>
      <c r="I35" s="2" t="s">
        <v>543</v>
      </c>
    </row>
    <row r="36" spans="1:9" x14ac:dyDescent="0.2">
      <c r="A36" s="2" t="s">
        <v>572</v>
      </c>
      <c r="B36" s="2" t="s">
        <v>573</v>
      </c>
      <c r="C36" s="7" t="s">
        <v>426</v>
      </c>
      <c r="D36" s="2"/>
      <c r="E36" s="2"/>
      <c r="F36" s="8" t="s">
        <v>465</v>
      </c>
      <c r="G36" s="2" t="s">
        <v>89</v>
      </c>
      <c r="H36" s="2"/>
      <c r="I36" s="2" t="s">
        <v>543</v>
      </c>
    </row>
    <row r="37" spans="1:9" x14ac:dyDescent="0.2">
      <c r="A37" s="2" t="s">
        <v>574</v>
      </c>
      <c r="B37" s="2" t="s">
        <v>575</v>
      </c>
      <c r="C37" s="7" t="s">
        <v>426</v>
      </c>
      <c r="D37" s="2"/>
      <c r="E37" s="2"/>
      <c r="F37" s="8" t="s">
        <v>465</v>
      </c>
      <c r="G37" s="2" t="s">
        <v>89</v>
      </c>
      <c r="H37" s="2"/>
      <c r="I37" s="2" t="s">
        <v>543</v>
      </c>
    </row>
    <row r="38" spans="1:9" x14ac:dyDescent="0.2">
      <c r="A38" s="2" t="s">
        <v>576</v>
      </c>
      <c r="B38" s="2" t="s">
        <v>577</v>
      </c>
      <c r="C38" s="7" t="s">
        <v>426</v>
      </c>
      <c r="D38" s="2"/>
      <c r="E38" s="2"/>
      <c r="F38" s="8" t="s">
        <v>465</v>
      </c>
      <c r="G38" s="2" t="s">
        <v>89</v>
      </c>
      <c r="H38" s="2"/>
      <c r="I38" s="2" t="s">
        <v>543</v>
      </c>
    </row>
    <row r="39" spans="1:9" x14ac:dyDescent="0.2">
      <c r="A39" s="2" t="s">
        <v>578</v>
      </c>
      <c r="B39" s="2" t="s">
        <v>579</v>
      </c>
      <c r="C39" s="7" t="s">
        <v>580</v>
      </c>
      <c r="D39" s="2"/>
      <c r="E39" s="2"/>
      <c r="F39" s="8" t="s">
        <v>465</v>
      </c>
      <c r="G39" s="2" t="s">
        <v>89</v>
      </c>
      <c r="H39" s="2"/>
      <c r="I39" s="2" t="s">
        <v>543</v>
      </c>
    </row>
    <row r="40" spans="1:9" x14ac:dyDescent="0.2">
      <c r="A40" s="2" t="s">
        <v>581</v>
      </c>
      <c r="B40" s="2" t="s">
        <v>582</v>
      </c>
      <c r="C40" s="7" t="s">
        <v>583</v>
      </c>
      <c r="D40" s="2"/>
      <c r="E40" s="2"/>
      <c r="F40" s="8" t="s">
        <v>465</v>
      </c>
      <c r="G40" s="2" t="s">
        <v>89</v>
      </c>
      <c r="H40" s="2"/>
      <c r="I40" s="2" t="s">
        <v>543</v>
      </c>
    </row>
    <row r="41" spans="1:9" x14ac:dyDescent="0.2">
      <c r="A41" s="2"/>
      <c r="B41" s="2" t="s">
        <v>171</v>
      </c>
      <c r="C41" s="2"/>
      <c r="D41" s="2" t="s">
        <v>99</v>
      </c>
      <c r="E41" s="2" t="s">
        <v>172</v>
      </c>
      <c r="F41" s="8">
        <v>31606</v>
      </c>
      <c r="G41" s="2" t="s">
        <v>89</v>
      </c>
      <c r="H41" s="2" t="s">
        <v>114</v>
      </c>
      <c r="I41" s="2" t="s">
        <v>103</v>
      </c>
    </row>
    <row r="42" spans="1:9" x14ac:dyDescent="0.2">
      <c r="A42" s="2"/>
      <c r="B42" s="2" t="s">
        <v>187</v>
      </c>
      <c r="C42" s="2"/>
      <c r="D42" s="2" t="s">
        <v>99</v>
      </c>
      <c r="E42" s="2" t="s">
        <v>125</v>
      </c>
      <c r="F42" s="8">
        <v>26159</v>
      </c>
      <c r="G42" s="2" t="s">
        <v>89</v>
      </c>
      <c r="H42" s="2" t="s">
        <v>102</v>
      </c>
      <c r="I42" s="2" t="s">
        <v>103</v>
      </c>
    </row>
    <row r="43" spans="1:9" x14ac:dyDescent="0.2">
      <c r="A43" s="2" t="s">
        <v>367</v>
      </c>
      <c r="B43" s="2" t="s">
        <v>368</v>
      </c>
      <c r="C43" s="7" t="s">
        <v>369</v>
      </c>
      <c r="D43" s="10" t="s">
        <v>337</v>
      </c>
      <c r="E43" s="10" t="s">
        <v>370</v>
      </c>
      <c r="F43" s="8">
        <v>38138</v>
      </c>
      <c r="G43" s="2" t="s">
        <v>326</v>
      </c>
      <c r="H43" s="2" t="s">
        <v>261</v>
      </c>
      <c r="I43" s="2" t="s">
        <v>584</v>
      </c>
    </row>
    <row r="44" spans="1:9" x14ac:dyDescent="0.2">
      <c r="A44" s="2" t="s">
        <v>396</v>
      </c>
      <c r="B44" s="2" t="s">
        <v>397</v>
      </c>
      <c r="C44" s="7" t="s">
        <v>369</v>
      </c>
      <c r="D44" s="2" t="s">
        <v>337</v>
      </c>
      <c r="E44" s="2" t="s">
        <v>398</v>
      </c>
      <c r="F44" s="8">
        <v>25749</v>
      </c>
      <c r="G44" s="2" t="s">
        <v>326</v>
      </c>
      <c r="H44" s="2" t="s">
        <v>261</v>
      </c>
      <c r="I44" s="2" t="s">
        <v>584</v>
      </c>
    </row>
    <row r="45" spans="1:9" x14ac:dyDescent="0.2">
      <c r="A45" s="2" t="s">
        <v>129</v>
      </c>
      <c r="B45" s="2" t="s">
        <v>130</v>
      </c>
      <c r="C45" s="7" t="s">
        <v>585</v>
      </c>
      <c r="D45" s="2" t="s">
        <v>99</v>
      </c>
      <c r="E45" s="2" t="s">
        <v>132</v>
      </c>
      <c r="F45" s="8">
        <v>42577</v>
      </c>
      <c r="G45" s="2" t="s">
        <v>89</v>
      </c>
      <c r="H45" s="2" t="s">
        <v>121</v>
      </c>
      <c r="I45" s="2" t="s">
        <v>133</v>
      </c>
    </row>
    <row r="46" spans="1:9" x14ac:dyDescent="0.2">
      <c r="A46" s="2" t="s">
        <v>227</v>
      </c>
      <c r="B46" s="2" t="s">
        <v>228</v>
      </c>
      <c r="C46" s="7" t="s">
        <v>585</v>
      </c>
      <c r="D46" s="2" t="s">
        <v>167</v>
      </c>
      <c r="E46" s="2" t="s">
        <v>132</v>
      </c>
      <c r="F46" s="2">
        <v>16116</v>
      </c>
      <c r="G46" s="2" t="s">
        <v>89</v>
      </c>
      <c r="H46" s="2" t="s">
        <v>121</v>
      </c>
      <c r="I46" s="2" t="s">
        <v>91</v>
      </c>
    </row>
    <row r="47" spans="1:9" x14ac:dyDescent="0.2">
      <c r="A47" s="2" t="s">
        <v>182</v>
      </c>
      <c r="B47" s="2" t="s">
        <v>183</v>
      </c>
      <c r="C47" s="7" t="s">
        <v>585</v>
      </c>
      <c r="D47" s="2" t="s">
        <v>99</v>
      </c>
      <c r="E47" s="2" t="s">
        <v>132</v>
      </c>
      <c r="F47" s="8">
        <v>27257</v>
      </c>
      <c r="G47" s="2" t="s">
        <v>89</v>
      </c>
      <c r="H47" s="2" t="s">
        <v>121</v>
      </c>
      <c r="I47" s="2" t="s">
        <v>133</v>
      </c>
    </row>
    <row r="48" spans="1:9" x14ac:dyDescent="0.2">
      <c r="A48" s="2" t="s">
        <v>176</v>
      </c>
      <c r="B48" s="2" t="s">
        <v>177</v>
      </c>
      <c r="C48" s="7" t="s">
        <v>585</v>
      </c>
      <c r="D48" s="2" t="s">
        <v>99</v>
      </c>
      <c r="E48" s="2" t="s">
        <v>132</v>
      </c>
      <c r="F48" s="8">
        <v>28367</v>
      </c>
      <c r="G48" s="2" t="s">
        <v>89</v>
      </c>
      <c r="H48" s="2" t="s">
        <v>121</v>
      </c>
      <c r="I48" s="2" t="s">
        <v>133</v>
      </c>
    </row>
    <row r="49" spans="1:9" x14ac:dyDescent="0.2">
      <c r="A49" s="2" t="s">
        <v>180</v>
      </c>
      <c r="B49" s="2" t="s">
        <v>181</v>
      </c>
      <c r="C49" s="7" t="s">
        <v>585</v>
      </c>
      <c r="D49" s="2" t="s">
        <v>99</v>
      </c>
      <c r="E49" s="2" t="s">
        <v>132</v>
      </c>
      <c r="F49" s="8">
        <v>28175</v>
      </c>
      <c r="G49" s="2" t="s">
        <v>89</v>
      </c>
      <c r="H49" s="2" t="s">
        <v>121</v>
      </c>
      <c r="I49" s="2" t="s">
        <v>133</v>
      </c>
    </row>
    <row r="50" spans="1:9" x14ac:dyDescent="0.2">
      <c r="A50" s="2" t="s">
        <v>210</v>
      </c>
      <c r="B50" s="2" t="s">
        <v>211</v>
      </c>
      <c r="C50" s="7" t="s">
        <v>585</v>
      </c>
      <c r="D50" s="2" t="s">
        <v>99</v>
      </c>
      <c r="E50" s="2" t="s">
        <v>139</v>
      </c>
      <c r="F50" s="8">
        <v>20259</v>
      </c>
      <c r="G50" s="2" t="s">
        <v>89</v>
      </c>
      <c r="H50" s="2" t="s">
        <v>90</v>
      </c>
      <c r="I50" s="2" t="s">
        <v>133</v>
      </c>
    </row>
    <row r="51" spans="1:9" x14ac:dyDescent="0.2">
      <c r="A51" s="2" t="s">
        <v>188</v>
      </c>
      <c r="B51" s="2" t="s">
        <v>189</v>
      </c>
      <c r="C51" s="7" t="s">
        <v>585</v>
      </c>
      <c r="D51" s="2" t="s">
        <v>99</v>
      </c>
      <c r="E51" s="2" t="s">
        <v>139</v>
      </c>
      <c r="F51" s="8">
        <v>24163</v>
      </c>
      <c r="G51" s="2" t="s">
        <v>89</v>
      </c>
      <c r="H51" s="2" t="s">
        <v>90</v>
      </c>
      <c r="I51" s="2" t="s">
        <v>133</v>
      </c>
    </row>
    <row r="52" spans="1:9" x14ac:dyDescent="0.2">
      <c r="A52" s="2" t="s">
        <v>137</v>
      </c>
      <c r="B52" s="2" t="s">
        <v>138</v>
      </c>
      <c r="C52" s="7" t="s">
        <v>585</v>
      </c>
      <c r="D52" s="2" t="s">
        <v>99</v>
      </c>
      <c r="E52" s="2" t="s">
        <v>139</v>
      </c>
      <c r="F52" s="8">
        <v>39306</v>
      </c>
      <c r="G52" s="2" t="s">
        <v>89</v>
      </c>
      <c r="H52" s="2" t="s">
        <v>90</v>
      </c>
      <c r="I52" s="2" t="s">
        <v>133</v>
      </c>
    </row>
    <row r="53" spans="1:9" x14ac:dyDescent="0.2">
      <c r="A53" s="2" t="s">
        <v>169</v>
      </c>
      <c r="B53" s="2" t="s">
        <v>170</v>
      </c>
      <c r="C53" s="7" t="s">
        <v>585</v>
      </c>
      <c r="D53" s="2" t="s">
        <v>99</v>
      </c>
      <c r="E53" s="2" t="s">
        <v>142</v>
      </c>
      <c r="F53" s="8">
        <v>31727</v>
      </c>
      <c r="G53" s="2" t="s">
        <v>89</v>
      </c>
      <c r="H53" s="2" t="s">
        <v>102</v>
      </c>
      <c r="I53" s="2" t="s">
        <v>133</v>
      </c>
    </row>
    <row r="54" spans="1:9" x14ac:dyDescent="0.2">
      <c r="A54" s="2" t="s">
        <v>178</v>
      </c>
      <c r="B54" s="2" t="s">
        <v>179</v>
      </c>
      <c r="C54" s="7" t="s">
        <v>585</v>
      </c>
      <c r="D54" s="2" t="s">
        <v>99</v>
      </c>
      <c r="E54" s="2" t="s">
        <v>142</v>
      </c>
      <c r="F54" s="8">
        <v>28240</v>
      </c>
      <c r="G54" s="2" t="s">
        <v>89</v>
      </c>
      <c r="H54" s="2" t="s">
        <v>102</v>
      </c>
      <c r="I54" s="2" t="s">
        <v>133</v>
      </c>
    </row>
    <row r="55" spans="1:9" x14ac:dyDescent="0.2">
      <c r="A55" s="2" t="s">
        <v>140</v>
      </c>
      <c r="B55" s="2" t="s">
        <v>141</v>
      </c>
      <c r="C55" s="7" t="s">
        <v>585</v>
      </c>
      <c r="D55" s="2" t="s">
        <v>99</v>
      </c>
      <c r="E55" s="2" t="s">
        <v>142</v>
      </c>
      <c r="F55" s="8">
        <v>38895</v>
      </c>
      <c r="G55" s="2" t="s">
        <v>89</v>
      </c>
      <c r="H55" s="2" t="s">
        <v>102</v>
      </c>
      <c r="I55" s="2" t="s">
        <v>133</v>
      </c>
    </row>
    <row r="56" spans="1:9" x14ac:dyDescent="0.2">
      <c r="A56" s="2" t="s">
        <v>215</v>
      </c>
      <c r="B56" s="2" t="s">
        <v>216</v>
      </c>
      <c r="C56" s="7" t="s">
        <v>585</v>
      </c>
      <c r="D56" s="2" t="s">
        <v>99</v>
      </c>
      <c r="E56" s="2" t="s">
        <v>217</v>
      </c>
      <c r="F56" s="2">
        <v>18473</v>
      </c>
      <c r="G56" s="2" t="s">
        <v>89</v>
      </c>
      <c r="H56" s="2" t="s">
        <v>102</v>
      </c>
      <c r="I56" s="2" t="s">
        <v>91</v>
      </c>
    </row>
    <row r="57" spans="1:9" x14ac:dyDescent="0.2">
      <c r="A57" s="2" t="s">
        <v>223</v>
      </c>
      <c r="B57" s="2" t="s">
        <v>224</v>
      </c>
      <c r="C57" s="7" t="s">
        <v>585</v>
      </c>
      <c r="D57" s="2" t="s">
        <v>167</v>
      </c>
      <c r="E57" s="2" t="s">
        <v>217</v>
      </c>
      <c r="F57" s="2">
        <v>16913</v>
      </c>
      <c r="G57" s="2" t="s">
        <v>89</v>
      </c>
      <c r="H57" s="2" t="s">
        <v>102</v>
      </c>
      <c r="I57" s="2" t="s">
        <v>91</v>
      </c>
    </row>
    <row r="58" spans="1:9" x14ac:dyDescent="0.2">
      <c r="A58" s="2" t="s">
        <v>586</v>
      </c>
      <c r="B58" s="2"/>
      <c r="C58" s="7" t="s">
        <v>580</v>
      </c>
      <c r="D58" s="2"/>
      <c r="E58" s="2"/>
      <c r="F58" s="8" t="s">
        <v>465</v>
      </c>
      <c r="G58" s="2" t="s">
        <v>89</v>
      </c>
      <c r="H58" s="2"/>
      <c r="I58" s="2" t="s">
        <v>133</v>
      </c>
    </row>
    <row r="59" spans="1:9" x14ac:dyDescent="0.2">
      <c r="A59" s="2" t="s">
        <v>351</v>
      </c>
      <c r="B59" s="2" t="s">
        <v>352</v>
      </c>
      <c r="C59" s="7" t="s">
        <v>587</v>
      </c>
      <c r="D59" s="2" t="s">
        <v>264</v>
      </c>
      <c r="E59" s="2" t="s">
        <v>20</v>
      </c>
      <c r="F59" s="8" t="s">
        <v>355</v>
      </c>
      <c r="G59" s="2" t="s">
        <v>326</v>
      </c>
      <c r="H59" s="2" t="s">
        <v>261</v>
      </c>
      <c r="I59" s="2" t="s">
        <v>133</v>
      </c>
    </row>
    <row r="60" spans="1:9" x14ac:dyDescent="0.2">
      <c r="A60" s="2" t="s">
        <v>356</v>
      </c>
      <c r="B60" s="2"/>
      <c r="C60" s="7" t="s">
        <v>357</v>
      </c>
      <c r="D60" s="2" t="s">
        <v>99</v>
      </c>
      <c r="E60" s="2" t="s">
        <v>139</v>
      </c>
      <c r="F60" s="8" t="s">
        <v>358</v>
      </c>
      <c r="G60" s="2" t="s">
        <v>326</v>
      </c>
      <c r="H60" s="2" t="s">
        <v>90</v>
      </c>
      <c r="I60" s="2" t="s">
        <v>359</v>
      </c>
    </row>
    <row r="61" spans="1:9" x14ac:dyDescent="0.2">
      <c r="A61" s="2" t="s">
        <v>392</v>
      </c>
      <c r="B61" s="2" t="s">
        <v>393</v>
      </c>
      <c r="C61" s="7" t="s">
        <v>394</v>
      </c>
      <c r="D61" s="2" t="s">
        <v>337</v>
      </c>
      <c r="E61" s="2" t="s">
        <v>395</v>
      </c>
      <c r="F61" s="8">
        <v>27947</v>
      </c>
      <c r="G61" s="2" t="s">
        <v>326</v>
      </c>
      <c r="H61" s="2" t="s">
        <v>261</v>
      </c>
      <c r="I61" s="2" t="s">
        <v>91</v>
      </c>
    </row>
    <row r="62" spans="1:9" x14ac:dyDescent="0.2">
      <c r="A62" s="2" t="s">
        <v>312</v>
      </c>
      <c r="B62" s="2" t="s">
        <v>313</v>
      </c>
      <c r="C62" s="7" t="s">
        <v>85</v>
      </c>
      <c r="D62" s="2" t="s">
        <v>248</v>
      </c>
      <c r="E62" s="2" t="s">
        <v>256</v>
      </c>
      <c r="F62" s="2">
        <v>14802</v>
      </c>
      <c r="G62" s="2" t="s">
        <v>250</v>
      </c>
      <c r="H62" s="2" t="s">
        <v>251</v>
      </c>
      <c r="I62" s="2" t="s">
        <v>91</v>
      </c>
    </row>
    <row r="63" spans="1:9" x14ac:dyDescent="0.2">
      <c r="A63" s="2" t="s">
        <v>307</v>
      </c>
      <c r="B63" s="2" t="s">
        <v>308</v>
      </c>
      <c r="C63" s="7" t="s">
        <v>85</v>
      </c>
      <c r="D63" s="2" t="s">
        <v>248</v>
      </c>
      <c r="E63" s="2" t="s">
        <v>249</v>
      </c>
      <c r="F63" s="2">
        <v>16171</v>
      </c>
      <c r="G63" s="2" t="s">
        <v>250</v>
      </c>
      <c r="H63" s="2" t="s">
        <v>251</v>
      </c>
      <c r="I63" s="2" t="s">
        <v>91</v>
      </c>
    </row>
    <row r="64" spans="1:9" x14ac:dyDescent="0.2">
      <c r="A64" s="2" t="s">
        <v>283</v>
      </c>
      <c r="B64" s="2" t="s">
        <v>284</v>
      </c>
      <c r="C64" s="7" t="s">
        <v>85</v>
      </c>
      <c r="D64" s="2" t="s">
        <v>248</v>
      </c>
      <c r="E64" s="2" t="s">
        <v>249</v>
      </c>
      <c r="F64" s="8">
        <v>24322</v>
      </c>
      <c r="G64" s="9" t="s">
        <v>250</v>
      </c>
      <c r="H64" s="2" t="s">
        <v>251</v>
      </c>
      <c r="I64" s="2" t="s">
        <v>91</v>
      </c>
    </row>
    <row r="65" spans="1:9" x14ac:dyDescent="0.2">
      <c r="A65" s="2" t="s">
        <v>272</v>
      </c>
      <c r="B65" s="2" t="s">
        <v>273</v>
      </c>
      <c r="C65" s="7" t="s">
        <v>85</v>
      </c>
      <c r="D65" s="2" t="s">
        <v>248</v>
      </c>
      <c r="E65" s="2" t="s">
        <v>274</v>
      </c>
      <c r="F65" s="8">
        <v>33850</v>
      </c>
      <c r="G65" s="9" t="s">
        <v>250</v>
      </c>
      <c r="H65" s="2" t="s">
        <v>251</v>
      </c>
      <c r="I65" s="2" t="s">
        <v>91</v>
      </c>
    </row>
    <row r="66" spans="1:9" x14ac:dyDescent="0.2">
      <c r="A66" s="2" t="s">
        <v>252</v>
      </c>
      <c r="B66" s="2" t="s">
        <v>253</v>
      </c>
      <c r="C66" s="7" t="s">
        <v>85</v>
      </c>
      <c r="D66" s="2" t="s">
        <v>248</v>
      </c>
      <c r="E66" s="2" t="s">
        <v>249</v>
      </c>
      <c r="F66" s="8">
        <v>37187</v>
      </c>
      <c r="G66" s="9" t="s">
        <v>250</v>
      </c>
      <c r="H66" s="2" t="s">
        <v>251</v>
      </c>
      <c r="I66" s="2" t="s">
        <v>91</v>
      </c>
    </row>
    <row r="67" spans="1:9" x14ac:dyDescent="0.2">
      <c r="A67" s="2" t="s">
        <v>279</v>
      </c>
      <c r="B67" s="2" t="s">
        <v>280</v>
      </c>
      <c r="C67" s="7" t="s">
        <v>85</v>
      </c>
      <c r="D67" s="2" t="s">
        <v>248</v>
      </c>
      <c r="E67" s="2" t="s">
        <v>274</v>
      </c>
      <c r="F67" s="8">
        <v>27232</v>
      </c>
      <c r="G67" s="9" t="s">
        <v>250</v>
      </c>
      <c r="H67" s="2" t="s">
        <v>251</v>
      </c>
      <c r="I67" s="2" t="s">
        <v>91</v>
      </c>
    </row>
    <row r="68" spans="1:9" x14ac:dyDescent="0.2">
      <c r="A68" s="2" t="s">
        <v>246</v>
      </c>
      <c r="B68" s="2" t="s">
        <v>247</v>
      </c>
      <c r="C68" s="7" t="s">
        <v>85</v>
      </c>
      <c r="D68" s="2" t="s">
        <v>248</v>
      </c>
      <c r="E68" s="2" t="s">
        <v>249</v>
      </c>
      <c r="F68" s="8">
        <v>37526</v>
      </c>
      <c r="G68" s="9" t="s">
        <v>250</v>
      </c>
      <c r="H68" s="2" t="s">
        <v>251</v>
      </c>
      <c r="I68" s="2" t="s">
        <v>91</v>
      </c>
    </row>
    <row r="69" spans="1:9" x14ac:dyDescent="0.2">
      <c r="A69" s="2" t="s">
        <v>266</v>
      </c>
      <c r="B69" s="2" t="s">
        <v>267</v>
      </c>
      <c r="C69" s="7" t="s">
        <v>85</v>
      </c>
      <c r="D69" s="2" t="s">
        <v>248</v>
      </c>
      <c r="E69" s="2" t="s">
        <v>256</v>
      </c>
      <c r="F69" s="8">
        <v>34517</v>
      </c>
      <c r="G69" s="9" t="s">
        <v>250</v>
      </c>
      <c r="H69" s="2" t="s">
        <v>251</v>
      </c>
      <c r="I69" s="2" t="s">
        <v>91</v>
      </c>
    </row>
    <row r="70" spans="1:9" x14ac:dyDescent="0.2">
      <c r="A70" s="2" t="s">
        <v>411</v>
      </c>
      <c r="B70" s="2" t="s">
        <v>412</v>
      </c>
      <c r="C70" s="7" t="s">
        <v>85</v>
      </c>
      <c r="D70" s="2" t="s">
        <v>259</v>
      </c>
      <c r="E70" s="2" t="s">
        <v>298</v>
      </c>
      <c r="F70" s="8">
        <v>23628</v>
      </c>
      <c r="G70" s="2" t="s">
        <v>326</v>
      </c>
      <c r="H70" s="2" t="s">
        <v>261</v>
      </c>
      <c r="I70" s="2" t="s">
        <v>91</v>
      </c>
    </row>
    <row r="71" spans="1:9" x14ac:dyDescent="0.2">
      <c r="A71" s="2" t="s">
        <v>296</v>
      </c>
      <c r="B71" s="2" t="s">
        <v>297</v>
      </c>
      <c r="C71" s="7" t="s">
        <v>85</v>
      </c>
      <c r="D71" s="2" t="s">
        <v>259</v>
      </c>
      <c r="E71" s="2" t="s">
        <v>298</v>
      </c>
      <c r="F71" s="2">
        <v>19916</v>
      </c>
      <c r="G71" s="2" t="s">
        <v>250</v>
      </c>
      <c r="H71" s="2" t="s">
        <v>261</v>
      </c>
      <c r="I71" s="2" t="s">
        <v>91</v>
      </c>
    </row>
    <row r="72" spans="1:9" x14ac:dyDescent="0.2">
      <c r="A72" s="2" t="s">
        <v>299</v>
      </c>
      <c r="B72" s="2" t="s">
        <v>300</v>
      </c>
      <c r="C72" s="7" t="s">
        <v>85</v>
      </c>
      <c r="D72" s="2" t="s">
        <v>270</v>
      </c>
      <c r="E72" s="2" t="s">
        <v>301</v>
      </c>
      <c r="F72" s="2">
        <v>19445</v>
      </c>
      <c r="G72" s="2" t="s">
        <v>250</v>
      </c>
      <c r="H72" s="2" t="s">
        <v>261</v>
      </c>
      <c r="I72" s="2" t="s">
        <v>91</v>
      </c>
    </row>
    <row r="73" spans="1:9" x14ac:dyDescent="0.2">
      <c r="A73" s="2" t="s">
        <v>291</v>
      </c>
      <c r="B73" s="2" t="s">
        <v>292</v>
      </c>
      <c r="C73" s="7" t="s">
        <v>85</v>
      </c>
      <c r="D73" s="2" t="s">
        <v>270</v>
      </c>
      <c r="E73" s="2" t="s">
        <v>293</v>
      </c>
      <c r="F73" s="8">
        <v>20955</v>
      </c>
      <c r="G73" s="2" t="s">
        <v>250</v>
      </c>
      <c r="H73" s="2" t="s">
        <v>251</v>
      </c>
      <c r="I73" s="2" t="s">
        <v>91</v>
      </c>
    </row>
    <row r="74" spans="1:9" x14ac:dyDescent="0.2">
      <c r="A74" s="2" t="s">
        <v>285</v>
      </c>
      <c r="B74" s="2" t="s">
        <v>286</v>
      </c>
      <c r="C74" s="7" t="s">
        <v>85</v>
      </c>
      <c r="D74" s="2" t="s">
        <v>270</v>
      </c>
      <c r="E74" s="2" t="s">
        <v>287</v>
      </c>
      <c r="F74" s="8">
        <v>24284</v>
      </c>
      <c r="G74" s="2" t="s">
        <v>250</v>
      </c>
      <c r="H74" s="2" t="s">
        <v>251</v>
      </c>
      <c r="I74" s="2" t="s">
        <v>91</v>
      </c>
    </row>
    <row r="75" spans="1:9" x14ac:dyDescent="0.2">
      <c r="A75" s="2" t="s">
        <v>314</v>
      </c>
      <c r="B75" s="2" t="s">
        <v>315</v>
      </c>
      <c r="C75" s="7" t="s">
        <v>85</v>
      </c>
      <c r="D75" s="2" t="s">
        <v>248</v>
      </c>
      <c r="E75" s="2" t="s">
        <v>316</v>
      </c>
      <c r="F75" s="2">
        <v>13204</v>
      </c>
      <c r="G75" s="2" t="s">
        <v>250</v>
      </c>
      <c r="H75" s="2" t="s">
        <v>251</v>
      </c>
      <c r="I75" s="2" t="s">
        <v>91</v>
      </c>
    </row>
    <row r="76" spans="1:9" x14ac:dyDescent="0.2">
      <c r="A76" s="2" t="s">
        <v>320</v>
      </c>
      <c r="B76" s="2" t="s">
        <v>321</v>
      </c>
      <c r="C76" s="7" t="s">
        <v>85</v>
      </c>
      <c r="D76" s="2" t="s">
        <v>248</v>
      </c>
      <c r="E76" s="2" t="s">
        <v>322</v>
      </c>
      <c r="F76" s="8">
        <v>38866</v>
      </c>
      <c r="G76" s="2" t="s">
        <v>319</v>
      </c>
      <c r="H76" s="2" t="s">
        <v>251</v>
      </c>
      <c r="I76" s="2" t="s">
        <v>91</v>
      </c>
    </row>
    <row r="77" spans="1:9" x14ac:dyDescent="0.2">
      <c r="A77" s="2" t="s">
        <v>421</v>
      </c>
      <c r="B77" s="2" t="s">
        <v>422</v>
      </c>
      <c r="C77" s="7" t="s">
        <v>85</v>
      </c>
      <c r="D77" s="2" t="s">
        <v>259</v>
      </c>
      <c r="E77" s="2" t="s">
        <v>423</v>
      </c>
      <c r="F77" s="2">
        <v>17248</v>
      </c>
      <c r="G77" s="2" t="s">
        <v>326</v>
      </c>
      <c r="H77" s="2" t="s">
        <v>261</v>
      </c>
      <c r="I77" s="2" t="s">
        <v>91</v>
      </c>
    </row>
    <row r="78" spans="1:9" x14ac:dyDescent="0.2">
      <c r="A78" s="2" t="s">
        <v>304</v>
      </c>
      <c r="B78" s="2" t="s">
        <v>305</v>
      </c>
      <c r="C78" s="7" t="s">
        <v>85</v>
      </c>
      <c r="D78" s="2" t="s">
        <v>270</v>
      </c>
      <c r="E78" s="2" t="s">
        <v>306</v>
      </c>
      <c r="F78" s="2">
        <v>17432</v>
      </c>
      <c r="G78" s="2" t="s">
        <v>250</v>
      </c>
      <c r="H78" s="2" t="s">
        <v>251</v>
      </c>
      <c r="I78" s="2" t="s">
        <v>91</v>
      </c>
    </row>
    <row r="79" spans="1:9" x14ac:dyDescent="0.2">
      <c r="A79" s="2" t="s">
        <v>281</v>
      </c>
      <c r="B79" s="2" t="s">
        <v>282</v>
      </c>
      <c r="C79" s="7" t="s">
        <v>85</v>
      </c>
      <c r="D79" s="2" t="s">
        <v>248</v>
      </c>
      <c r="E79" s="2" t="s">
        <v>249</v>
      </c>
      <c r="F79" s="8">
        <v>25496</v>
      </c>
      <c r="G79" s="2" t="s">
        <v>250</v>
      </c>
      <c r="H79" s="2" t="s">
        <v>251</v>
      </c>
      <c r="I79" s="2" t="s">
        <v>91</v>
      </c>
    </row>
    <row r="80" spans="1:9" x14ac:dyDescent="0.2">
      <c r="A80" s="2" t="s">
        <v>275</v>
      </c>
      <c r="B80" s="2" t="s">
        <v>276</v>
      </c>
      <c r="C80" s="7" t="s">
        <v>85</v>
      </c>
      <c r="D80" s="2" t="s">
        <v>248</v>
      </c>
      <c r="E80" s="2" t="s">
        <v>249</v>
      </c>
      <c r="F80" s="8">
        <v>33715</v>
      </c>
      <c r="G80" s="2" t="s">
        <v>250</v>
      </c>
      <c r="H80" s="2" t="s">
        <v>251</v>
      </c>
      <c r="I80" s="2" t="s">
        <v>91</v>
      </c>
    </row>
    <row r="81" spans="1:9" x14ac:dyDescent="0.2">
      <c r="A81" s="2" t="s">
        <v>288</v>
      </c>
      <c r="B81" s="2" t="s">
        <v>289</v>
      </c>
      <c r="C81" s="7" t="s">
        <v>85</v>
      </c>
      <c r="D81" s="2" t="s">
        <v>270</v>
      </c>
      <c r="E81" s="2" t="s">
        <v>290</v>
      </c>
      <c r="F81" s="8">
        <v>21505</v>
      </c>
      <c r="G81" s="2" t="s">
        <v>250</v>
      </c>
      <c r="H81" s="2" t="s">
        <v>251</v>
      </c>
      <c r="I81" s="2" t="s">
        <v>91</v>
      </c>
    </row>
    <row r="82" spans="1:9" x14ac:dyDescent="0.2">
      <c r="A82" s="2" t="s">
        <v>372</v>
      </c>
      <c r="B82" s="2" t="s">
        <v>373</v>
      </c>
      <c r="C82" s="7" t="s">
        <v>85</v>
      </c>
      <c r="D82" s="2" t="s">
        <v>259</v>
      </c>
      <c r="E82" s="2" t="s">
        <v>298</v>
      </c>
      <c r="F82" s="8">
        <v>38044</v>
      </c>
      <c r="G82" s="2" t="s">
        <v>326</v>
      </c>
      <c r="H82" s="2" t="s">
        <v>261</v>
      </c>
      <c r="I82" s="2" t="s">
        <v>91</v>
      </c>
    </row>
    <row r="83" spans="1:9" x14ac:dyDescent="0.2">
      <c r="A83" s="2" t="s">
        <v>413</v>
      </c>
      <c r="B83" s="2" t="s">
        <v>414</v>
      </c>
      <c r="C83" s="7" t="s">
        <v>85</v>
      </c>
      <c r="D83" s="2" t="s">
        <v>259</v>
      </c>
      <c r="E83" s="2" t="s">
        <v>298</v>
      </c>
      <c r="F83" s="8">
        <v>23350</v>
      </c>
      <c r="G83" s="2" t="s">
        <v>326</v>
      </c>
      <c r="H83" s="2" t="s">
        <v>261</v>
      </c>
      <c r="I83" s="2" t="s">
        <v>91</v>
      </c>
    </row>
    <row r="84" spans="1:9" x14ac:dyDescent="0.2">
      <c r="A84" s="2" t="s">
        <v>457</v>
      </c>
      <c r="B84" s="15" t="s">
        <v>458</v>
      </c>
      <c r="C84" s="16" t="s">
        <v>449</v>
      </c>
      <c r="D84" s="15" t="s">
        <v>450</v>
      </c>
      <c r="E84" s="15" t="s">
        <v>451</v>
      </c>
      <c r="F84" s="15">
        <v>15708</v>
      </c>
      <c r="G84" s="15" t="s">
        <v>434</v>
      </c>
      <c r="H84" s="15" t="s">
        <v>440</v>
      </c>
      <c r="I84" s="15" t="s">
        <v>91</v>
      </c>
    </row>
    <row r="85" spans="1:9" x14ac:dyDescent="0.2">
      <c r="A85" s="2" t="s">
        <v>417</v>
      </c>
      <c r="B85" s="2" t="s">
        <v>418</v>
      </c>
      <c r="C85" s="7" t="s">
        <v>85</v>
      </c>
      <c r="D85" s="2" t="s">
        <v>419</v>
      </c>
      <c r="E85" s="2" t="s">
        <v>420</v>
      </c>
      <c r="F85" s="2">
        <v>17324</v>
      </c>
      <c r="G85" s="2" t="s">
        <v>326</v>
      </c>
      <c r="H85" s="2" t="s">
        <v>404</v>
      </c>
      <c r="I85" s="2" t="s">
        <v>91</v>
      </c>
    </row>
    <row r="86" spans="1:9" x14ac:dyDescent="0.2">
      <c r="A86" s="2" t="s">
        <v>399</v>
      </c>
      <c r="B86" s="2" t="s">
        <v>400</v>
      </c>
      <c r="C86" s="7" t="s">
        <v>588</v>
      </c>
      <c r="D86" s="2" t="s">
        <v>402</v>
      </c>
      <c r="E86" s="2" t="s">
        <v>403</v>
      </c>
      <c r="F86" s="8">
        <v>25356</v>
      </c>
      <c r="G86" s="9" t="s">
        <v>326</v>
      </c>
      <c r="H86" s="2" t="s">
        <v>404</v>
      </c>
      <c r="I86" s="2" t="s">
        <v>91</v>
      </c>
    </row>
    <row r="87" spans="1:9" x14ac:dyDescent="0.2">
      <c r="A87" s="2" t="s">
        <v>444</v>
      </c>
      <c r="B87" s="2" t="s">
        <v>445</v>
      </c>
      <c r="C87" s="7" t="s">
        <v>437</v>
      </c>
      <c r="D87" s="2" t="s">
        <v>438</v>
      </c>
      <c r="E87" s="2" t="s">
        <v>439</v>
      </c>
      <c r="F87" s="8">
        <v>49975</v>
      </c>
      <c r="G87" s="2" t="s">
        <v>434</v>
      </c>
      <c r="H87" s="2" t="s">
        <v>440</v>
      </c>
      <c r="I87" s="2" t="s">
        <v>91</v>
      </c>
    </row>
    <row r="88" spans="1:9" x14ac:dyDescent="0.2">
      <c r="A88" s="2" t="s">
        <v>277</v>
      </c>
      <c r="B88" s="2" t="s">
        <v>278</v>
      </c>
      <c r="C88" s="7" t="s">
        <v>85</v>
      </c>
      <c r="D88" s="2" t="s">
        <v>248</v>
      </c>
      <c r="E88" s="2" t="s">
        <v>256</v>
      </c>
      <c r="F88" s="8">
        <v>31196</v>
      </c>
      <c r="G88" s="9" t="s">
        <v>250</v>
      </c>
      <c r="H88" s="2" t="s">
        <v>251</v>
      </c>
      <c r="I88" s="2" t="s">
        <v>91</v>
      </c>
    </row>
    <row r="89" spans="1:9" x14ac:dyDescent="0.2">
      <c r="A89" s="2" t="s">
        <v>360</v>
      </c>
      <c r="B89" s="2" t="s">
        <v>361</v>
      </c>
      <c r="C89" s="7" t="s">
        <v>85</v>
      </c>
      <c r="D89" s="2" t="s">
        <v>337</v>
      </c>
      <c r="E89" s="2" t="s">
        <v>350</v>
      </c>
      <c r="F89" s="8">
        <v>43528</v>
      </c>
      <c r="G89" s="9" t="s">
        <v>326</v>
      </c>
      <c r="H89" s="2" t="s">
        <v>261</v>
      </c>
      <c r="I89" s="2" t="s">
        <v>91</v>
      </c>
    </row>
    <row r="90" spans="1:9" x14ac:dyDescent="0.2">
      <c r="A90" s="2" t="s">
        <v>374</v>
      </c>
      <c r="B90" s="2" t="s">
        <v>375</v>
      </c>
      <c r="C90" s="7" t="s">
        <v>85</v>
      </c>
      <c r="D90" s="2" t="s">
        <v>337</v>
      </c>
      <c r="E90" s="2" t="s">
        <v>350</v>
      </c>
      <c r="F90" s="8">
        <v>37621</v>
      </c>
      <c r="G90" s="9" t="s">
        <v>326</v>
      </c>
      <c r="H90" s="2" t="s">
        <v>261</v>
      </c>
      <c r="I90" s="2" t="s">
        <v>91</v>
      </c>
    </row>
    <row r="91" spans="1:9" x14ac:dyDescent="0.2">
      <c r="A91" s="2" t="s">
        <v>390</v>
      </c>
      <c r="B91" s="2" t="s">
        <v>391</v>
      </c>
      <c r="C91" s="7" t="s">
        <v>85</v>
      </c>
      <c r="D91" s="2" t="s">
        <v>264</v>
      </c>
      <c r="E91" s="2" t="s">
        <v>265</v>
      </c>
      <c r="F91" s="8">
        <v>28430</v>
      </c>
      <c r="G91" s="9" t="s">
        <v>326</v>
      </c>
      <c r="H91" s="2" t="s">
        <v>261</v>
      </c>
      <c r="I91" s="2" t="s">
        <v>91</v>
      </c>
    </row>
    <row r="92" spans="1:9" x14ac:dyDescent="0.2">
      <c r="A92" s="2" t="s">
        <v>364</v>
      </c>
      <c r="B92" s="2" t="s">
        <v>365</v>
      </c>
      <c r="C92" s="7" t="s">
        <v>85</v>
      </c>
      <c r="D92" s="2" t="s">
        <v>337</v>
      </c>
      <c r="E92" s="2" t="s">
        <v>366</v>
      </c>
      <c r="F92" s="8">
        <v>39231</v>
      </c>
      <c r="G92" s="9" t="s">
        <v>326</v>
      </c>
      <c r="H92" s="2" t="s">
        <v>261</v>
      </c>
      <c r="I92" s="2" t="s">
        <v>91</v>
      </c>
    </row>
    <row r="93" spans="1:9" x14ac:dyDescent="0.2">
      <c r="A93" s="2" t="s">
        <v>376</v>
      </c>
      <c r="B93" s="2" t="s">
        <v>377</v>
      </c>
      <c r="C93" s="7" t="s">
        <v>85</v>
      </c>
      <c r="D93" s="2" t="s">
        <v>337</v>
      </c>
      <c r="E93" s="2" t="s">
        <v>378</v>
      </c>
      <c r="F93" s="8">
        <v>35289</v>
      </c>
      <c r="G93" s="9" t="s">
        <v>326</v>
      </c>
      <c r="H93" s="2" t="s">
        <v>261</v>
      </c>
      <c r="I93" s="2" t="s">
        <v>91</v>
      </c>
    </row>
    <row r="94" spans="1:9" x14ac:dyDescent="0.2">
      <c r="A94" s="2" t="s">
        <v>589</v>
      </c>
      <c r="B94" s="2"/>
      <c r="C94" s="7" t="s">
        <v>426</v>
      </c>
      <c r="D94" s="2"/>
      <c r="E94" s="2"/>
      <c r="F94" s="8" t="s">
        <v>465</v>
      </c>
      <c r="G94" s="2" t="s">
        <v>89</v>
      </c>
      <c r="H94" s="2"/>
      <c r="I94" s="2" t="s">
        <v>590</v>
      </c>
    </row>
    <row r="95" spans="1:9" x14ac:dyDescent="0.2">
      <c r="A95" s="2" t="s">
        <v>591</v>
      </c>
      <c r="B95" s="2"/>
      <c r="C95" s="7" t="s">
        <v>580</v>
      </c>
      <c r="D95" s="2"/>
      <c r="E95" s="2"/>
      <c r="F95" s="8" t="s">
        <v>465</v>
      </c>
      <c r="G95" s="2" t="s">
        <v>89</v>
      </c>
      <c r="H95" s="2"/>
      <c r="I95" s="2" t="s">
        <v>592</v>
      </c>
    </row>
    <row r="96" spans="1:9" x14ac:dyDescent="0.2">
      <c r="A96" s="2" t="s">
        <v>466</v>
      </c>
      <c r="B96" s="2" t="s">
        <v>593</v>
      </c>
      <c r="C96" s="7" t="s">
        <v>467</v>
      </c>
      <c r="D96" s="2"/>
      <c r="E96" s="2"/>
      <c r="F96" s="8" t="s">
        <v>465</v>
      </c>
      <c r="G96" s="2"/>
      <c r="H96" s="2"/>
      <c r="I96" s="2" t="s">
        <v>468</v>
      </c>
    </row>
    <row r="97" spans="1:9" x14ac:dyDescent="0.2">
      <c r="A97" s="17"/>
      <c r="B97" s="17" t="s">
        <v>236</v>
      </c>
      <c r="C97" s="17"/>
      <c r="D97" s="17" t="s">
        <v>237</v>
      </c>
      <c r="E97" s="17" t="s">
        <v>238</v>
      </c>
      <c r="F97" s="18">
        <v>14616</v>
      </c>
      <c r="G97" s="17" t="s">
        <v>89</v>
      </c>
      <c r="H97" s="17" t="s">
        <v>114</v>
      </c>
      <c r="I97" s="17" t="s">
        <v>103</v>
      </c>
    </row>
    <row r="98" spans="1:9" x14ac:dyDescent="0.2">
      <c r="A98" s="17"/>
      <c r="B98" s="17" t="s">
        <v>173</v>
      </c>
      <c r="C98" s="17"/>
      <c r="D98" s="17" t="s">
        <v>99</v>
      </c>
      <c r="E98" s="17" t="s">
        <v>105</v>
      </c>
      <c r="F98" s="18">
        <v>30517</v>
      </c>
      <c r="G98" s="17" t="s">
        <v>89</v>
      </c>
      <c r="H98" s="17" t="s">
        <v>90</v>
      </c>
      <c r="I98" s="17" t="s">
        <v>103</v>
      </c>
    </row>
    <row r="99" spans="1:9" x14ac:dyDescent="0.2">
      <c r="A99" s="17"/>
      <c r="B99" s="17" t="s">
        <v>235</v>
      </c>
      <c r="C99" s="17"/>
      <c r="D99" s="17" t="s">
        <v>99</v>
      </c>
      <c r="E99" s="17" t="s">
        <v>191</v>
      </c>
      <c r="F99" s="18">
        <v>15427</v>
      </c>
      <c r="G99" s="19" t="s">
        <v>89</v>
      </c>
      <c r="H99" s="17" t="s">
        <v>102</v>
      </c>
      <c r="I99" s="17" t="s">
        <v>103</v>
      </c>
    </row>
    <row r="100" spans="1:9" x14ac:dyDescent="0.2">
      <c r="A100" s="17"/>
      <c r="B100" s="17" t="s">
        <v>190</v>
      </c>
      <c r="C100" s="17"/>
      <c r="D100" s="17" t="s">
        <v>99</v>
      </c>
      <c r="E100" s="17" t="s">
        <v>191</v>
      </c>
      <c r="F100" s="18">
        <v>23963</v>
      </c>
      <c r="G100" s="17" t="s">
        <v>89</v>
      </c>
      <c r="H100" s="17" t="s">
        <v>102</v>
      </c>
      <c r="I100" s="17" t="s">
        <v>103</v>
      </c>
    </row>
    <row r="101" spans="1:9" x14ac:dyDescent="0.2">
      <c r="A101" s="17"/>
      <c r="B101" s="17" t="s">
        <v>226</v>
      </c>
      <c r="C101" s="17"/>
      <c r="D101" s="17" t="s">
        <v>99</v>
      </c>
      <c r="E101" s="17" t="s">
        <v>191</v>
      </c>
      <c r="F101" s="18">
        <v>16677</v>
      </c>
      <c r="G101" s="17" t="s">
        <v>89</v>
      </c>
      <c r="H101" s="17" t="s">
        <v>102</v>
      </c>
      <c r="I101" s="17" t="s">
        <v>103</v>
      </c>
    </row>
    <row r="102" spans="1:9" x14ac:dyDescent="0.2">
      <c r="A102" s="17"/>
      <c r="B102" s="17" t="s">
        <v>229</v>
      </c>
      <c r="C102" s="17"/>
      <c r="D102" s="17" t="s">
        <v>99</v>
      </c>
      <c r="E102" s="17" t="s">
        <v>191</v>
      </c>
      <c r="F102" s="18">
        <v>15928</v>
      </c>
      <c r="G102" s="17" t="s">
        <v>89</v>
      </c>
      <c r="H102" s="17" t="s">
        <v>102</v>
      </c>
      <c r="I102" s="17" t="s">
        <v>103</v>
      </c>
    </row>
    <row r="103" spans="1:9" x14ac:dyDescent="0.2">
      <c r="A103" s="17"/>
      <c r="B103" s="17" t="s">
        <v>220</v>
      </c>
      <c r="C103" s="19"/>
      <c r="D103" s="17" t="s">
        <v>99</v>
      </c>
      <c r="E103" s="17" t="s">
        <v>191</v>
      </c>
      <c r="F103" s="18">
        <v>17199</v>
      </c>
      <c r="G103" s="17" t="s">
        <v>89</v>
      </c>
      <c r="H103" s="17" t="s">
        <v>102</v>
      </c>
      <c r="I103" s="17" t="s">
        <v>103</v>
      </c>
    </row>
    <row r="104" spans="1:9" x14ac:dyDescent="0.2">
      <c r="A104" s="17"/>
      <c r="B104" s="17" t="s">
        <v>225</v>
      </c>
      <c r="C104" s="17"/>
      <c r="D104" s="17" t="s">
        <v>99</v>
      </c>
      <c r="E104" s="17" t="s">
        <v>191</v>
      </c>
      <c r="F104" s="18">
        <v>16686</v>
      </c>
      <c r="G104" s="17" t="s">
        <v>89</v>
      </c>
      <c r="H104" s="17" t="s">
        <v>102</v>
      </c>
      <c r="I104" s="17" t="s">
        <v>103</v>
      </c>
    </row>
    <row r="105" spans="1:9" x14ac:dyDescent="0.2">
      <c r="A105" s="17"/>
      <c r="B105" s="17" t="s">
        <v>162</v>
      </c>
      <c r="C105" s="17"/>
      <c r="D105" s="17" t="s">
        <v>99</v>
      </c>
      <c r="E105" s="17" t="s">
        <v>163</v>
      </c>
      <c r="F105" s="18">
        <v>32142</v>
      </c>
      <c r="G105" s="17" t="s">
        <v>89</v>
      </c>
      <c r="H105" s="17" t="s">
        <v>102</v>
      </c>
      <c r="I105" s="17" t="s">
        <v>103</v>
      </c>
    </row>
    <row r="106" spans="1:9" x14ac:dyDescent="0.2">
      <c r="A106" s="17"/>
      <c r="B106" s="17" t="s">
        <v>199</v>
      </c>
      <c r="C106" s="17"/>
      <c r="D106" s="17" t="s">
        <v>99</v>
      </c>
      <c r="E106" s="17" t="s">
        <v>163</v>
      </c>
      <c r="F106" s="18">
        <v>23370</v>
      </c>
      <c r="G106" s="17" t="s">
        <v>89</v>
      </c>
      <c r="H106" s="17" t="s">
        <v>102</v>
      </c>
      <c r="I106" s="17" t="s">
        <v>103</v>
      </c>
    </row>
    <row r="107" spans="1:9" x14ac:dyDescent="0.2">
      <c r="A107" s="17"/>
      <c r="B107" s="17" t="s">
        <v>122</v>
      </c>
      <c r="C107" s="17"/>
      <c r="D107" s="17" t="s">
        <v>99</v>
      </c>
      <c r="E107" s="17" t="s">
        <v>123</v>
      </c>
      <c r="F107" s="18">
        <v>44950</v>
      </c>
      <c r="G107" s="17" t="s">
        <v>89</v>
      </c>
      <c r="H107" s="17" t="s">
        <v>102</v>
      </c>
      <c r="I107" s="17" t="s">
        <v>103</v>
      </c>
    </row>
    <row r="108" spans="1:9" x14ac:dyDescent="0.2">
      <c r="A108" s="17"/>
      <c r="B108" s="17" t="s">
        <v>143</v>
      </c>
      <c r="C108" s="17"/>
      <c r="D108" s="17" t="s">
        <v>99</v>
      </c>
      <c r="E108" s="17" t="s">
        <v>123</v>
      </c>
      <c r="F108" s="18">
        <v>38491</v>
      </c>
      <c r="G108" s="17" t="s">
        <v>89</v>
      </c>
      <c r="H108" s="17" t="s">
        <v>102</v>
      </c>
      <c r="I108" s="17" t="s">
        <v>103</v>
      </c>
    </row>
    <row r="109" spans="1:9" x14ac:dyDescent="0.2">
      <c r="A109" s="17"/>
      <c r="B109" s="17" t="s">
        <v>200</v>
      </c>
      <c r="C109" s="17"/>
      <c r="D109" s="17" t="s">
        <v>99</v>
      </c>
      <c r="E109" s="17" t="s">
        <v>123</v>
      </c>
      <c r="F109" s="18">
        <v>23095</v>
      </c>
      <c r="G109" s="17" t="s">
        <v>89</v>
      </c>
      <c r="H109" s="17" t="s">
        <v>102</v>
      </c>
      <c r="I109" s="17" t="s">
        <v>103</v>
      </c>
    </row>
    <row r="110" spans="1:9" x14ac:dyDescent="0.2">
      <c r="A110" s="17"/>
      <c r="B110" s="17" t="s">
        <v>213</v>
      </c>
      <c r="C110" s="17"/>
      <c r="D110" s="17" t="s">
        <v>99</v>
      </c>
      <c r="E110" s="17" t="s">
        <v>214</v>
      </c>
      <c r="F110" s="18">
        <v>19719</v>
      </c>
      <c r="G110" s="17" t="s">
        <v>89</v>
      </c>
      <c r="H110" s="17" t="s">
        <v>102</v>
      </c>
      <c r="I110" s="17" t="s">
        <v>103</v>
      </c>
    </row>
    <row r="111" spans="1:9" x14ac:dyDescent="0.2">
      <c r="A111" s="17"/>
      <c r="B111" s="17" t="s">
        <v>144</v>
      </c>
      <c r="C111" s="17"/>
      <c r="D111" s="17" t="s">
        <v>145</v>
      </c>
      <c r="E111" s="17" t="s">
        <v>146</v>
      </c>
      <c r="F111" s="18">
        <v>36751</v>
      </c>
      <c r="G111" s="17" t="s">
        <v>89</v>
      </c>
      <c r="H111" s="17" t="s">
        <v>114</v>
      </c>
      <c r="I111" s="17" t="s">
        <v>103</v>
      </c>
    </row>
    <row r="112" spans="1:9" x14ac:dyDescent="0.2">
      <c r="A112" s="2" t="s">
        <v>192</v>
      </c>
      <c r="B112" s="2" t="s">
        <v>193</v>
      </c>
      <c r="C112" s="2"/>
      <c r="D112" s="10" t="s">
        <v>99</v>
      </c>
      <c r="E112" s="2" t="s">
        <v>194</v>
      </c>
      <c r="F112" s="8">
        <v>23789</v>
      </c>
      <c r="G112" s="2" t="s">
        <v>89</v>
      </c>
      <c r="H112" s="2" t="s">
        <v>102</v>
      </c>
      <c r="I112" s="2" t="s">
        <v>195</v>
      </c>
    </row>
    <row r="113" spans="1:9" x14ac:dyDescent="0.2">
      <c r="A113" s="2" t="s">
        <v>152</v>
      </c>
      <c r="B113" s="2" t="s">
        <v>153</v>
      </c>
      <c r="C113" s="2"/>
      <c r="D113" s="10" t="s">
        <v>148</v>
      </c>
      <c r="E113" s="2" t="s">
        <v>149</v>
      </c>
      <c r="F113" s="8">
        <v>35870</v>
      </c>
      <c r="G113" s="2" t="s">
        <v>89</v>
      </c>
      <c r="H113" s="2" t="s">
        <v>114</v>
      </c>
      <c r="I113" s="2" t="s">
        <v>154</v>
      </c>
    </row>
    <row r="114" spans="1:9" x14ac:dyDescent="0.2">
      <c r="A114" s="17"/>
      <c r="B114" s="17" t="s">
        <v>241</v>
      </c>
      <c r="C114" s="17"/>
      <c r="D114" s="17" t="s">
        <v>242</v>
      </c>
      <c r="E114" s="17" t="s">
        <v>243</v>
      </c>
      <c r="F114" s="18">
        <v>12408</v>
      </c>
      <c r="G114" s="19" t="s">
        <v>89</v>
      </c>
      <c r="H114" s="17" t="s">
        <v>102</v>
      </c>
      <c r="I114" s="17" t="s">
        <v>103</v>
      </c>
    </row>
    <row r="115" spans="1:9" x14ac:dyDescent="0.2">
      <c r="A115" s="17"/>
      <c r="B115" s="17" t="s">
        <v>147</v>
      </c>
      <c r="C115" s="17"/>
      <c r="D115" s="17" t="s">
        <v>148</v>
      </c>
      <c r="E115" s="17" t="s">
        <v>149</v>
      </c>
      <c r="F115" s="18">
        <v>36264</v>
      </c>
      <c r="G115" s="17" t="s">
        <v>89</v>
      </c>
      <c r="H115" s="17" t="s">
        <v>114</v>
      </c>
      <c r="I115" s="17" t="s">
        <v>150</v>
      </c>
    </row>
    <row r="116" spans="1:9" x14ac:dyDescent="0.2">
      <c r="A116" s="17"/>
      <c r="B116" s="17" t="s">
        <v>38</v>
      </c>
      <c r="C116" s="20" t="s">
        <v>111</v>
      </c>
      <c r="D116" s="17" t="s">
        <v>594</v>
      </c>
      <c r="E116" s="17" t="s">
        <v>113</v>
      </c>
      <c r="F116" s="18">
        <v>300000</v>
      </c>
      <c r="G116" s="17" t="s">
        <v>89</v>
      </c>
      <c r="H116" s="17" t="s">
        <v>114</v>
      </c>
      <c r="I116" s="17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D6B1B-5F1B-4647-87A9-D5BB289FC5FA}">
  <dimension ref="A1:K5"/>
  <sheetViews>
    <sheetView zoomScale="120" zoomScaleNormal="120" workbookViewId="0"/>
  </sheetViews>
  <sheetFormatPr baseColWidth="10" defaultColWidth="11" defaultRowHeight="16" x14ac:dyDescent="0.2"/>
  <cols>
    <col min="1" max="1" width="13.5" customWidth="1"/>
    <col min="2" max="11" width="16.83203125" customWidth="1"/>
  </cols>
  <sheetData>
    <row r="1" spans="1:11" x14ac:dyDescent="0.2">
      <c r="A1" t="s">
        <v>595</v>
      </c>
    </row>
    <row r="3" spans="1:11" x14ac:dyDescent="0.2">
      <c r="A3" s="43" t="s">
        <v>596</v>
      </c>
      <c r="B3" s="43" t="s">
        <v>597</v>
      </c>
      <c r="C3" s="43" t="s">
        <v>598</v>
      </c>
      <c r="D3" s="43" t="s">
        <v>599</v>
      </c>
      <c r="E3" s="43" t="s">
        <v>600</v>
      </c>
      <c r="F3" s="43" t="s">
        <v>601</v>
      </c>
      <c r="G3" s="43" t="s">
        <v>602</v>
      </c>
      <c r="H3" s="43" t="s">
        <v>603</v>
      </c>
      <c r="I3" s="43" t="s">
        <v>604</v>
      </c>
      <c r="J3" s="43" t="s">
        <v>605</v>
      </c>
      <c r="K3" s="43" t="s">
        <v>606</v>
      </c>
    </row>
    <row r="4" spans="1:11" x14ac:dyDescent="0.2">
      <c r="A4" s="8" t="s">
        <v>38</v>
      </c>
      <c r="B4" s="8">
        <v>4709</v>
      </c>
      <c r="C4" s="8">
        <v>13</v>
      </c>
      <c r="D4" s="8" t="s">
        <v>607</v>
      </c>
      <c r="E4" s="8">
        <v>4</v>
      </c>
      <c r="F4" s="8" t="s">
        <v>608</v>
      </c>
      <c r="G4" s="8">
        <v>21</v>
      </c>
      <c r="H4" s="8" t="s">
        <v>609</v>
      </c>
      <c r="I4" s="45" t="s">
        <v>610</v>
      </c>
      <c r="J4" s="8">
        <v>43.8</v>
      </c>
      <c r="K4" s="8" t="s">
        <v>611</v>
      </c>
    </row>
    <row r="5" spans="1:11" x14ac:dyDescent="0.2">
      <c r="A5" s="8" t="s">
        <v>116</v>
      </c>
      <c r="B5" s="8">
        <v>25189</v>
      </c>
      <c r="C5" s="8">
        <v>13</v>
      </c>
      <c r="D5" s="8" t="s">
        <v>607</v>
      </c>
      <c r="E5" s="8">
        <v>3</v>
      </c>
      <c r="F5" s="8" t="s">
        <v>612</v>
      </c>
      <c r="G5" s="8">
        <v>1</v>
      </c>
      <c r="H5" s="8" t="s">
        <v>609</v>
      </c>
      <c r="I5" s="45" t="s">
        <v>610</v>
      </c>
      <c r="J5" s="8">
        <v>37.4</v>
      </c>
      <c r="K5" s="8" t="s">
        <v>611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ABE2A-0F8D-4145-BE3D-86868D831F0D}">
  <dimension ref="A1:J11"/>
  <sheetViews>
    <sheetView zoomScale="120" zoomScaleNormal="120" workbookViewId="0"/>
  </sheetViews>
  <sheetFormatPr baseColWidth="10" defaultColWidth="11" defaultRowHeight="16" x14ac:dyDescent="0.2"/>
  <cols>
    <col min="1" max="1" width="38.1640625" customWidth="1"/>
    <col min="2" max="2" width="19.33203125" customWidth="1"/>
    <col min="3" max="3" width="31.83203125" customWidth="1"/>
    <col min="6" max="6" width="36.83203125" customWidth="1"/>
    <col min="7" max="10" width="14.5" customWidth="1"/>
  </cols>
  <sheetData>
    <row r="1" spans="1:10" x14ac:dyDescent="0.2">
      <c r="A1" t="s">
        <v>613</v>
      </c>
    </row>
    <row r="3" spans="1:10" x14ac:dyDescent="0.2">
      <c r="A3" s="5" t="s">
        <v>614</v>
      </c>
      <c r="B3" s="5" t="s">
        <v>615</v>
      </c>
      <c r="C3" s="5" t="s">
        <v>616</v>
      </c>
      <c r="D3" s="5" t="s">
        <v>617</v>
      </c>
      <c r="E3" s="5" t="s">
        <v>618</v>
      </c>
      <c r="F3" s="5" t="s">
        <v>619</v>
      </c>
      <c r="G3" s="5" t="s">
        <v>620</v>
      </c>
      <c r="H3" s="5" t="s">
        <v>621</v>
      </c>
      <c r="I3" s="5" t="s">
        <v>622</v>
      </c>
      <c r="J3" s="5" t="s">
        <v>623</v>
      </c>
    </row>
    <row r="4" spans="1:10" x14ac:dyDescent="0.2">
      <c r="A4" s="5" t="s">
        <v>624</v>
      </c>
      <c r="B4" s="11" t="s">
        <v>625</v>
      </c>
      <c r="C4" s="11">
        <v>63</v>
      </c>
      <c r="D4" s="46">
        <v>45.45</v>
      </c>
      <c r="E4" s="46">
        <v>22</v>
      </c>
      <c r="F4" s="11" t="s">
        <v>626</v>
      </c>
      <c r="G4" s="41">
        <v>1629</v>
      </c>
      <c r="H4" s="41">
        <v>1650</v>
      </c>
      <c r="I4" s="41">
        <v>6190</v>
      </c>
      <c r="J4" s="47">
        <v>0.25833333333333336</v>
      </c>
    </row>
    <row r="5" spans="1:10" x14ac:dyDescent="0.2">
      <c r="A5" s="48" t="s">
        <v>426</v>
      </c>
      <c r="B5" s="11" t="s">
        <v>627</v>
      </c>
      <c r="C5" s="11">
        <v>63</v>
      </c>
      <c r="D5" s="46">
        <v>45.83</v>
      </c>
      <c r="E5" s="46">
        <v>24</v>
      </c>
      <c r="F5" s="11" t="s">
        <v>628</v>
      </c>
      <c r="G5" s="41">
        <v>7803</v>
      </c>
      <c r="H5" s="41">
        <v>7826</v>
      </c>
      <c r="I5" s="11"/>
      <c r="J5" s="11"/>
    </row>
    <row r="6" spans="1:10" x14ac:dyDescent="0.2">
      <c r="A6" s="11" t="s">
        <v>629</v>
      </c>
      <c r="B6" s="11" t="s">
        <v>630</v>
      </c>
      <c r="C6" s="11">
        <v>60</v>
      </c>
      <c r="D6" s="46">
        <v>45.83</v>
      </c>
      <c r="E6" s="11">
        <v>24</v>
      </c>
      <c r="F6" s="11" t="s">
        <v>631</v>
      </c>
      <c r="G6" s="41">
        <v>6273</v>
      </c>
      <c r="H6" s="41">
        <v>6296</v>
      </c>
      <c r="I6" s="41">
        <v>5020</v>
      </c>
      <c r="J6" s="47">
        <v>0.20833333333333334</v>
      </c>
    </row>
    <row r="7" spans="1:10" x14ac:dyDescent="0.2">
      <c r="A7" s="11" t="s">
        <v>632</v>
      </c>
      <c r="B7" s="11" t="s">
        <v>633</v>
      </c>
      <c r="C7" s="11">
        <v>60</v>
      </c>
      <c r="D7" s="46">
        <v>47.83</v>
      </c>
      <c r="E7" s="46">
        <v>23</v>
      </c>
      <c r="F7" s="11" t="s">
        <v>634</v>
      </c>
      <c r="G7" s="41">
        <v>11274</v>
      </c>
      <c r="H7" s="41">
        <v>11296</v>
      </c>
      <c r="I7" s="11"/>
      <c r="J7" s="11"/>
    </row>
    <row r="8" spans="1:10" x14ac:dyDescent="0.2">
      <c r="A8" s="11"/>
      <c r="B8" s="11" t="s">
        <v>635</v>
      </c>
      <c r="C8" s="11">
        <v>50.8</v>
      </c>
      <c r="D8" s="46">
        <v>50</v>
      </c>
      <c r="E8" s="46">
        <v>20</v>
      </c>
      <c r="F8" s="11" t="s">
        <v>636</v>
      </c>
      <c r="G8" s="41">
        <v>10847</v>
      </c>
      <c r="H8" s="41">
        <v>10866</v>
      </c>
      <c r="I8" s="41">
        <v>6850</v>
      </c>
      <c r="J8" s="47">
        <v>0.27083333333333331</v>
      </c>
    </row>
    <row r="9" spans="1:10" x14ac:dyDescent="0.2">
      <c r="A9" s="11"/>
      <c r="B9" s="11" t="s">
        <v>637</v>
      </c>
      <c r="C9" s="11">
        <v>50.8</v>
      </c>
      <c r="D9" s="46">
        <v>55</v>
      </c>
      <c r="E9" s="46">
        <v>20</v>
      </c>
      <c r="F9" s="11" t="s">
        <v>638</v>
      </c>
      <c r="G9" s="11">
        <v>754</v>
      </c>
      <c r="H9" s="11">
        <v>773</v>
      </c>
      <c r="I9" s="11"/>
      <c r="J9" s="11"/>
    </row>
    <row r="10" spans="1:10" x14ac:dyDescent="0.2">
      <c r="A10" s="11"/>
      <c r="B10" s="11" t="s">
        <v>639</v>
      </c>
      <c r="C10" s="11">
        <v>63</v>
      </c>
      <c r="D10" s="46">
        <v>55</v>
      </c>
      <c r="E10" s="46">
        <v>20</v>
      </c>
      <c r="F10" s="11" t="s">
        <v>640</v>
      </c>
      <c r="G10" s="41">
        <v>16062</v>
      </c>
      <c r="H10" s="41">
        <v>16081</v>
      </c>
      <c r="I10" s="41">
        <v>2640</v>
      </c>
      <c r="J10" s="47">
        <v>8.3333333333333329E-2</v>
      </c>
    </row>
    <row r="11" spans="1:10" x14ac:dyDescent="0.2">
      <c r="A11" s="11"/>
      <c r="B11" s="11" t="s">
        <v>641</v>
      </c>
      <c r="C11" s="11">
        <v>63</v>
      </c>
      <c r="D11" s="46">
        <v>50</v>
      </c>
      <c r="E11" s="46">
        <v>20</v>
      </c>
      <c r="F11" s="11" t="s">
        <v>642</v>
      </c>
      <c r="G11" s="41">
        <v>2024</v>
      </c>
      <c r="H11" s="41">
        <v>2043</v>
      </c>
      <c r="I11" s="11"/>
      <c r="J11" s="11"/>
    </row>
  </sheetData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5C4D2-A11D-204B-B932-118338478993}">
  <dimension ref="A1:I174"/>
  <sheetViews>
    <sheetView zoomScale="120" zoomScaleNormal="120" workbookViewId="0"/>
  </sheetViews>
  <sheetFormatPr baseColWidth="10" defaultColWidth="11" defaultRowHeight="16" x14ac:dyDescent="0.2"/>
  <cols>
    <col min="2" max="2" width="24" customWidth="1"/>
    <col min="3" max="3" width="24.1640625" customWidth="1"/>
    <col min="4" max="4" width="18.33203125" customWidth="1"/>
    <col min="5" max="5" width="17" customWidth="1"/>
    <col min="8" max="8" width="22.5" customWidth="1"/>
    <col min="9" max="9" width="34.6640625" customWidth="1"/>
  </cols>
  <sheetData>
    <row r="1" spans="1:9" x14ac:dyDescent="0.2">
      <c r="A1" t="s">
        <v>643</v>
      </c>
    </row>
    <row r="3" spans="1:9" x14ac:dyDescent="0.2">
      <c r="A3" s="5" t="s">
        <v>74</v>
      </c>
      <c r="B3" s="5" t="s">
        <v>75</v>
      </c>
      <c r="C3" s="5" t="s">
        <v>539</v>
      </c>
      <c r="D3" s="5" t="s">
        <v>77</v>
      </c>
      <c r="E3" s="5" t="s">
        <v>78</v>
      </c>
      <c r="F3" s="6" t="s">
        <v>79</v>
      </c>
      <c r="G3" s="5" t="s">
        <v>80</v>
      </c>
      <c r="H3" s="5" t="s">
        <v>81</v>
      </c>
      <c r="I3" s="5" t="s">
        <v>82</v>
      </c>
    </row>
    <row r="4" spans="1:9" x14ac:dyDescent="0.2">
      <c r="A4" s="2" t="s">
        <v>152</v>
      </c>
      <c r="B4" s="2" t="s">
        <v>153</v>
      </c>
      <c r="C4" s="2"/>
      <c r="D4" s="10" t="s">
        <v>148</v>
      </c>
      <c r="E4" s="2" t="s">
        <v>149</v>
      </c>
      <c r="F4" s="8">
        <v>35870</v>
      </c>
      <c r="G4" s="2" t="s">
        <v>89</v>
      </c>
      <c r="H4" s="2" t="s">
        <v>114</v>
      </c>
      <c r="I4" s="2" t="s">
        <v>154</v>
      </c>
    </row>
    <row r="5" spans="1:9" x14ac:dyDescent="0.2">
      <c r="A5" s="2" t="s">
        <v>192</v>
      </c>
      <c r="B5" s="2" t="s">
        <v>193</v>
      </c>
      <c r="C5" s="2"/>
      <c r="D5" s="10" t="s">
        <v>99</v>
      </c>
      <c r="E5" s="2" t="s">
        <v>194</v>
      </c>
      <c r="F5" s="8">
        <v>23789</v>
      </c>
      <c r="G5" s="2" t="s">
        <v>89</v>
      </c>
      <c r="H5" s="2" t="s">
        <v>102</v>
      </c>
      <c r="I5" s="2" t="s">
        <v>195</v>
      </c>
    </row>
    <row r="6" spans="1:9" x14ac:dyDescent="0.2">
      <c r="A6" s="2" t="s">
        <v>541</v>
      </c>
      <c r="B6" s="2" t="s">
        <v>542</v>
      </c>
      <c r="C6" s="7" t="s">
        <v>426</v>
      </c>
      <c r="D6" s="2"/>
      <c r="E6" s="2"/>
      <c r="F6" s="8" t="s">
        <v>465</v>
      </c>
      <c r="G6" s="2" t="s">
        <v>89</v>
      </c>
      <c r="H6" s="2"/>
      <c r="I6" s="2" t="s">
        <v>543</v>
      </c>
    </row>
    <row r="7" spans="1:9" x14ac:dyDescent="0.2">
      <c r="A7" s="2" t="s">
        <v>544</v>
      </c>
      <c r="B7" s="2" t="s">
        <v>545</v>
      </c>
      <c r="C7" s="7" t="s">
        <v>426</v>
      </c>
      <c r="D7" s="2"/>
      <c r="E7" s="2"/>
      <c r="F7" s="8" t="s">
        <v>465</v>
      </c>
      <c r="G7" s="2" t="s">
        <v>89</v>
      </c>
      <c r="H7" s="2"/>
      <c r="I7" s="2" t="s">
        <v>543</v>
      </c>
    </row>
    <row r="8" spans="1:9" x14ac:dyDescent="0.2">
      <c r="A8" s="2" t="s">
        <v>546</v>
      </c>
      <c r="B8" s="2" t="s">
        <v>547</v>
      </c>
      <c r="C8" s="7" t="s">
        <v>426</v>
      </c>
      <c r="D8" s="2"/>
      <c r="E8" s="2"/>
      <c r="F8" s="8" t="s">
        <v>465</v>
      </c>
      <c r="G8" s="2" t="s">
        <v>89</v>
      </c>
      <c r="H8" s="2"/>
      <c r="I8" s="2" t="s">
        <v>543</v>
      </c>
    </row>
    <row r="9" spans="1:9" x14ac:dyDescent="0.2">
      <c r="A9" s="2" t="s">
        <v>548</v>
      </c>
      <c r="B9" s="2" t="s">
        <v>549</v>
      </c>
      <c r="C9" s="7" t="s">
        <v>426</v>
      </c>
      <c r="D9" s="2"/>
      <c r="E9" s="2"/>
      <c r="F9" s="8" t="s">
        <v>465</v>
      </c>
      <c r="G9" s="2" t="s">
        <v>89</v>
      </c>
      <c r="H9" s="2"/>
      <c r="I9" s="2" t="s">
        <v>543</v>
      </c>
    </row>
    <row r="10" spans="1:9" x14ac:dyDescent="0.2">
      <c r="A10" s="2" t="s">
        <v>550</v>
      </c>
      <c r="B10" s="2" t="s">
        <v>551</v>
      </c>
      <c r="C10" s="7" t="s">
        <v>426</v>
      </c>
      <c r="D10" s="2"/>
      <c r="E10" s="2"/>
      <c r="F10" s="8" t="s">
        <v>465</v>
      </c>
      <c r="G10" s="2" t="s">
        <v>89</v>
      </c>
      <c r="H10" s="2"/>
      <c r="I10" s="2" t="s">
        <v>543</v>
      </c>
    </row>
    <row r="11" spans="1:9" x14ac:dyDescent="0.2">
      <c r="A11" s="2" t="s">
        <v>552</v>
      </c>
      <c r="B11" s="2" t="s">
        <v>553</v>
      </c>
      <c r="C11" s="7" t="s">
        <v>426</v>
      </c>
      <c r="D11" s="2"/>
      <c r="E11" s="2"/>
      <c r="F11" s="8" t="s">
        <v>465</v>
      </c>
      <c r="G11" s="2" t="s">
        <v>89</v>
      </c>
      <c r="H11" s="2"/>
      <c r="I11" s="2" t="s">
        <v>543</v>
      </c>
    </row>
    <row r="12" spans="1:9" x14ac:dyDescent="0.2">
      <c r="A12" s="2" t="s">
        <v>556</v>
      </c>
      <c r="B12" s="2" t="s">
        <v>557</v>
      </c>
      <c r="C12" s="7" t="s">
        <v>426</v>
      </c>
      <c r="D12" s="2"/>
      <c r="E12" s="2"/>
      <c r="F12" s="8" t="s">
        <v>465</v>
      </c>
      <c r="G12" s="2" t="s">
        <v>89</v>
      </c>
      <c r="H12" s="2"/>
      <c r="I12" s="2" t="s">
        <v>543</v>
      </c>
    </row>
    <row r="13" spans="1:9" x14ac:dyDescent="0.2">
      <c r="A13" s="2" t="s">
        <v>554</v>
      </c>
      <c r="B13" s="2" t="s">
        <v>555</v>
      </c>
      <c r="C13" s="7" t="s">
        <v>426</v>
      </c>
      <c r="D13" s="2"/>
      <c r="E13" s="2"/>
      <c r="F13" s="8" t="s">
        <v>465</v>
      </c>
      <c r="G13" s="2" t="s">
        <v>89</v>
      </c>
      <c r="H13" s="2"/>
      <c r="I13" s="2" t="s">
        <v>543</v>
      </c>
    </row>
    <row r="14" spans="1:9" x14ac:dyDescent="0.2">
      <c r="A14" s="2" t="s">
        <v>558</v>
      </c>
      <c r="B14" s="2" t="s">
        <v>559</v>
      </c>
      <c r="C14" s="7" t="s">
        <v>426</v>
      </c>
      <c r="D14" s="2"/>
      <c r="E14" s="2"/>
      <c r="F14" s="8" t="s">
        <v>465</v>
      </c>
      <c r="G14" s="2" t="s">
        <v>89</v>
      </c>
      <c r="H14" s="2"/>
      <c r="I14" s="2" t="s">
        <v>543</v>
      </c>
    </row>
    <row r="15" spans="1:9" x14ac:dyDescent="0.2">
      <c r="A15" s="2" t="s">
        <v>560</v>
      </c>
      <c r="B15" s="2" t="s">
        <v>561</v>
      </c>
      <c r="C15" s="7" t="s">
        <v>426</v>
      </c>
      <c r="D15" s="2"/>
      <c r="E15" s="2"/>
      <c r="F15" s="8" t="s">
        <v>465</v>
      </c>
      <c r="G15" s="2" t="s">
        <v>89</v>
      </c>
      <c r="H15" s="2"/>
      <c r="I15" s="2" t="s">
        <v>543</v>
      </c>
    </row>
    <row r="16" spans="1:9" x14ac:dyDescent="0.2">
      <c r="A16" s="2" t="s">
        <v>562</v>
      </c>
      <c r="B16" s="2" t="s">
        <v>563</v>
      </c>
      <c r="C16" s="7" t="s">
        <v>426</v>
      </c>
      <c r="D16" s="2"/>
      <c r="E16" s="2"/>
      <c r="F16" s="8" t="s">
        <v>465</v>
      </c>
      <c r="G16" s="2" t="s">
        <v>89</v>
      </c>
      <c r="H16" s="2"/>
      <c r="I16" s="2" t="s">
        <v>543</v>
      </c>
    </row>
    <row r="17" spans="1:9" x14ac:dyDescent="0.2">
      <c r="A17" s="2" t="s">
        <v>564</v>
      </c>
      <c r="B17" s="2" t="s">
        <v>565</v>
      </c>
      <c r="C17" s="7" t="s">
        <v>426</v>
      </c>
      <c r="D17" s="2"/>
      <c r="E17" s="2"/>
      <c r="F17" s="8" t="s">
        <v>465</v>
      </c>
      <c r="G17" s="2" t="s">
        <v>89</v>
      </c>
      <c r="H17" s="2"/>
      <c r="I17" s="2" t="s">
        <v>543</v>
      </c>
    </row>
    <row r="18" spans="1:9" x14ac:dyDescent="0.2">
      <c r="A18" s="2" t="s">
        <v>566</v>
      </c>
      <c r="B18" s="2" t="s">
        <v>567</v>
      </c>
      <c r="C18" s="7" t="s">
        <v>426</v>
      </c>
      <c r="D18" s="2"/>
      <c r="E18" s="2"/>
      <c r="F18" s="8" t="s">
        <v>465</v>
      </c>
      <c r="G18" s="2" t="s">
        <v>89</v>
      </c>
      <c r="H18" s="2"/>
      <c r="I18" s="2" t="s">
        <v>543</v>
      </c>
    </row>
    <row r="19" spans="1:9" x14ac:dyDescent="0.2">
      <c r="A19" s="2" t="s">
        <v>568</v>
      </c>
      <c r="B19" s="2" t="s">
        <v>569</v>
      </c>
      <c r="C19" s="7" t="s">
        <v>426</v>
      </c>
      <c r="D19" s="2"/>
      <c r="E19" s="2"/>
      <c r="F19" s="8" t="s">
        <v>465</v>
      </c>
      <c r="G19" s="2" t="s">
        <v>89</v>
      </c>
      <c r="H19" s="2"/>
      <c r="I19" s="2" t="s">
        <v>543</v>
      </c>
    </row>
    <row r="20" spans="1:9" x14ac:dyDescent="0.2">
      <c r="A20" s="2" t="s">
        <v>570</v>
      </c>
      <c r="B20" s="2" t="s">
        <v>571</v>
      </c>
      <c r="C20" s="7" t="s">
        <v>426</v>
      </c>
      <c r="D20" s="2"/>
      <c r="E20" s="2"/>
      <c r="F20" s="8" t="s">
        <v>465</v>
      </c>
      <c r="G20" s="2" t="s">
        <v>89</v>
      </c>
      <c r="H20" s="2"/>
      <c r="I20" s="2" t="s">
        <v>543</v>
      </c>
    </row>
    <row r="21" spans="1:9" x14ac:dyDescent="0.2">
      <c r="A21" s="2" t="s">
        <v>572</v>
      </c>
      <c r="B21" s="2" t="s">
        <v>573</v>
      </c>
      <c r="C21" s="7" t="s">
        <v>426</v>
      </c>
      <c r="D21" s="2"/>
      <c r="E21" s="2"/>
      <c r="F21" s="8" t="s">
        <v>465</v>
      </c>
      <c r="G21" s="2" t="s">
        <v>89</v>
      </c>
      <c r="H21" s="2"/>
      <c r="I21" s="2" t="s">
        <v>543</v>
      </c>
    </row>
    <row r="22" spans="1:9" x14ac:dyDescent="0.2">
      <c r="A22" s="2" t="s">
        <v>574</v>
      </c>
      <c r="B22" s="2" t="s">
        <v>575</v>
      </c>
      <c r="C22" s="7" t="s">
        <v>426</v>
      </c>
      <c r="D22" s="2"/>
      <c r="E22" s="2"/>
      <c r="F22" s="8" t="s">
        <v>465</v>
      </c>
      <c r="G22" s="2" t="s">
        <v>89</v>
      </c>
      <c r="H22" s="2"/>
      <c r="I22" s="2" t="s">
        <v>543</v>
      </c>
    </row>
    <row r="23" spans="1:9" x14ac:dyDescent="0.2">
      <c r="A23" s="2" t="s">
        <v>576</v>
      </c>
      <c r="B23" s="2" t="s">
        <v>577</v>
      </c>
      <c r="C23" s="7" t="s">
        <v>426</v>
      </c>
      <c r="D23" s="2"/>
      <c r="E23" s="2"/>
      <c r="F23" s="8" t="s">
        <v>465</v>
      </c>
      <c r="G23" s="2" t="s">
        <v>89</v>
      </c>
      <c r="H23" s="2"/>
      <c r="I23" s="2" t="s">
        <v>543</v>
      </c>
    </row>
    <row r="24" spans="1:9" x14ac:dyDescent="0.2">
      <c r="A24" s="2" t="s">
        <v>578</v>
      </c>
      <c r="B24" s="2" t="s">
        <v>579</v>
      </c>
      <c r="C24" s="7" t="s">
        <v>580</v>
      </c>
      <c r="D24" s="2"/>
      <c r="E24" s="2"/>
      <c r="F24" s="8" t="s">
        <v>465</v>
      </c>
      <c r="G24" s="2" t="s">
        <v>89</v>
      </c>
      <c r="H24" s="2"/>
      <c r="I24" s="2" t="s">
        <v>543</v>
      </c>
    </row>
    <row r="25" spans="1:9" x14ac:dyDescent="0.2">
      <c r="A25" s="2" t="s">
        <v>581</v>
      </c>
      <c r="B25" s="2" t="s">
        <v>582</v>
      </c>
      <c r="C25" s="7" t="s">
        <v>583</v>
      </c>
      <c r="D25" s="2"/>
      <c r="E25" s="2"/>
      <c r="F25" s="8" t="s">
        <v>465</v>
      </c>
      <c r="G25" s="2" t="s">
        <v>89</v>
      </c>
      <c r="H25" s="2"/>
      <c r="I25" s="2" t="s">
        <v>543</v>
      </c>
    </row>
    <row r="26" spans="1:9" x14ac:dyDescent="0.2">
      <c r="A26" s="2" t="s">
        <v>367</v>
      </c>
      <c r="B26" s="2" t="s">
        <v>368</v>
      </c>
      <c r="C26" s="7" t="s">
        <v>369</v>
      </c>
      <c r="D26" s="10" t="s">
        <v>337</v>
      </c>
      <c r="E26" s="10" t="s">
        <v>370</v>
      </c>
      <c r="F26" s="8">
        <v>38138</v>
      </c>
      <c r="G26" s="2" t="s">
        <v>326</v>
      </c>
      <c r="H26" s="2" t="s">
        <v>261</v>
      </c>
      <c r="I26" s="2" t="s">
        <v>584</v>
      </c>
    </row>
    <row r="27" spans="1:9" x14ac:dyDescent="0.2">
      <c r="A27" s="2" t="s">
        <v>396</v>
      </c>
      <c r="B27" s="2" t="s">
        <v>397</v>
      </c>
      <c r="C27" s="7" t="s">
        <v>369</v>
      </c>
      <c r="D27" s="2" t="s">
        <v>337</v>
      </c>
      <c r="E27" s="2" t="s">
        <v>398</v>
      </c>
      <c r="F27" s="8">
        <v>25749</v>
      </c>
      <c r="G27" s="2" t="s">
        <v>326</v>
      </c>
      <c r="H27" s="2" t="s">
        <v>261</v>
      </c>
      <c r="I27" s="2" t="s">
        <v>584</v>
      </c>
    </row>
    <row r="28" spans="1:9" x14ac:dyDescent="0.2">
      <c r="A28" s="2" t="s">
        <v>129</v>
      </c>
      <c r="B28" s="2" t="s">
        <v>130</v>
      </c>
      <c r="C28" s="7" t="s">
        <v>131</v>
      </c>
      <c r="D28" s="2" t="s">
        <v>99</v>
      </c>
      <c r="E28" s="2" t="s">
        <v>132</v>
      </c>
      <c r="F28" s="8">
        <v>42577</v>
      </c>
      <c r="G28" s="2" t="s">
        <v>89</v>
      </c>
      <c r="H28" s="2" t="s">
        <v>121</v>
      </c>
      <c r="I28" s="2" t="s">
        <v>133</v>
      </c>
    </row>
    <row r="29" spans="1:9" x14ac:dyDescent="0.2">
      <c r="A29" s="2" t="s">
        <v>227</v>
      </c>
      <c r="B29" s="2" t="s">
        <v>228</v>
      </c>
      <c r="C29" s="7" t="s">
        <v>131</v>
      </c>
      <c r="D29" s="2" t="s">
        <v>167</v>
      </c>
      <c r="E29" s="2" t="s">
        <v>132</v>
      </c>
      <c r="F29" s="2">
        <v>16116</v>
      </c>
      <c r="G29" s="2" t="s">
        <v>89</v>
      </c>
      <c r="H29" s="2" t="s">
        <v>121</v>
      </c>
      <c r="I29" s="2" t="s">
        <v>91</v>
      </c>
    </row>
    <row r="30" spans="1:9" x14ac:dyDescent="0.2">
      <c r="A30" s="2" t="s">
        <v>182</v>
      </c>
      <c r="B30" s="2" t="s">
        <v>183</v>
      </c>
      <c r="C30" s="7" t="s">
        <v>131</v>
      </c>
      <c r="D30" s="2" t="s">
        <v>99</v>
      </c>
      <c r="E30" s="2" t="s">
        <v>132</v>
      </c>
      <c r="F30" s="8">
        <v>27257</v>
      </c>
      <c r="G30" s="2" t="s">
        <v>89</v>
      </c>
      <c r="H30" s="2" t="s">
        <v>121</v>
      </c>
      <c r="I30" s="2" t="s">
        <v>133</v>
      </c>
    </row>
    <row r="31" spans="1:9" x14ac:dyDescent="0.2">
      <c r="A31" s="2" t="s">
        <v>176</v>
      </c>
      <c r="B31" s="2" t="s">
        <v>177</v>
      </c>
      <c r="C31" s="7" t="s">
        <v>131</v>
      </c>
      <c r="D31" s="2" t="s">
        <v>99</v>
      </c>
      <c r="E31" s="2" t="s">
        <v>132</v>
      </c>
      <c r="F31" s="8">
        <v>28367</v>
      </c>
      <c r="G31" s="2" t="s">
        <v>89</v>
      </c>
      <c r="H31" s="2" t="s">
        <v>121</v>
      </c>
      <c r="I31" s="2" t="s">
        <v>133</v>
      </c>
    </row>
    <row r="32" spans="1:9" x14ac:dyDescent="0.2">
      <c r="A32" s="2" t="s">
        <v>180</v>
      </c>
      <c r="B32" s="2" t="s">
        <v>181</v>
      </c>
      <c r="C32" s="7" t="s">
        <v>131</v>
      </c>
      <c r="D32" s="2" t="s">
        <v>99</v>
      </c>
      <c r="E32" s="2" t="s">
        <v>132</v>
      </c>
      <c r="F32" s="8">
        <v>28175</v>
      </c>
      <c r="G32" s="2" t="s">
        <v>89</v>
      </c>
      <c r="H32" s="2" t="s">
        <v>121</v>
      </c>
      <c r="I32" s="2" t="s">
        <v>133</v>
      </c>
    </row>
    <row r="33" spans="1:9" x14ac:dyDescent="0.2">
      <c r="A33" s="2" t="s">
        <v>210</v>
      </c>
      <c r="B33" s="2" t="s">
        <v>211</v>
      </c>
      <c r="C33" s="7" t="s">
        <v>131</v>
      </c>
      <c r="D33" s="2" t="s">
        <v>99</v>
      </c>
      <c r="E33" s="2" t="s">
        <v>139</v>
      </c>
      <c r="F33" s="8">
        <v>20259</v>
      </c>
      <c r="G33" s="2" t="s">
        <v>89</v>
      </c>
      <c r="H33" s="2" t="s">
        <v>90</v>
      </c>
      <c r="I33" s="2" t="s">
        <v>133</v>
      </c>
    </row>
    <row r="34" spans="1:9" x14ac:dyDescent="0.2">
      <c r="A34" s="2" t="s">
        <v>188</v>
      </c>
      <c r="B34" s="2" t="s">
        <v>189</v>
      </c>
      <c r="C34" s="7" t="s">
        <v>131</v>
      </c>
      <c r="D34" s="2" t="s">
        <v>99</v>
      </c>
      <c r="E34" s="2" t="s">
        <v>139</v>
      </c>
      <c r="F34" s="8">
        <v>24163</v>
      </c>
      <c r="G34" s="2" t="s">
        <v>89</v>
      </c>
      <c r="H34" s="2" t="s">
        <v>90</v>
      </c>
      <c r="I34" s="2" t="s">
        <v>133</v>
      </c>
    </row>
    <row r="35" spans="1:9" x14ac:dyDescent="0.2">
      <c r="A35" s="2" t="s">
        <v>137</v>
      </c>
      <c r="B35" s="2" t="s">
        <v>138</v>
      </c>
      <c r="C35" s="7" t="s">
        <v>131</v>
      </c>
      <c r="D35" s="2" t="s">
        <v>99</v>
      </c>
      <c r="E35" s="2" t="s">
        <v>139</v>
      </c>
      <c r="F35" s="8">
        <v>39306</v>
      </c>
      <c r="G35" s="2" t="s">
        <v>89</v>
      </c>
      <c r="H35" s="2" t="s">
        <v>90</v>
      </c>
      <c r="I35" s="2" t="s">
        <v>133</v>
      </c>
    </row>
    <row r="36" spans="1:9" x14ac:dyDescent="0.2">
      <c r="A36" s="2" t="s">
        <v>169</v>
      </c>
      <c r="B36" s="2" t="s">
        <v>170</v>
      </c>
      <c r="C36" s="7" t="s">
        <v>131</v>
      </c>
      <c r="D36" s="2" t="s">
        <v>99</v>
      </c>
      <c r="E36" s="2" t="s">
        <v>142</v>
      </c>
      <c r="F36" s="8">
        <v>31727</v>
      </c>
      <c r="G36" s="2" t="s">
        <v>89</v>
      </c>
      <c r="H36" s="2" t="s">
        <v>102</v>
      </c>
      <c r="I36" s="2" t="s">
        <v>133</v>
      </c>
    </row>
    <row r="37" spans="1:9" x14ac:dyDescent="0.2">
      <c r="A37" s="2" t="s">
        <v>178</v>
      </c>
      <c r="B37" s="2" t="s">
        <v>179</v>
      </c>
      <c r="C37" s="7" t="s">
        <v>131</v>
      </c>
      <c r="D37" s="2" t="s">
        <v>99</v>
      </c>
      <c r="E37" s="2" t="s">
        <v>142</v>
      </c>
      <c r="F37" s="8">
        <v>28240</v>
      </c>
      <c r="G37" s="2" t="s">
        <v>89</v>
      </c>
      <c r="H37" s="2" t="s">
        <v>102</v>
      </c>
      <c r="I37" s="2" t="s">
        <v>133</v>
      </c>
    </row>
    <row r="38" spans="1:9" x14ac:dyDescent="0.2">
      <c r="A38" s="2" t="s">
        <v>160</v>
      </c>
      <c r="B38" s="2" t="s">
        <v>161</v>
      </c>
      <c r="C38" s="7" t="s">
        <v>131</v>
      </c>
      <c r="D38" s="2" t="s">
        <v>99</v>
      </c>
      <c r="E38" s="2" t="s">
        <v>142</v>
      </c>
      <c r="F38" s="8">
        <v>32756</v>
      </c>
      <c r="G38" s="2" t="s">
        <v>89</v>
      </c>
      <c r="H38" s="2" t="s">
        <v>102</v>
      </c>
      <c r="I38" s="2" t="s">
        <v>133</v>
      </c>
    </row>
    <row r="39" spans="1:9" x14ac:dyDescent="0.2">
      <c r="A39" s="2" t="s">
        <v>140</v>
      </c>
      <c r="B39" s="2" t="s">
        <v>141</v>
      </c>
      <c r="C39" s="7" t="s">
        <v>131</v>
      </c>
      <c r="D39" s="2" t="s">
        <v>99</v>
      </c>
      <c r="E39" s="2" t="s">
        <v>142</v>
      </c>
      <c r="F39" s="8">
        <v>38895</v>
      </c>
      <c r="G39" s="2" t="s">
        <v>89</v>
      </c>
      <c r="H39" s="2" t="s">
        <v>102</v>
      </c>
      <c r="I39" s="2" t="s">
        <v>133</v>
      </c>
    </row>
    <row r="40" spans="1:9" x14ac:dyDescent="0.2">
      <c r="A40" s="2" t="s">
        <v>215</v>
      </c>
      <c r="B40" s="2" t="s">
        <v>216</v>
      </c>
      <c r="C40" s="7" t="s">
        <v>131</v>
      </c>
      <c r="D40" s="2" t="s">
        <v>99</v>
      </c>
      <c r="E40" s="2" t="s">
        <v>217</v>
      </c>
      <c r="F40" s="2">
        <v>18473</v>
      </c>
      <c r="G40" s="2" t="s">
        <v>89</v>
      </c>
      <c r="H40" s="2" t="s">
        <v>102</v>
      </c>
      <c r="I40" s="2" t="s">
        <v>91</v>
      </c>
    </row>
    <row r="41" spans="1:9" x14ac:dyDescent="0.2">
      <c r="A41" s="2" t="s">
        <v>223</v>
      </c>
      <c r="B41" s="2" t="s">
        <v>224</v>
      </c>
      <c r="C41" s="7" t="s">
        <v>131</v>
      </c>
      <c r="D41" s="2" t="s">
        <v>167</v>
      </c>
      <c r="E41" s="2" t="s">
        <v>217</v>
      </c>
      <c r="F41" s="2">
        <v>16913</v>
      </c>
      <c r="G41" s="2" t="s">
        <v>89</v>
      </c>
      <c r="H41" s="2" t="s">
        <v>102</v>
      </c>
      <c r="I41" s="2" t="s">
        <v>91</v>
      </c>
    </row>
    <row r="42" spans="1:9" x14ac:dyDescent="0.2">
      <c r="A42" s="2" t="s">
        <v>586</v>
      </c>
      <c r="B42" s="2"/>
      <c r="C42" s="7" t="s">
        <v>580</v>
      </c>
      <c r="D42" s="2"/>
      <c r="E42" s="2"/>
      <c r="F42" s="8" t="s">
        <v>465</v>
      </c>
      <c r="G42" s="2" t="s">
        <v>89</v>
      </c>
      <c r="H42" s="2"/>
      <c r="I42" s="2" t="s">
        <v>133</v>
      </c>
    </row>
    <row r="43" spans="1:9" x14ac:dyDescent="0.2">
      <c r="A43" s="2" t="s">
        <v>351</v>
      </c>
      <c r="B43" s="2" t="s">
        <v>352</v>
      </c>
      <c r="C43" s="7" t="s">
        <v>644</v>
      </c>
      <c r="D43" s="2" t="s">
        <v>264</v>
      </c>
      <c r="E43" s="2" t="s">
        <v>20</v>
      </c>
      <c r="F43" s="8" t="s">
        <v>355</v>
      </c>
      <c r="G43" s="2" t="s">
        <v>326</v>
      </c>
      <c r="H43" s="2" t="s">
        <v>261</v>
      </c>
      <c r="I43" s="2" t="s">
        <v>133</v>
      </c>
    </row>
    <row r="44" spans="1:9" x14ac:dyDescent="0.2">
      <c r="A44" s="2" t="s">
        <v>356</v>
      </c>
      <c r="B44" s="2"/>
      <c r="C44" s="7" t="s">
        <v>357</v>
      </c>
      <c r="D44" s="2" t="s">
        <v>99</v>
      </c>
      <c r="E44" s="2" t="s">
        <v>139</v>
      </c>
      <c r="F44" s="8" t="s">
        <v>358</v>
      </c>
      <c r="G44" s="2" t="s">
        <v>326</v>
      </c>
      <c r="H44" s="2" t="s">
        <v>90</v>
      </c>
      <c r="I44" s="2" t="s">
        <v>359</v>
      </c>
    </row>
    <row r="45" spans="1:9" x14ac:dyDescent="0.2">
      <c r="A45" s="2" t="s">
        <v>392</v>
      </c>
      <c r="B45" s="2" t="s">
        <v>393</v>
      </c>
      <c r="C45" s="7" t="s">
        <v>394</v>
      </c>
      <c r="D45" s="2" t="s">
        <v>337</v>
      </c>
      <c r="E45" s="2" t="s">
        <v>395</v>
      </c>
      <c r="F45" s="8">
        <v>27947</v>
      </c>
      <c r="G45" s="2" t="s">
        <v>326</v>
      </c>
      <c r="H45" s="2" t="s">
        <v>261</v>
      </c>
      <c r="I45" s="2" t="s">
        <v>91</v>
      </c>
    </row>
    <row r="46" spans="1:9" x14ac:dyDescent="0.2">
      <c r="A46" s="2" t="s">
        <v>157</v>
      </c>
      <c r="B46" s="2" t="s">
        <v>158</v>
      </c>
      <c r="C46" s="7" t="s">
        <v>645</v>
      </c>
      <c r="D46" s="2" t="s">
        <v>119</v>
      </c>
      <c r="E46" s="2" t="s">
        <v>159</v>
      </c>
      <c r="F46" s="8">
        <v>33809</v>
      </c>
      <c r="G46" s="9" t="s">
        <v>89</v>
      </c>
      <c r="H46" s="2" t="s">
        <v>121</v>
      </c>
      <c r="I46" s="2" t="s">
        <v>91</v>
      </c>
    </row>
    <row r="47" spans="1:9" x14ac:dyDescent="0.2">
      <c r="A47" s="2" t="s">
        <v>174</v>
      </c>
      <c r="B47" s="2" t="s">
        <v>175</v>
      </c>
      <c r="C47" s="7" t="s">
        <v>645</v>
      </c>
      <c r="D47" s="2" t="s">
        <v>119</v>
      </c>
      <c r="E47" s="2" t="s">
        <v>120</v>
      </c>
      <c r="F47" s="8">
        <v>29349</v>
      </c>
      <c r="G47" s="9" t="s">
        <v>89</v>
      </c>
      <c r="H47" s="2" t="s">
        <v>121</v>
      </c>
      <c r="I47" s="2" t="s">
        <v>91</v>
      </c>
    </row>
    <row r="48" spans="1:9" x14ac:dyDescent="0.2">
      <c r="A48" s="2" t="s">
        <v>117</v>
      </c>
      <c r="B48" s="2" t="s">
        <v>118</v>
      </c>
      <c r="C48" s="7" t="s">
        <v>645</v>
      </c>
      <c r="D48" s="2" t="s">
        <v>119</v>
      </c>
      <c r="E48" s="2" t="s">
        <v>120</v>
      </c>
      <c r="F48" s="8">
        <v>47555</v>
      </c>
      <c r="G48" s="9" t="s">
        <v>89</v>
      </c>
      <c r="H48" s="2" t="s">
        <v>121</v>
      </c>
      <c r="I48" s="2" t="s">
        <v>91</v>
      </c>
    </row>
    <row r="49" spans="1:9" x14ac:dyDescent="0.2">
      <c r="A49" s="2" t="s">
        <v>83</v>
      </c>
      <c r="B49" s="2" t="s">
        <v>84</v>
      </c>
      <c r="C49" s="7" t="s">
        <v>645</v>
      </c>
      <c r="D49" s="2" t="s">
        <v>86</v>
      </c>
      <c r="E49" s="2" t="s">
        <v>87</v>
      </c>
      <c r="F49" s="8" t="s">
        <v>88</v>
      </c>
      <c r="G49" s="9" t="s">
        <v>89</v>
      </c>
      <c r="H49" s="2" t="s">
        <v>90</v>
      </c>
      <c r="I49" s="2" t="s">
        <v>91</v>
      </c>
    </row>
    <row r="50" spans="1:9" x14ac:dyDescent="0.2">
      <c r="A50" s="2" t="s">
        <v>126</v>
      </c>
      <c r="B50" s="2" t="s">
        <v>127</v>
      </c>
      <c r="C50" s="7" t="s">
        <v>645</v>
      </c>
      <c r="D50" s="2" t="s">
        <v>86</v>
      </c>
      <c r="E50" s="2" t="s">
        <v>128</v>
      </c>
      <c r="F50" s="8">
        <v>44293</v>
      </c>
      <c r="G50" s="9" t="s">
        <v>89</v>
      </c>
      <c r="H50" s="2" t="s">
        <v>90</v>
      </c>
      <c r="I50" s="2" t="s">
        <v>91</v>
      </c>
    </row>
    <row r="51" spans="1:9" x14ac:dyDescent="0.2">
      <c r="A51" s="2" t="s">
        <v>155</v>
      </c>
      <c r="B51" s="2" t="s">
        <v>156</v>
      </c>
      <c r="C51" s="7" t="s">
        <v>645</v>
      </c>
      <c r="D51" s="2" t="s">
        <v>94</v>
      </c>
      <c r="E51" s="2" t="s">
        <v>95</v>
      </c>
      <c r="F51" s="8">
        <v>35710</v>
      </c>
      <c r="G51" s="9" t="s">
        <v>89</v>
      </c>
      <c r="H51" s="2" t="s">
        <v>90</v>
      </c>
      <c r="I51" s="2" t="s">
        <v>91</v>
      </c>
    </row>
    <row r="52" spans="1:9" x14ac:dyDescent="0.2">
      <c r="A52" s="2" t="s">
        <v>92</v>
      </c>
      <c r="B52" s="2" t="s">
        <v>93</v>
      </c>
      <c r="C52" s="7" t="s">
        <v>645</v>
      </c>
      <c r="D52" s="2" t="s">
        <v>94</v>
      </c>
      <c r="E52" s="2" t="s">
        <v>95</v>
      </c>
      <c r="F52" s="8" t="s">
        <v>88</v>
      </c>
      <c r="G52" s="9" t="s">
        <v>89</v>
      </c>
      <c r="H52" s="2" t="s">
        <v>90</v>
      </c>
      <c r="I52" s="2" t="s">
        <v>91</v>
      </c>
    </row>
    <row r="53" spans="1:9" x14ac:dyDescent="0.2">
      <c r="A53" s="2" t="s">
        <v>431</v>
      </c>
      <c r="B53" s="2" t="s">
        <v>432</v>
      </c>
      <c r="C53" s="7" t="s">
        <v>645</v>
      </c>
      <c r="D53" s="2" t="s">
        <v>86</v>
      </c>
      <c r="E53" s="2" t="s">
        <v>87</v>
      </c>
      <c r="F53" s="8" t="s">
        <v>433</v>
      </c>
      <c r="G53" s="9" t="s">
        <v>434</v>
      </c>
      <c r="H53" s="2" t="s">
        <v>90</v>
      </c>
      <c r="I53" s="2" t="s">
        <v>91</v>
      </c>
    </row>
    <row r="54" spans="1:9" x14ac:dyDescent="0.2">
      <c r="A54" s="2" t="s">
        <v>441</v>
      </c>
      <c r="B54" s="2" t="s">
        <v>442</v>
      </c>
      <c r="C54" s="7" t="s">
        <v>645</v>
      </c>
      <c r="D54" s="2" t="s">
        <v>86</v>
      </c>
      <c r="E54" s="2" t="s">
        <v>443</v>
      </c>
      <c r="F54" s="8" t="s">
        <v>88</v>
      </c>
      <c r="G54" s="9" t="s">
        <v>434</v>
      </c>
      <c r="H54" s="2" t="s">
        <v>90</v>
      </c>
      <c r="I54" s="2" t="s">
        <v>91</v>
      </c>
    </row>
    <row r="55" spans="1:9" x14ac:dyDescent="0.2">
      <c r="A55" s="2" t="s">
        <v>184</v>
      </c>
      <c r="B55" s="2" t="s">
        <v>185</v>
      </c>
      <c r="C55" s="7" t="s">
        <v>645</v>
      </c>
      <c r="D55" s="2" t="s">
        <v>86</v>
      </c>
      <c r="E55" s="2" t="s">
        <v>186</v>
      </c>
      <c r="F55" s="8">
        <v>26418</v>
      </c>
      <c r="G55" s="9" t="s">
        <v>89</v>
      </c>
      <c r="H55" s="2" t="s">
        <v>90</v>
      </c>
      <c r="I55" s="2" t="s">
        <v>91</v>
      </c>
    </row>
    <row r="56" spans="1:9" x14ac:dyDescent="0.2">
      <c r="A56" s="2" t="s">
        <v>96</v>
      </c>
      <c r="B56" s="2" t="s">
        <v>97</v>
      </c>
      <c r="C56" s="7" t="s">
        <v>645</v>
      </c>
      <c r="D56" s="2" t="s">
        <v>86</v>
      </c>
      <c r="E56" s="2" t="s">
        <v>87</v>
      </c>
      <c r="F56" s="8" t="s">
        <v>88</v>
      </c>
      <c r="G56" s="9" t="s">
        <v>89</v>
      </c>
      <c r="H56" s="2" t="s">
        <v>90</v>
      </c>
      <c r="I56" s="2" t="s">
        <v>91</v>
      </c>
    </row>
    <row r="57" spans="1:9" x14ac:dyDescent="0.2">
      <c r="A57" s="2" t="s">
        <v>312</v>
      </c>
      <c r="B57" s="2" t="s">
        <v>313</v>
      </c>
      <c r="C57" s="7" t="s">
        <v>645</v>
      </c>
      <c r="D57" s="2" t="s">
        <v>248</v>
      </c>
      <c r="E57" s="2" t="s">
        <v>256</v>
      </c>
      <c r="F57" s="2">
        <v>14802</v>
      </c>
      <c r="G57" s="2" t="s">
        <v>250</v>
      </c>
      <c r="H57" s="2" t="s">
        <v>251</v>
      </c>
      <c r="I57" s="2" t="s">
        <v>91</v>
      </c>
    </row>
    <row r="58" spans="1:9" x14ac:dyDescent="0.2">
      <c r="A58" s="2" t="s">
        <v>307</v>
      </c>
      <c r="B58" s="2" t="s">
        <v>308</v>
      </c>
      <c r="C58" s="7" t="s">
        <v>645</v>
      </c>
      <c r="D58" s="2" t="s">
        <v>248</v>
      </c>
      <c r="E58" s="2" t="s">
        <v>249</v>
      </c>
      <c r="F58" s="2">
        <v>16171</v>
      </c>
      <c r="G58" s="2" t="s">
        <v>250</v>
      </c>
      <c r="H58" s="2" t="s">
        <v>251</v>
      </c>
      <c r="I58" s="2" t="s">
        <v>91</v>
      </c>
    </row>
    <row r="59" spans="1:9" x14ac:dyDescent="0.2">
      <c r="A59" s="2" t="s">
        <v>283</v>
      </c>
      <c r="B59" s="2" t="s">
        <v>284</v>
      </c>
      <c r="C59" s="7" t="s">
        <v>645</v>
      </c>
      <c r="D59" s="2" t="s">
        <v>248</v>
      </c>
      <c r="E59" s="2" t="s">
        <v>249</v>
      </c>
      <c r="F59" s="8">
        <v>24322</v>
      </c>
      <c r="G59" s="9" t="s">
        <v>250</v>
      </c>
      <c r="H59" s="2" t="s">
        <v>251</v>
      </c>
      <c r="I59" s="2" t="s">
        <v>91</v>
      </c>
    </row>
    <row r="60" spans="1:9" x14ac:dyDescent="0.2">
      <c r="A60" s="2" t="s">
        <v>272</v>
      </c>
      <c r="B60" s="2" t="s">
        <v>273</v>
      </c>
      <c r="C60" s="7" t="s">
        <v>645</v>
      </c>
      <c r="D60" s="2" t="s">
        <v>248</v>
      </c>
      <c r="E60" s="2" t="s">
        <v>274</v>
      </c>
      <c r="F60" s="8">
        <v>33850</v>
      </c>
      <c r="G60" s="9" t="s">
        <v>250</v>
      </c>
      <c r="H60" s="2" t="s">
        <v>251</v>
      </c>
      <c r="I60" s="2" t="s">
        <v>91</v>
      </c>
    </row>
    <row r="61" spans="1:9" x14ac:dyDescent="0.2">
      <c r="A61" s="2" t="s">
        <v>252</v>
      </c>
      <c r="B61" s="2" t="s">
        <v>253</v>
      </c>
      <c r="C61" s="7" t="s">
        <v>645</v>
      </c>
      <c r="D61" s="2" t="s">
        <v>248</v>
      </c>
      <c r="E61" s="2" t="s">
        <v>249</v>
      </c>
      <c r="F61" s="8">
        <v>37187</v>
      </c>
      <c r="G61" s="9" t="s">
        <v>250</v>
      </c>
      <c r="H61" s="2" t="s">
        <v>251</v>
      </c>
      <c r="I61" s="2" t="s">
        <v>91</v>
      </c>
    </row>
    <row r="62" spans="1:9" x14ac:dyDescent="0.2">
      <c r="A62" s="2" t="s">
        <v>279</v>
      </c>
      <c r="B62" s="2" t="s">
        <v>280</v>
      </c>
      <c r="C62" s="7" t="s">
        <v>645</v>
      </c>
      <c r="D62" s="2" t="s">
        <v>248</v>
      </c>
      <c r="E62" s="2" t="s">
        <v>274</v>
      </c>
      <c r="F62" s="8">
        <v>27232</v>
      </c>
      <c r="G62" s="9" t="s">
        <v>250</v>
      </c>
      <c r="H62" s="2" t="s">
        <v>251</v>
      </c>
      <c r="I62" s="2" t="s">
        <v>91</v>
      </c>
    </row>
    <row r="63" spans="1:9" x14ac:dyDescent="0.2">
      <c r="A63" s="2" t="s">
        <v>246</v>
      </c>
      <c r="B63" s="2" t="s">
        <v>247</v>
      </c>
      <c r="C63" s="7" t="s">
        <v>645</v>
      </c>
      <c r="D63" s="2" t="s">
        <v>248</v>
      </c>
      <c r="E63" s="2" t="s">
        <v>249</v>
      </c>
      <c r="F63" s="8">
        <v>37526</v>
      </c>
      <c r="G63" s="9" t="s">
        <v>250</v>
      </c>
      <c r="H63" s="2" t="s">
        <v>251</v>
      </c>
      <c r="I63" s="2" t="s">
        <v>91</v>
      </c>
    </row>
    <row r="64" spans="1:9" x14ac:dyDescent="0.2">
      <c r="A64" s="2" t="s">
        <v>266</v>
      </c>
      <c r="B64" s="2" t="s">
        <v>267</v>
      </c>
      <c r="C64" s="7" t="s">
        <v>645</v>
      </c>
      <c r="D64" s="2" t="s">
        <v>248</v>
      </c>
      <c r="E64" s="2" t="s">
        <v>256</v>
      </c>
      <c r="F64" s="8">
        <v>34517</v>
      </c>
      <c r="G64" s="9" t="s">
        <v>250</v>
      </c>
      <c r="H64" s="2" t="s">
        <v>251</v>
      </c>
      <c r="I64" s="2" t="s">
        <v>91</v>
      </c>
    </row>
    <row r="65" spans="1:9" x14ac:dyDescent="0.2">
      <c r="A65" s="2" t="s">
        <v>411</v>
      </c>
      <c r="B65" s="2" t="s">
        <v>412</v>
      </c>
      <c r="C65" s="7" t="s">
        <v>645</v>
      </c>
      <c r="D65" s="2" t="s">
        <v>259</v>
      </c>
      <c r="E65" s="2" t="s">
        <v>298</v>
      </c>
      <c r="F65" s="8">
        <v>23628</v>
      </c>
      <c r="G65" s="2" t="s">
        <v>326</v>
      </c>
      <c r="H65" s="2" t="s">
        <v>261</v>
      </c>
      <c r="I65" s="2" t="s">
        <v>91</v>
      </c>
    </row>
    <row r="66" spans="1:9" x14ac:dyDescent="0.2">
      <c r="A66" s="2" t="s">
        <v>257</v>
      </c>
      <c r="B66" s="2" t="s">
        <v>258</v>
      </c>
      <c r="C66" s="7" t="s">
        <v>645</v>
      </c>
      <c r="D66" s="2" t="s">
        <v>259</v>
      </c>
      <c r="E66" s="2" t="s">
        <v>260</v>
      </c>
      <c r="F66" s="8">
        <v>35819</v>
      </c>
      <c r="G66" s="2" t="s">
        <v>250</v>
      </c>
      <c r="H66" s="2" t="s">
        <v>261</v>
      </c>
      <c r="I66" s="2" t="s">
        <v>91</v>
      </c>
    </row>
    <row r="67" spans="1:9" x14ac:dyDescent="0.2">
      <c r="A67" s="2" t="s">
        <v>323</v>
      </c>
      <c r="B67" s="2" t="s">
        <v>324</v>
      </c>
      <c r="C67" s="7" t="s">
        <v>645</v>
      </c>
      <c r="D67" s="2" t="s">
        <v>259</v>
      </c>
      <c r="E67" s="2" t="s">
        <v>325</v>
      </c>
      <c r="F67" s="8" t="s">
        <v>88</v>
      </c>
      <c r="G67" s="2" t="s">
        <v>326</v>
      </c>
      <c r="H67" s="2" t="s">
        <v>261</v>
      </c>
      <c r="I67" s="2" t="s">
        <v>91</v>
      </c>
    </row>
    <row r="68" spans="1:9" x14ac:dyDescent="0.2">
      <c r="A68" s="2" t="s">
        <v>327</v>
      </c>
      <c r="B68" s="2" t="s">
        <v>328</v>
      </c>
      <c r="C68" s="7" t="s">
        <v>645</v>
      </c>
      <c r="D68" s="2" t="s">
        <v>259</v>
      </c>
      <c r="E68" s="2" t="s">
        <v>329</v>
      </c>
      <c r="F68" s="8" t="s">
        <v>88</v>
      </c>
      <c r="G68" s="2" t="s">
        <v>326</v>
      </c>
      <c r="H68" s="2" t="s">
        <v>261</v>
      </c>
      <c r="I68" s="2" t="s">
        <v>91</v>
      </c>
    </row>
    <row r="69" spans="1:9" x14ac:dyDescent="0.2">
      <c r="A69" s="2" t="s">
        <v>296</v>
      </c>
      <c r="B69" s="2" t="s">
        <v>297</v>
      </c>
      <c r="C69" s="7" t="s">
        <v>645</v>
      </c>
      <c r="D69" s="2" t="s">
        <v>259</v>
      </c>
      <c r="E69" s="2" t="s">
        <v>298</v>
      </c>
      <c r="F69" s="2">
        <v>19916</v>
      </c>
      <c r="G69" s="2" t="s">
        <v>250</v>
      </c>
      <c r="H69" s="2" t="s">
        <v>261</v>
      </c>
      <c r="I69" s="2" t="s">
        <v>91</v>
      </c>
    </row>
    <row r="70" spans="1:9" x14ac:dyDescent="0.2">
      <c r="A70" s="2" t="s">
        <v>299</v>
      </c>
      <c r="B70" s="2" t="s">
        <v>300</v>
      </c>
      <c r="C70" s="7" t="s">
        <v>645</v>
      </c>
      <c r="D70" s="2" t="s">
        <v>270</v>
      </c>
      <c r="E70" s="2" t="s">
        <v>301</v>
      </c>
      <c r="F70" s="2">
        <v>19445</v>
      </c>
      <c r="G70" s="2" t="s">
        <v>250</v>
      </c>
      <c r="H70" s="2" t="s">
        <v>261</v>
      </c>
      <c r="I70" s="2" t="s">
        <v>91</v>
      </c>
    </row>
    <row r="71" spans="1:9" x14ac:dyDescent="0.2">
      <c r="A71" s="2" t="s">
        <v>291</v>
      </c>
      <c r="B71" s="2" t="s">
        <v>292</v>
      </c>
      <c r="C71" s="7" t="s">
        <v>645</v>
      </c>
      <c r="D71" s="2" t="s">
        <v>270</v>
      </c>
      <c r="E71" s="2" t="s">
        <v>293</v>
      </c>
      <c r="F71" s="8">
        <v>20955</v>
      </c>
      <c r="G71" s="2" t="s">
        <v>250</v>
      </c>
      <c r="H71" s="2" t="s">
        <v>251</v>
      </c>
      <c r="I71" s="2" t="s">
        <v>91</v>
      </c>
    </row>
    <row r="72" spans="1:9" x14ac:dyDescent="0.2">
      <c r="A72" s="2" t="s">
        <v>285</v>
      </c>
      <c r="B72" s="2" t="s">
        <v>286</v>
      </c>
      <c r="C72" s="7" t="s">
        <v>645</v>
      </c>
      <c r="D72" s="2" t="s">
        <v>270</v>
      </c>
      <c r="E72" s="2" t="s">
        <v>287</v>
      </c>
      <c r="F72" s="8">
        <v>24284</v>
      </c>
      <c r="G72" s="2" t="s">
        <v>250</v>
      </c>
      <c r="H72" s="2" t="s">
        <v>251</v>
      </c>
      <c r="I72" s="2" t="s">
        <v>91</v>
      </c>
    </row>
    <row r="73" spans="1:9" x14ac:dyDescent="0.2">
      <c r="A73" s="2" t="s">
        <v>314</v>
      </c>
      <c r="B73" s="2" t="s">
        <v>315</v>
      </c>
      <c r="C73" s="7" t="s">
        <v>645</v>
      </c>
      <c r="D73" s="2" t="s">
        <v>248</v>
      </c>
      <c r="E73" s="2" t="s">
        <v>316</v>
      </c>
      <c r="F73" s="2">
        <v>13204</v>
      </c>
      <c r="G73" s="2" t="s">
        <v>250</v>
      </c>
      <c r="H73" s="2" t="s">
        <v>251</v>
      </c>
      <c r="I73" s="2" t="s">
        <v>91</v>
      </c>
    </row>
    <row r="74" spans="1:9" x14ac:dyDescent="0.2">
      <c r="A74" s="2" t="s">
        <v>320</v>
      </c>
      <c r="B74" s="2" t="s">
        <v>321</v>
      </c>
      <c r="C74" s="7" t="s">
        <v>645</v>
      </c>
      <c r="D74" s="2" t="s">
        <v>248</v>
      </c>
      <c r="E74" s="2" t="s">
        <v>322</v>
      </c>
      <c r="F74" s="8">
        <v>38866</v>
      </c>
      <c r="G74" s="2" t="s">
        <v>319</v>
      </c>
      <c r="H74" s="2" t="s">
        <v>251</v>
      </c>
      <c r="I74" s="2" t="s">
        <v>91</v>
      </c>
    </row>
    <row r="75" spans="1:9" x14ac:dyDescent="0.2">
      <c r="A75" s="2" t="s">
        <v>254</v>
      </c>
      <c r="B75" s="2" t="s">
        <v>255</v>
      </c>
      <c r="C75" s="7" t="s">
        <v>645</v>
      </c>
      <c r="D75" s="2" t="s">
        <v>248</v>
      </c>
      <c r="E75" s="2" t="s">
        <v>256</v>
      </c>
      <c r="F75" s="8">
        <v>37013</v>
      </c>
      <c r="G75" s="2" t="s">
        <v>250</v>
      </c>
      <c r="H75" s="2" t="s">
        <v>251</v>
      </c>
      <c r="I75" s="2" t="s">
        <v>91</v>
      </c>
    </row>
    <row r="76" spans="1:9" x14ac:dyDescent="0.2">
      <c r="A76" s="2" t="s">
        <v>421</v>
      </c>
      <c r="B76" s="2" t="s">
        <v>422</v>
      </c>
      <c r="C76" s="7" t="s">
        <v>645</v>
      </c>
      <c r="D76" s="2" t="s">
        <v>259</v>
      </c>
      <c r="E76" s="2" t="s">
        <v>423</v>
      </c>
      <c r="F76" s="2">
        <v>17248</v>
      </c>
      <c r="G76" s="2" t="s">
        <v>326</v>
      </c>
      <c r="H76" s="2" t="s">
        <v>261</v>
      </c>
      <c r="I76" s="2" t="s">
        <v>91</v>
      </c>
    </row>
    <row r="77" spans="1:9" x14ac:dyDescent="0.2">
      <c r="A77" s="2" t="s">
        <v>309</v>
      </c>
      <c r="B77" s="2" t="s">
        <v>310</v>
      </c>
      <c r="C77" s="7" t="s">
        <v>645</v>
      </c>
      <c r="D77" s="2" t="s">
        <v>259</v>
      </c>
      <c r="E77" s="2" t="s">
        <v>311</v>
      </c>
      <c r="F77" s="2">
        <v>15941</v>
      </c>
      <c r="G77" s="2" t="s">
        <v>250</v>
      </c>
      <c r="H77" s="2" t="s">
        <v>261</v>
      </c>
      <c r="I77" s="2" t="s">
        <v>91</v>
      </c>
    </row>
    <row r="78" spans="1:9" x14ac:dyDescent="0.2">
      <c r="A78" s="2" t="s">
        <v>330</v>
      </c>
      <c r="B78" s="2" t="s">
        <v>331</v>
      </c>
      <c r="C78" s="7" t="s">
        <v>645</v>
      </c>
      <c r="D78" s="2" t="s">
        <v>259</v>
      </c>
      <c r="E78" s="2" t="s">
        <v>298</v>
      </c>
      <c r="F78" s="8" t="s">
        <v>88</v>
      </c>
      <c r="G78" s="2" t="s">
        <v>326</v>
      </c>
      <c r="H78" s="2" t="s">
        <v>261</v>
      </c>
      <c r="I78" s="2" t="s">
        <v>91</v>
      </c>
    </row>
    <row r="79" spans="1:9" x14ac:dyDescent="0.2">
      <c r="A79" s="2" t="s">
        <v>164</v>
      </c>
      <c r="B79" s="2" t="s">
        <v>165</v>
      </c>
      <c r="C79" s="7" t="s">
        <v>166</v>
      </c>
      <c r="D79" s="2" t="s">
        <v>167</v>
      </c>
      <c r="E79" s="2" t="s">
        <v>168</v>
      </c>
      <c r="F79" s="8">
        <v>31912</v>
      </c>
      <c r="G79" s="2" t="s">
        <v>89</v>
      </c>
      <c r="H79" s="2" t="s">
        <v>102</v>
      </c>
      <c r="I79" s="2" t="s">
        <v>91</v>
      </c>
    </row>
    <row r="80" spans="1:9" x14ac:dyDescent="0.2">
      <c r="A80" s="2" t="s">
        <v>304</v>
      </c>
      <c r="B80" s="2" t="s">
        <v>305</v>
      </c>
      <c r="C80" s="7" t="s">
        <v>645</v>
      </c>
      <c r="D80" s="2" t="s">
        <v>270</v>
      </c>
      <c r="E80" s="2" t="s">
        <v>306</v>
      </c>
      <c r="F80" s="2">
        <v>17432</v>
      </c>
      <c r="G80" s="2" t="s">
        <v>250</v>
      </c>
      <c r="H80" s="2" t="s">
        <v>251</v>
      </c>
      <c r="I80" s="2" t="s">
        <v>91</v>
      </c>
    </row>
    <row r="81" spans="1:9" x14ac:dyDescent="0.2">
      <c r="A81" s="2" t="s">
        <v>281</v>
      </c>
      <c r="B81" s="2" t="s">
        <v>282</v>
      </c>
      <c r="C81" s="7" t="s">
        <v>645</v>
      </c>
      <c r="D81" s="2" t="s">
        <v>248</v>
      </c>
      <c r="E81" s="2" t="s">
        <v>249</v>
      </c>
      <c r="F81" s="8">
        <v>25496</v>
      </c>
      <c r="G81" s="2" t="s">
        <v>250</v>
      </c>
      <c r="H81" s="2" t="s">
        <v>251</v>
      </c>
      <c r="I81" s="2" t="s">
        <v>91</v>
      </c>
    </row>
    <row r="82" spans="1:9" x14ac:dyDescent="0.2">
      <c r="A82" s="2" t="s">
        <v>275</v>
      </c>
      <c r="B82" s="2" t="s">
        <v>276</v>
      </c>
      <c r="C82" s="7" t="s">
        <v>645</v>
      </c>
      <c r="D82" s="2" t="s">
        <v>248</v>
      </c>
      <c r="E82" s="2" t="s">
        <v>249</v>
      </c>
      <c r="F82" s="8">
        <v>33715</v>
      </c>
      <c r="G82" s="2" t="s">
        <v>250</v>
      </c>
      <c r="H82" s="2" t="s">
        <v>251</v>
      </c>
      <c r="I82" s="2" t="s">
        <v>91</v>
      </c>
    </row>
    <row r="83" spans="1:9" x14ac:dyDescent="0.2">
      <c r="A83" s="2" t="s">
        <v>317</v>
      </c>
      <c r="B83" s="2" t="s">
        <v>318</v>
      </c>
      <c r="C83" s="7" t="s">
        <v>645</v>
      </c>
      <c r="D83" s="2" t="s">
        <v>248</v>
      </c>
      <c r="E83" s="2" t="s">
        <v>256</v>
      </c>
      <c r="F83" s="8">
        <v>42907</v>
      </c>
      <c r="G83" s="2" t="s">
        <v>319</v>
      </c>
      <c r="H83" s="2" t="s">
        <v>251</v>
      </c>
      <c r="I83" s="2" t="s">
        <v>91</v>
      </c>
    </row>
    <row r="84" spans="1:9" x14ac:dyDescent="0.2">
      <c r="A84" s="2" t="s">
        <v>288</v>
      </c>
      <c r="B84" s="2" t="s">
        <v>289</v>
      </c>
      <c r="C84" s="7" t="s">
        <v>645</v>
      </c>
      <c r="D84" s="2" t="s">
        <v>270</v>
      </c>
      <c r="E84" s="2" t="s">
        <v>290</v>
      </c>
      <c r="F84" s="8">
        <v>21505</v>
      </c>
      <c r="G84" s="2" t="s">
        <v>250</v>
      </c>
      <c r="H84" s="2" t="s">
        <v>251</v>
      </c>
      <c r="I84" s="2" t="s">
        <v>91</v>
      </c>
    </row>
    <row r="85" spans="1:9" x14ac:dyDescent="0.2">
      <c r="A85" s="2" t="s">
        <v>372</v>
      </c>
      <c r="B85" s="2" t="s">
        <v>373</v>
      </c>
      <c r="C85" s="7" t="s">
        <v>645</v>
      </c>
      <c r="D85" s="2" t="s">
        <v>259</v>
      </c>
      <c r="E85" s="2" t="s">
        <v>298</v>
      </c>
      <c r="F85" s="8">
        <v>38044</v>
      </c>
      <c r="G85" s="2" t="s">
        <v>326</v>
      </c>
      <c r="H85" s="2" t="s">
        <v>261</v>
      </c>
      <c r="I85" s="2" t="s">
        <v>91</v>
      </c>
    </row>
    <row r="86" spans="1:9" x14ac:dyDescent="0.2">
      <c r="A86" s="2" t="s">
        <v>302</v>
      </c>
      <c r="B86" s="2" t="s">
        <v>303</v>
      </c>
      <c r="C86" s="7" t="s">
        <v>645</v>
      </c>
      <c r="D86" s="2" t="s">
        <v>270</v>
      </c>
      <c r="E86" s="2" t="s">
        <v>290</v>
      </c>
      <c r="F86" s="2">
        <v>18842</v>
      </c>
      <c r="G86" s="2" t="s">
        <v>250</v>
      </c>
      <c r="H86" s="2" t="s">
        <v>251</v>
      </c>
      <c r="I86" s="2" t="s">
        <v>91</v>
      </c>
    </row>
    <row r="87" spans="1:9" x14ac:dyDescent="0.2">
      <c r="A87" s="2" t="s">
        <v>332</v>
      </c>
      <c r="B87" s="2" t="s">
        <v>333</v>
      </c>
      <c r="C87" s="7" t="s">
        <v>645</v>
      </c>
      <c r="D87" s="2" t="s">
        <v>259</v>
      </c>
      <c r="E87" s="2" t="s">
        <v>334</v>
      </c>
      <c r="F87" s="8" t="s">
        <v>88</v>
      </c>
      <c r="G87" s="2" t="s">
        <v>326</v>
      </c>
      <c r="H87" s="2" t="s">
        <v>261</v>
      </c>
      <c r="I87" s="2" t="s">
        <v>91</v>
      </c>
    </row>
    <row r="88" spans="1:9" x14ac:dyDescent="0.2">
      <c r="A88" s="2" t="s">
        <v>413</v>
      </c>
      <c r="B88" s="2" t="s">
        <v>414</v>
      </c>
      <c r="C88" s="7" t="s">
        <v>645</v>
      </c>
      <c r="D88" s="2" t="s">
        <v>259</v>
      </c>
      <c r="E88" s="2" t="s">
        <v>298</v>
      </c>
      <c r="F88" s="8">
        <v>23350</v>
      </c>
      <c r="G88" s="2" t="s">
        <v>326</v>
      </c>
      <c r="H88" s="2" t="s">
        <v>261</v>
      </c>
      <c r="I88" s="2" t="s">
        <v>91</v>
      </c>
    </row>
    <row r="89" spans="1:9" x14ac:dyDescent="0.2">
      <c r="A89" s="2" t="s">
        <v>382</v>
      </c>
      <c r="B89" s="2" t="s">
        <v>383</v>
      </c>
      <c r="C89" s="7" t="s">
        <v>645</v>
      </c>
      <c r="D89" s="2" t="s">
        <v>259</v>
      </c>
      <c r="E89" s="2" t="s">
        <v>384</v>
      </c>
      <c r="F89" s="8">
        <v>31755</v>
      </c>
      <c r="G89" s="2" t="s">
        <v>326</v>
      </c>
      <c r="H89" s="2" t="s">
        <v>261</v>
      </c>
      <c r="I89" s="2" t="s">
        <v>91</v>
      </c>
    </row>
    <row r="90" spans="1:9" x14ac:dyDescent="0.2">
      <c r="A90" s="2" t="s">
        <v>268</v>
      </c>
      <c r="B90" s="2" t="s">
        <v>269</v>
      </c>
      <c r="C90" s="7" t="s">
        <v>645</v>
      </c>
      <c r="D90" s="2" t="s">
        <v>270</v>
      </c>
      <c r="E90" s="2" t="s">
        <v>271</v>
      </c>
      <c r="F90" s="8">
        <v>34116</v>
      </c>
      <c r="G90" s="2" t="s">
        <v>250</v>
      </c>
      <c r="H90" s="2" t="s">
        <v>251</v>
      </c>
      <c r="I90" s="2" t="s">
        <v>91</v>
      </c>
    </row>
    <row r="91" spans="1:9" x14ac:dyDescent="0.2">
      <c r="A91" s="11" t="s">
        <v>429</v>
      </c>
      <c r="B91" s="11"/>
      <c r="C91" s="7" t="s">
        <v>645</v>
      </c>
      <c r="D91" s="11" t="s">
        <v>430</v>
      </c>
      <c r="E91" s="11" t="s">
        <v>419</v>
      </c>
      <c r="F91" s="8">
        <v>388</v>
      </c>
      <c r="G91" s="11" t="s">
        <v>326</v>
      </c>
      <c r="H91" s="11" t="s">
        <v>261</v>
      </c>
      <c r="I91" s="2" t="s">
        <v>91</v>
      </c>
    </row>
    <row r="92" spans="1:9" x14ac:dyDescent="0.2">
      <c r="A92" s="2" t="s">
        <v>457</v>
      </c>
      <c r="B92" s="2" t="s">
        <v>458</v>
      </c>
      <c r="C92" s="7" t="s">
        <v>449</v>
      </c>
      <c r="D92" s="2" t="s">
        <v>450</v>
      </c>
      <c r="E92" s="2" t="s">
        <v>451</v>
      </c>
      <c r="F92" s="2">
        <v>15708</v>
      </c>
      <c r="G92" s="2" t="s">
        <v>434</v>
      </c>
      <c r="H92" s="2" t="s">
        <v>440</v>
      </c>
      <c r="I92" s="2" t="s">
        <v>91</v>
      </c>
    </row>
    <row r="93" spans="1:9" x14ac:dyDescent="0.2">
      <c r="A93" s="2" t="s">
        <v>452</v>
      </c>
      <c r="B93" s="2" t="s">
        <v>453</v>
      </c>
      <c r="C93" s="7" t="s">
        <v>449</v>
      </c>
      <c r="D93" s="2" t="s">
        <v>450</v>
      </c>
      <c r="E93" s="2" t="s">
        <v>451</v>
      </c>
      <c r="F93" s="8">
        <v>25786</v>
      </c>
      <c r="G93" s="2" t="s">
        <v>434</v>
      </c>
      <c r="H93" s="2" t="s">
        <v>440</v>
      </c>
      <c r="I93" s="2" t="s">
        <v>91</v>
      </c>
    </row>
    <row r="94" spans="1:9" x14ac:dyDescent="0.2">
      <c r="A94" s="2" t="s">
        <v>454</v>
      </c>
      <c r="B94" s="2" t="s">
        <v>455</v>
      </c>
      <c r="C94" s="7" t="s">
        <v>426</v>
      </c>
      <c r="D94" s="2" t="s">
        <v>450</v>
      </c>
      <c r="E94" s="2" t="s">
        <v>451</v>
      </c>
      <c r="F94" s="8">
        <v>22471</v>
      </c>
      <c r="G94" s="2" t="s">
        <v>434</v>
      </c>
      <c r="H94" s="2" t="s">
        <v>440</v>
      </c>
      <c r="I94" s="2" t="s">
        <v>91</v>
      </c>
    </row>
    <row r="95" spans="1:9" x14ac:dyDescent="0.2">
      <c r="A95" s="2" t="s">
        <v>447</v>
      </c>
      <c r="B95" s="2" t="s">
        <v>448</v>
      </c>
      <c r="C95" s="7" t="s">
        <v>449</v>
      </c>
      <c r="D95" s="2" t="s">
        <v>450</v>
      </c>
      <c r="E95" s="2" t="s">
        <v>451</v>
      </c>
      <c r="F95" s="8">
        <v>28330</v>
      </c>
      <c r="G95" s="2" t="s">
        <v>434</v>
      </c>
      <c r="H95" s="2" t="s">
        <v>440</v>
      </c>
      <c r="I95" s="2" t="s">
        <v>91</v>
      </c>
    </row>
    <row r="96" spans="1:9" x14ac:dyDescent="0.2">
      <c r="A96" s="2" t="s">
        <v>134</v>
      </c>
      <c r="B96" s="2" t="s">
        <v>135</v>
      </c>
      <c r="C96" s="7" t="s">
        <v>645</v>
      </c>
      <c r="D96" s="2" t="s">
        <v>94</v>
      </c>
      <c r="E96" s="2" t="s">
        <v>136</v>
      </c>
      <c r="F96" s="8">
        <v>40449</v>
      </c>
      <c r="G96" s="9" t="s">
        <v>89</v>
      </c>
      <c r="H96" s="2" t="s">
        <v>90</v>
      </c>
      <c r="I96" s="2" t="s">
        <v>91</v>
      </c>
    </row>
    <row r="97" spans="1:9" x14ac:dyDescent="0.2">
      <c r="A97" s="2" t="s">
        <v>417</v>
      </c>
      <c r="B97" s="2" t="s">
        <v>418</v>
      </c>
      <c r="C97" s="7" t="s">
        <v>645</v>
      </c>
      <c r="D97" s="2" t="s">
        <v>419</v>
      </c>
      <c r="E97" s="2" t="s">
        <v>420</v>
      </c>
      <c r="F97" s="2">
        <v>17324</v>
      </c>
      <c r="G97" s="2" t="s">
        <v>326</v>
      </c>
      <c r="H97" s="2" t="s">
        <v>404</v>
      </c>
      <c r="I97" s="2" t="s">
        <v>91</v>
      </c>
    </row>
    <row r="98" spans="1:9" x14ac:dyDescent="0.2">
      <c r="A98" s="2" t="s">
        <v>407</v>
      </c>
      <c r="B98" s="2" t="s">
        <v>408</v>
      </c>
      <c r="C98" s="7" t="s">
        <v>401</v>
      </c>
      <c r="D98" s="2" t="s">
        <v>402</v>
      </c>
      <c r="E98" s="2" t="s">
        <v>403</v>
      </c>
      <c r="F98" s="8">
        <v>25160</v>
      </c>
      <c r="G98" s="9" t="s">
        <v>326</v>
      </c>
      <c r="H98" s="2" t="s">
        <v>404</v>
      </c>
      <c r="I98" s="2" t="s">
        <v>91</v>
      </c>
    </row>
    <row r="99" spans="1:9" x14ac:dyDescent="0.2">
      <c r="A99" s="2" t="s">
        <v>409</v>
      </c>
      <c r="B99" s="2" t="s">
        <v>410</v>
      </c>
      <c r="C99" s="7" t="s">
        <v>401</v>
      </c>
      <c r="D99" s="2" t="s">
        <v>402</v>
      </c>
      <c r="E99" s="2" t="s">
        <v>403</v>
      </c>
      <c r="F99" s="8">
        <v>24930</v>
      </c>
      <c r="G99" s="9" t="s">
        <v>326</v>
      </c>
      <c r="H99" s="2" t="s">
        <v>404</v>
      </c>
      <c r="I99" s="2" t="s">
        <v>91</v>
      </c>
    </row>
    <row r="100" spans="1:9" x14ac:dyDescent="0.2">
      <c r="A100" s="2" t="s">
        <v>399</v>
      </c>
      <c r="B100" s="2" t="s">
        <v>400</v>
      </c>
      <c r="C100" s="7" t="s">
        <v>401</v>
      </c>
      <c r="D100" s="2" t="s">
        <v>402</v>
      </c>
      <c r="E100" s="2" t="s">
        <v>403</v>
      </c>
      <c r="F100" s="8">
        <v>25356</v>
      </c>
      <c r="G100" s="9" t="s">
        <v>326</v>
      </c>
      <c r="H100" s="2" t="s">
        <v>404</v>
      </c>
      <c r="I100" s="2" t="s">
        <v>91</v>
      </c>
    </row>
    <row r="101" spans="1:9" x14ac:dyDescent="0.2">
      <c r="A101" s="2" t="s">
        <v>405</v>
      </c>
      <c r="B101" s="2" t="s">
        <v>406</v>
      </c>
      <c r="C101" s="7" t="s">
        <v>646</v>
      </c>
      <c r="D101" s="2" t="s">
        <v>402</v>
      </c>
      <c r="E101" s="2" t="s">
        <v>403</v>
      </c>
      <c r="F101" s="8">
        <v>25214</v>
      </c>
      <c r="G101" s="9" t="s">
        <v>326</v>
      </c>
      <c r="H101" s="2" t="s">
        <v>404</v>
      </c>
      <c r="I101" s="2" t="s">
        <v>91</v>
      </c>
    </row>
    <row r="102" spans="1:9" x14ac:dyDescent="0.2">
      <c r="A102" s="2" t="s">
        <v>424</v>
      </c>
      <c r="B102" s="2" t="s">
        <v>425</v>
      </c>
      <c r="C102" s="7" t="s">
        <v>426</v>
      </c>
      <c r="D102" s="2" t="s">
        <v>427</v>
      </c>
      <c r="E102" s="2" t="s">
        <v>428</v>
      </c>
      <c r="F102" s="2">
        <v>13063</v>
      </c>
      <c r="G102" s="2" t="s">
        <v>326</v>
      </c>
      <c r="H102" s="2" t="s">
        <v>404</v>
      </c>
      <c r="I102" s="2" t="s">
        <v>91</v>
      </c>
    </row>
    <row r="103" spans="1:9" x14ac:dyDescent="0.2">
      <c r="A103" s="2" t="s">
        <v>444</v>
      </c>
      <c r="B103" s="2" t="s">
        <v>445</v>
      </c>
      <c r="C103" s="7" t="s">
        <v>437</v>
      </c>
      <c r="D103" s="2" t="s">
        <v>438</v>
      </c>
      <c r="E103" s="2" t="s">
        <v>439</v>
      </c>
      <c r="F103" s="8">
        <v>49975</v>
      </c>
      <c r="G103" s="2" t="s">
        <v>434</v>
      </c>
      <c r="H103" s="2" t="s">
        <v>440</v>
      </c>
      <c r="I103" s="2" t="s">
        <v>91</v>
      </c>
    </row>
    <row r="104" spans="1:9" x14ac:dyDescent="0.2">
      <c r="A104" s="2" t="s">
        <v>435</v>
      </c>
      <c r="B104" s="2" t="s">
        <v>436</v>
      </c>
      <c r="C104" s="7" t="s">
        <v>437</v>
      </c>
      <c r="D104" s="2" t="s">
        <v>438</v>
      </c>
      <c r="E104" s="2" t="s">
        <v>439</v>
      </c>
      <c r="F104" s="8" t="s">
        <v>433</v>
      </c>
      <c r="G104" s="2" t="s">
        <v>434</v>
      </c>
      <c r="H104" s="2" t="s">
        <v>440</v>
      </c>
      <c r="I104" s="2" t="s">
        <v>91</v>
      </c>
    </row>
    <row r="105" spans="1:9" x14ac:dyDescent="0.2">
      <c r="A105" s="2" t="s">
        <v>277</v>
      </c>
      <c r="B105" s="2" t="s">
        <v>278</v>
      </c>
      <c r="C105" s="7" t="s">
        <v>85</v>
      </c>
      <c r="D105" s="2" t="s">
        <v>248</v>
      </c>
      <c r="E105" s="2" t="s">
        <v>256</v>
      </c>
      <c r="F105" s="8">
        <v>31196</v>
      </c>
      <c r="G105" s="9" t="s">
        <v>250</v>
      </c>
      <c r="H105" s="2" t="s">
        <v>251</v>
      </c>
      <c r="I105" s="2" t="s">
        <v>91</v>
      </c>
    </row>
    <row r="106" spans="1:9" x14ac:dyDescent="0.2">
      <c r="A106" s="2" t="s">
        <v>294</v>
      </c>
      <c r="B106" s="2" t="s">
        <v>295</v>
      </c>
      <c r="C106" s="7" t="s">
        <v>85</v>
      </c>
      <c r="D106" s="2" t="s">
        <v>248</v>
      </c>
      <c r="E106" s="2" t="s">
        <v>274</v>
      </c>
      <c r="F106" s="8">
        <v>20370</v>
      </c>
      <c r="G106" s="9" t="s">
        <v>250</v>
      </c>
      <c r="H106" s="2" t="s">
        <v>251</v>
      </c>
      <c r="I106" s="2" t="s">
        <v>91</v>
      </c>
    </row>
    <row r="107" spans="1:9" x14ac:dyDescent="0.2">
      <c r="A107" s="2" t="s">
        <v>360</v>
      </c>
      <c r="B107" s="2" t="s">
        <v>361</v>
      </c>
      <c r="C107" s="7" t="s">
        <v>85</v>
      </c>
      <c r="D107" s="2" t="s">
        <v>337</v>
      </c>
      <c r="E107" s="2" t="s">
        <v>350</v>
      </c>
      <c r="F107" s="8">
        <v>43528</v>
      </c>
      <c r="G107" s="9" t="s">
        <v>326</v>
      </c>
      <c r="H107" s="2" t="s">
        <v>261</v>
      </c>
      <c r="I107" s="2" t="s">
        <v>91</v>
      </c>
    </row>
    <row r="108" spans="1:9" x14ac:dyDescent="0.2">
      <c r="A108" s="2" t="s">
        <v>335</v>
      </c>
      <c r="B108" s="2" t="s">
        <v>336</v>
      </c>
      <c r="C108" s="7" t="s">
        <v>85</v>
      </c>
      <c r="D108" s="2" t="s">
        <v>337</v>
      </c>
      <c r="E108" s="2" t="s">
        <v>338</v>
      </c>
      <c r="F108" s="8" t="s">
        <v>88</v>
      </c>
      <c r="G108" s="9" t="s">
        <v>326</v>
      </c>
      <c r="H108" s="2" t="s">
        <v>261</v>
      </c>
      <c r="I108" s="2" t="s">
        <v>91</v>
      </c>
    </row>
    <row r="109" spans="1:9" x14ac:dyDescent="0.2">
      <c r="A109" s="2" t="s">
        <v>374</v>
      </c>
      <c r="B109" s="2" t="s">
        <v>375</v>
      </c>
      <c r="C109" s="7" t="s">
        <v>85</v>
      </c>
      <c r="D109" s="2" t="s">
        <v>337</v>
      </c>
      <c r="E109" s="2" t="s">
        <v>350</v>
      </c>
      <c r="F109" s="8">
        <v>37621</v>
      </c>
      <c r="G109" s="9" t="s">
        <v>326</v>
      </c>
      <c r="H109" s="2" t="s">
        <v>261</v>
      </c>
      <c r="I109" s="2" t="s">
        <v>91</v>
      </c>
    </row>
    <row r="110" spans="1:9" x14ac:dyDescent="0.2">
      <c r="A110" s="2" t="s">
        <v>339</v>
      </c>
      <c r="B110" s="2" t="s">
        <v>340</v>
      </c>
      <c r="C110" s="7" t="s">
        <v>85</v>
      </c>
      <c r="D110" s="2" t="s">
        <v>337</v>
      </c>
      <c r="E110" s="2" t="s">
        <v>341</v>
      </c>
      <c r="F110" s="8" t="s">
        <v>88</v>
      </c>
      <c r="G110" s="9" t="s">
        <v>326</v>
      </c>
      <c r="H110" s="2" t="s">
        <v>261</v>
      </c>
      <c r="I110" s="2" t="s">
        <v>91</v>
      </c>
    </row>
    <row r="111" spans="1:9" x14ac:dyDescent="0.2">
      <c r="A111" s="2" t="s">
        <v>390</v>
      </c>
      <c r="B111" s="2" t="s">
        <v>391</v>
      </c>
      <c r="C111" s="7" t="s">
        <v>85</v>
      </c>
      <c r="D111" s="2" t="s">
        <v>264</v>
      </c>
      <c r="E111" s="2" t="s">
        <v>265</v>
      </c>
      <c r="F111" s="8">
        <v>28430</v>
      </c>
      <c r="G111" s="9" t="s">
        <v>326</v>
      </c>
      <c r="H111" s="2" t="s">
        <v>261</v>
      </c>
      <c r="I111" s="2" t="s">
        <v>91</v>
      </c>
    </row>
    <row r="112" spans="1:9" x14ac:dyDescent="0.2">
      <c r="A112" s="2" t="s">
        <v>262</v>
      </c>
      <c r="B112" s="2" t="s">
        <v>263</v>
      </c>
      <c r="C112" s="7" t="s">
        <v>85</v>
      </c>
      <c r="D112" s="2" t="s">
        <v>264</v>
      </c>
      <c r="E112" s="2" t="s">
        <v>265</v>
      </c>
      <c r="F112" s="8">
        <v>34949</v>
      </c>
      <c r="G112" s="9" t="s">
        <v>250</v>
      </c>
      <c r="H112" s="2" t="s">
        <v>261</v>
      </c>
      <c r="I112" s="2" t="s">
        <v>91</v>
      </c>
    </row>
    <row r="113" spans="1:9" x14ac:dyDescent="0.2">
      <c r="A113" s="2" t="s">
        <v>385</v>
      </c>
      <c r="B113" s="2" t="s">
        <v>386</v>
      </c>
      <c r="C113" s="7" t="s">
        <v>369</v>
      </c>
      <c r="D113" s="2" t="s">
        <v>337</v>
      </c>
      <c r="E113" s="2" t="s">
        <v>387</v>
      </c>
      <c r="F113" s="8">
        <v>30318</v>
      </c>
      <c r="G113" s="9" t="s">
        <v>326</v>
      </c>
      <c r="H113" s="2" t="s">
        <v>261</v>
      </c>
      <c r="I113" s="2" t="s">
        <v>91</v>
      </c>
    </row>
    <row r="114" spans="1:9" x14ac:dyDescent="0.2">
      <c r="A114" s="2" t="s">
        <v>364</v>
      </c>
      <c r="B114" s="2" t="s">
        <v>365</v>
      </c>
      <c r="C114" s="7" t="s">
        <v>85</v>
      </c>
      <c r="D114" s="2" t="s">
        <v>337</v>
      </c>
      <c r="E114" s="2" t="s">
        <v>366</v>
      </c>
      <c r="F114" s="8">
        <v>39231</v>
      </c>
      <c r="G114" s="9" t="s">
        <v>326</v>
      </c>
      <c r="H114" s="2" t="s">
        <v>261</v>
      </c>
      <c r="I114" s="2" t="s">
        <v>91</v>
      </c>
    </row>
    <row r="115" spans="1:9" x14ac:dyDescent="0.2">
      <c r="A115" s="2" t="s">
        <v>342</v>
      </c>
      <c r="B115" s="2" t="s">
        <v>343</v>
      </c>
      <c r="C115" s="7" t="s">
        <v>85</v>
      </c>
      <c r="D115" s="2" t="s">
        <v>337</v>
      </c>
      <c r="E115" s="2" t="s">
        <v>344</v>
      </c>
      <c r="F115" s="8" t="s">
        <v>88</v>
      </c>
      <c r="G115" s="9" t="s">
        <v>326</v>
      </c>
      <c r="H115" s="2" t="s">
        <v>261</v>
      </c>
      <c r="I115" s="2" t="s">
        <v>91</v>
      </c>
    </row>
    <row r="116" spans="1:9" x14ac:dyDescent="0.2">
      <c r="A116" s="2" t="s">
        <v>345</v>
      </c>
      <c r="B116" s="2" t="s">
        <v>346</v>
      </c>
      <c r="C116" s="7" t="s">
        <v>85</v>
      </c>
      <c r="D116" s="2" t="s">
        <v>337</v>
      </c>
      <c r="E116" s="2" t="s">
        <v>347</v>
      </c>
      <c r="F116" s="8" t="s">
        <v>88</v>
      </c>
      <c r="G116" s="9" t="s">
        <v>326</v>
      </c>
      <c r="H116" s="2" t="s">
        <v>261</v>
      </c>
      <c r="I116" s="2" t="s">
        <v>91</v>
      </c>
    </row>
    <row r="117" spans="1:9" x14ac:dyDescent="0.2">
      <c r="A117" s="2" t="s">
        <v>376</v>
      </c>
      <c r="B117" s="2" t="s">
        <v>377</v>
      </c>
      <c r="C117" s="7" t="s">
        <v>85</v>
      </c>
      <c r="D117" s="2" t="s">
        <v>337</v>
      </c>
      <c r="E117" s="2" t="s">
        <v>378</v>
      </c>
      <c r="F117" s="8">
        <v>35289</v>
      </c>
      <c r="G117" s="9" t="s">
        <v>326</v>
      </c>
      <c r="H117" s="2" t="s">
        <v>261</v>
      </c>
      <c r="I117" s="2" t="s">
        <v>91</v>
      </c>
    </row>
    <row r="118" spans="1:9" x14ac:dyDescent="0.2">
      <c r="A118" s="2" t="s">
        <v>348</v>
      </c>
      <c r="B118" s="2" t="s">
        <v>349</v>
      </c>
      <c r="C118" s="7" t="s">
        <v>85</v>
      </c>
      <c r="D118" s="2" t="s">
        <v>337</v>
      </c>
      <c r="E118" s="2" t="s">
        <v>350</v>
      </c>
      <c r="F118" s="8" t="s">
        <v>88</v>
      </c>
      <c r="G118" s="9" t="s">
        <v>326</v>
      </c>
      <c r="H118" s="2" t="s">
        <v>261</v>
      </c>
      <c r="I118" s="2" t="s">
        <v>91</v>
      </c>
    </row>
    <row r="119" spans="1:9" x14ac:dyDescent="0.2">
      <c r="A119" s="2" t="s">
        <v>362</v>
      </c>
      <c r="B119" s="2" t="s">
        <v>363</v>
      </c>
      <c r="C119" s="7" t="s">
        <v>85</v>
      </c>
      <c r="D119" s="2" t="s">
        <v>337</v>
      </c>
      <c r="E119" s="2" t="s">
        <v>350</v>
      </c>
      <c r="F119" s="8">
        <v>40878</v>
      </c>
      <c r="G119" s="9" t="s">
        <v>326</v>
      </c>
      <c r="H119" s="2" t="s">
        <v>261</v>
      </c>
      <c r="I119" s="2" t="s">
        <v>91</v>
      </c>
    </row>
    <row r="120" spans="1:9" x14ac:dyDescent="0.2">
      <c r="A120" s="2" t="s">
        <v>415</v>
      </c>
      <c r="B120" s="2" t="s">
        <v>416</v>
      </c>
      <c r="C120" s="7" t="s">
        <v>85</v>
      </c>
      <c r="D120" s="2" t="s">
        <v>337</v>
      </c>
      <c r="E120" s="2" t="s">
        <v>378</v>
      </c>
      <c r="F120" s="2">
        <v>17473</v>
      </c>
      <c r="G120" s="2" t="s">
        <v>326</v>
      </c>
      <c r="H120" s="2" t="s">
        <v>261</v>
      </c>
      <c r="I120" s="2" t="s">
        <v>91</v>
      </c>
    </row>
    <row r="121" spans="1:9" x14ac:dyDescent="0.2">
      <c r="A121" s="2" t="s">
        <v>388</v>
      </c>
      <c r="B121" s="2" t="s">
        <v>389</v>
      </c>
      <c r="C121" s="7" t="s">
        <v>85</v>
      </c>
      <c r="D121" s="2" t="s">
        <v>337</v>
      </c>
      <c r="E121" s="2" t="s">
        <v>381</v>
      </c>
      <c r="F121" s="8">
        <v>29012</v>
      </c>
      <c r="G121" s="9" t="s">
        <v>326</v>
      </c>
      <c r="H121" s="2" t="s">
        <v>261</v>
      </c>
      <c r="I121" s="2" t="s">
        <v>91</v>
      </c>
    </row>
    <row r="122" spans="1:9" x14ac:dyDescent="0.2">
      <c r="A122" s="2" t="s">
        <v>379</v>
      </c>
      <c r="B122" s="2" t="s">
        <v>380</v>
      </c>
      <c r="C122" s="7" t="s">
        <v>85</v>
      </c>
      <c r="D122" s="2" t="s">
        <v>337</v>
      </c>
      <c r="E122" s="2" t="s">
        <v>381</v>
      </c>
      <c r="F122" s="8">
        <v>33984</v>
      </c>
      <c r="G122" s="9" t="s">
        <v>326</v>
      </c>
      <c r="H122" s="2" t="s">
        <v>261</v>
      </c>
      <c r="I122" s="2" t="s">
        <v>91</v>
      </c>
    </row>
    <row r="123" spans="1:9" x14ac:dyDescent="0.2">
      <c r="A123" s="2" t="s">
        <v>589</v>
      </c>
      <c r="B123" s="2"/>
      <c r="C123" s="7" t="s">
        <v>426</v>
      </c>
      <c r="D123" s="2"/>
      <c r="E123" s="2"/>
      <c r="F123" s="8" t="s">
        <v>465</v>
      </c>
      <c r="G123" s="2" t="s">
        <v>89</v>
      </c>
      <c r="H123" s="2"/>
      <c r="I123" s="2" t="s">
        <v>590</v>
      </c>
    </row>
    <row r="124" spans="1:9" x14ac:dyDescent="0.2">
      <c r="A124" s="2" t="s">
        <v>459</v>
      </c>
      <c r="B124" s="2" t="s">
        <v>593</v>
      </c>
      <c r="C124" s="7" t="s">
        <v>460</v>
      </c>
      <c r="D124" s="2"/>
      <c r="E124" s="2"/>
      <c r="F124" s="8">
        <v>45000</v>
      </c>
      <c r="G124" s="2"/>
      <c r="H124" s="2"/>
      <c r="I124" s="2" t="s">
        <v>462</v>
      </c>
    </row>
    <row r="125" spans="1:9" x14ac:dyDescent="0.2">
      <c r="A125" s="2" t="s">
        <v>463</v>
      </c>
      <c r="B125" s="2" t="s">
        <v>593</v>
      </c>
      <c r="C125" s="7" t="s">
        <v>464</v>
      </c>
      <c r="D125" s="2"/>
      <c r="E125" s="2"/>
      <c r="F125" s="8" t="s">
        <v>465</v>
      </c>
      <c r="G125" s="2"/>
      <c r="H125" s="2"/>
      <c r="I125" s="2" t="s">
        <v>462</v>
      </c>
    </row>
    <row r="126" spans="1:9" x14ac:dyDescent="0.2">
      <c r="A126" s="2" t="s">
        <v>591</v>
      </c>
      <c r="B126" s="2"/>
      <c r="C126" s="7" t="s">
        <v>580</v>
      </c>
      <c r="D126" s="2"/>
      <c r="E126" s="2"/>
      <c r="F126" s="8" t="s">
        <v>465</v>
      </c>
      <c r="G126" s="2" t="s">
        <v>89</v>
      </c>
      <c r="H126" s="2"/>
      <c r="I126" s="2" t="s">
        <v>592</v>
      </c>
    </row>
    <row r="127" spans="1:9" x14ac:dyDescent="0.2">
      <c r="A127" s="2" t="s">
        <v>466</v>
      </c>
      <c r="B127" s="2" t="s">
        <v>593</v>
      </c>
      <c r="C127" s="7" t="s">
        <v>467</v>
      </c>
      <c r="D127" s="2"/>
      <c r="E127" s="2"/>
      <c r="F127" s="8" t="s">
        <v>465</v>
      </c>
      <c r="G127" s="2"/>
      <c r="H127" s="2"/>
      <c r="I127" s="2" t="s">
        <v>468</v>
      </c>
    </row>
    <row r="128" spans="1:9" x14ac:dyDescent="0.2">
      <c r="A128" s="2"/>
      <c r="B128" s="2" t="s">
        <v>239</v>
      </c>
      <c r="C128" s="2"/>
      <c r="D128" s="2" t="s">
        <v>197</v>
      </c>
      <c r="E128" s="2" t="s">
        <v>240</v>
      </c>
      <c r="F128" s="8">
        <v>13750</v>
      </c>
      <c r="G128" s="2" t="s">
        <v>89</v>
      </c>
      <c r="H128" s="2" t="s">
        <v>114</v>
      </c>
      <c r="I128" s="2" t="s">
        <v>103</v>
      </c>
    </row>
    <row r="129" spans="1:9" x14ac:dyDescent="0.2">
      <c r="A129" s="2"/>
      <c r="B129" s="2" t="s">
        <v>244</v>
      </c>
      <c r="C129" s="2"/>
      <c r="D129" s="2" t="s">
        <v>197</v>
      </c>
      <c r="E129" s="2" t="s">
        <v>245</v>
      </c>
      <c r="F129" s="8">
        <v>12350</v>
      </c>
      <c r="G129" s="2" t="s">
        <v>89</v>
      </c>
      <c r="H129" s="2" t="s">
        <v>114</v>
      </c>
      <c r="I129" s="2" t="s">
        <v>103</v>
      </c>
    </row>
    <row r="130" spans="1:9" x14ac:dyDescent="0.2">
      <c r="A130" s="2"/>
      <c r="B130" s="2" t="s">
        <v>221</v>
      </c>
      <c r="C130" s="10"/>
      <c r="D130" s="2" t="s">
        <v>99</v>
      </c>
      <c r="E130" s="2" t="s">
        <v>222</v>
      </c>
      <c r="F130" s="8">
        <v>17009</v>
      </c>
      <c r="G130" s="10" t="s">
        <v>89</v>
      </c>
      <c r="H130" s="2" t="s">
        <v>114</v>
      </c>
      <c r="I130" s="2" t="s">
        <v>103</v>
      </c>
    </row>
    <row r="131" spans="1:9" x14ac:dyDescent="0.2">
      <c r="A131" s="2"/>
      <c r="B131" s="2" t="s">
        <v>232</v>
      </c>
      <c r="C131" s="2"/>
      <c r="D131" s="2" t="s">
        <v>197</v>
      </c>
      <c r="E131" s="2" t="s">
        <v>231</v>
      </c>
      <c r="F131" s="8">
        <v>15709</v>
      </c>
      <c r="G131" s="10" t="s">
        <v>89</v>
      </c>
      <c r="H131" s="2" t="s">
        <v>114</v>
      </c>
      <c r="I131" s="2" t="s">
        <v>103</v>
      </c>
    </row>
    <row r="132" spans="1:9" x14ac:dyDescent="0.2">
      <c r="A132" s="2"/>
      <c r="B132" s="2" t="s">
        <v>234</v>
      </c>
      <c r="C132" s="2"/>
      <c r="D132" s="2" t="s">
        <v>197</v>
      </c>
      <c r="E132" s="2" t="s">
        <v>231</v>
      </c>
      <c r="F132" s="8">
        <v>15558</v>
      </c>
      <c r="G132" s="2" t="s">
        <v>89</v>
      </c>
      <c r="H132" s="2" t="s">
        <v>114</v>
      </c>
      <c r="I132" s="2" t="s">
        <v>103</v>
      </c>
    </row>
    <row r="133" spans="1:9" x14ac:dyDescent="0.2">
      <c r="A133" s="2"/>
      <c r="B133" s="2" t="s">
        <v>230</v>
      </c>
      <c r="C133" s="2"/>
      <c r="D133" s="2" t="s">
        <v>197</v>
      </c>
      <c r="E133" s="2" t="s">
        <v>231</v>
      </c>
      <c r="F133" s="8">
        <v>15765</v>
      </c>
      <c r="G133" s="2" t="s">
        <v>89</v>
      </c>
      <c r="H133" s="2" t="s">
        <v>114</v>
      </c>
      <c r="I133" s="2" t="s">
        <v>103</v>
      </c>
    </row>
    <row r="134" spans="1:9" x14ac:dyDescent="0.2">
      <c r="A134" s="2"/>
      <c r="B134" s="2" t="s">
        <v>233</v>
      </c>
      <c r="C134" s="2"/>
      <c r="D134" s="2" t="s">
        <v>197</v>
      </c>
      <c r="E134" s="2" t="s">
        <v>231</v>
      </c>
      <c r="F134" s="8">
        <v>15643</v>
      </c>
      <c r="G134" s="2" t="s">
        <v>89</v>
      </c>
      <c r="H134" s="2" t="s">
        <v>114</v>
      </c>
      <c r="I134" s="2" t="s">
        <v>103</v>
      </c>
    </row>
    <row r="135" spans="1:9" x14ac:dyDescent="0.2">
      <c r="A135" s="2"/>
      <c r="B135" s="2" t="s">
        <v>219</v>
      </c>
      <c r="C135" s="10"/>
      <c r="D135" s="2" t="s">
        <v>197</v>
      </c>
      <c r="E135" s="2" t="s">
        <v>198</v>
      </c>
      <c r="F135" s="8">
        <v>18051</v>
      </c>
      <c r="G135" s="2" t="s">
        <v>89</v>
      </c>
      <c r="H135" s="2" t="s">
        <v>114</v>
      </c>
      <c r="I135" s="2" t="s">
        <v>103</v>
      </c>
    </row>
    <row r="136" spans="1:9" x14ac:dyDescent="0.2">
      <c r="A136" s="2"/>
      <c r="B136" s="2" t="s">
        <v>202</v>
      </c>
      <c r="C136" s="2"/>
      <c r="D136" s="2" t="s">
        <v>197</v>
      </c>
      <c r="E136" s="2" t="s">
        <v>198</v>
      </c>
      <c r="F136" s="8">
        <v>20874</v>
      </c>
      <c r="G136" s="2" t="s">
        <v>89</v>
      </c>
      <c r="H136" s="2" t="s">
        <v>114</v>
      </c>
      <c r="I136" s="2" t="s">
        <v>103</v>
      </c>
    </row>
    <row r="137" spans="1:9" x14ac:dyDescent="0.2">
      <c r="A137" s="2"/>
      <c r="B137" s="2" t="s">
        <v>218</v>
      </c>
      <c r="C137" s="2"/>
      <c r="D137" s="2" t="s">
        <v>197</v>
      </c>
      <c r="E137" s="2" t="s">
        <v>198</v>
      </c>
      <c r="F137" s="8">
        <v>18450</v>
      </c>
      <c r="G137" s="2" t="s">
        <v>89</v>
      </c>
      <c r="H137" s="2" t="s">
        <v>114</v>
      </c>
      <c r="I137" s="2" t="s">
        <v>103</v>
      </c>
    </row>
    <row r="138" spans="1:9" x14ac:dyDescent="0.2">
      <c r="A138" s="2"/>
      <c r="B138" s="2" t="s">
        <v>196</v>
      </c>
      <c r="C138" s="2"/>
      <c r="D138" s="2" t="s">
        <v>197</v>
      </c>
      <c r="E138" s="2" t="s">
        <v>198</v>
      </c>
      <c r="F138" s="8">
        <v>23605</v>
      </c>
      <c r="G138" s="2" t="s">
        <v>89</v>
      </c>
      <c r="H138" s="2" t="s">
        <v>114</v>
      </c>
      <c r="I138" s="2" t="s">
        <v>103</v>
      </c>
    </row>
    <row r="139" spans="1:9" x14ac:dyDescent="0.2">
      <c r="A139" s="2"/>
      <c r="B139" s="2" t="s">
        <v>203</v>
      </c>
      <c r="C139" s="2"/>
      <c r="D139" s="2" t="s">
        <v>197</v>
      </c>
      <c r="E139" s="2" t="s">
        <v>198</v>
      </c>
      <c r="F139" s="8">
        <v>20874</v>
      </c>
      <c r="G139" s="2" t="s">
        <v>89</v>
      </c>
      <c r="H139" s="2" t="s">
        <v>114</v>
      </c>
      <c r="I139" s="2" t="s">
        <v>103</v>
      </c>
    </row>
    <row r="140" spans="1:9" x14ac:dyDescent="0.2">
      <c r="A140" s="2"/>
      <c r="B140" s="2" t="s">
        <v>204</v>
      </c>
      <c r="C140" s="2"/>
      <c r="D140" s="2" t="s">
        <v>197</v>
      </c>
      <c r="E140" s="2" t="s">
        <v>198</v>
      </c>
      <c r="F140" s="8">
        <v>20874</v>
      </c>
      <c r="G140" s="2" t="s">
        <v>89</v>
      </c>
      <c r="H140" s="2" t="s">
        <v>114</v>
      </c>
      <c r="I140" s="2" t="s">
        <v>103</v>
      </c>
    </row>
    <row r="141" spans="1:9" x14ac:dyDescent="0.2">
      <c r="A141" s="2"/>
      <c r="B141" s="2" t="s">
        <v>205</v>
      </c>
      <c r="C141" s="2"/>
      <c r="D141" s="2" t="s">
        <v>197</v>
      </c>
      <c r="E141" s="2" t="s">
        <v>198</v>
      </c>
      <c r="F141" s="8">
        <v>20874</v>
      </c>
      <c r="G141" s="2" t="s">
        <v>89</v>
      </c>
      <c r="H141" s="2" t="s">
        <v>114</v>
      </c>
      <c r="I141" s="2" t="s">
        <v>103</v>
      </c>
    </row>
    <row r="142" spans="1:9" x14ac:dyDescent="0.2">
      <c r="A142" s="2"/>
      <c r="B142" s="2" t="s">
        <v>206</v>
      </c>
      <c r="C142" s="2"/>
      <c r="D142" s="2" t="s">
        <v>197</v>
      </c>
      <c r="E142" s="2" t="s">
        <v>198</v>
      </c>
      <c r="F142" s="8">
        <v>20874</v>
      </c>
      <c r="G142" s="2" t="s">
        <v>89</v>
      </c>
      <c r="H142" s="2" t="s">
        <v>114</v>
      </c>
      <c r="I142" s="2" t="s">
        <v>103</v>
      </c>
    </row>
    <row r="143" spans="1:9" x14ac:dyDescent="0.2">
      <c r="A143" s="2"/>
      <c r="B143" s="2" t="s">
        <v>207</v>
      </c>
      <c r="C143" s="2"/>
      <c r="D143" s="2" t="s">
        <v>197</v>
      </c>
      <c r="E143" s="2" t="s">
        <v>198</v>
      </c>
      <c r="F143" s="8">
        <v>20874</v>
      </c>
      <c r="G143" s="2" t="s">
        <v>89</v>
      </c>
      <c r="H143" s="2" t="s">
        <v>114</v>
      </c>
      <c r="I143" s="2" t="s">
        <v>103</v>
      </c>
    </row>
    <row r="144" spans="1:9" x14ac:dyDescent="0.2">
      <c r="A144" s="2"/>
      <c r="B144" s="2" t="s">
        <v>201</v>
      </c>
      <c r="C144" s="2"/>
      <c r="D144" s="2" t="s">
        <v>197</v>
      </c>
      <c r="E144" s="2" t="s">
        <v>198</v>
      </c>
      <c r="F144" s="8">
        <v>21620</v>
      </c>
      <c r="G144" s="2" t="s">
        <v>89</v>
      </c>
      <c r="H144" s="2" t="s">
        <v>114</v>
      </c>
      <c r="I144" s="2" t="s">
        <v>103</v>
      </c>
    </row>
    <row r="145" spans="1:9" x14ac:dyDescent="0.2">
      <c r="A145" s="2"/>
      <c r="B145" s="2" t="s">
        <v>208</v>
      </c>
      <c r="C145" s="2"/>
      <c r="D145" s="2" t="s">
        <v>197</v>
      </c>
      <c r="E145" s="2" t="s">
        <v>198</v>
      </c>
      <c r="F145" s="8">
        <v>20874</v>
      </c>
      <c r="G145" s="2" t="s">
        <v>89</v>
      </c>
      <c r="H145" s="2" t="s">
        <v>114</v>
      </c>
      <c r="I145" s="2" t="s">
        <v>103</v>
      </c>
    </row>
    <row r="146" spans="1:9" x14ac:dyDescent="0.2">
      <c r="A146" s="2"/>
      <c r="B146" s="2" t="s">
        <v>209</v>
      </c>
      <c r="C146" s="2"/>
      <c r="D146" s="2" t="s">
        <v>197</v>
      </c>
      <c r="E146" s="2" t="s">
        <v>198</v>
      </c>
      <c r="F146" s="8">
        <v>20874</v>
      </c>
      <c r="G146" s="2" t="s">
        <v>89</v>
      </c>
      <c r="H146" s="2" t="s">
        <v>114</v>
      </c>
      <c r="I146" s="2" t="s">
        <v>103</v>
      </c>
    </row>
    <row r="147" spans="1:9" x14ac:dyDescent="0.2">
      <c r="A147" s="2"/>
      <c r="B147" s="2" t="s">
        <v>171</v>
      </c>
      <c r="C147" s="2"/>
      <c r="D147" s="2" t="s">
        <v>99</v>
      </c>
      <c r="E147" s="2" t="s">
        <v>172</v>
      </c>
      <c r="F147" s="8">
        <v>31606</v>
      </c>
      <c r="G147" s="2" t="s">
        <v>89</v>
      </c>
      <c r="H147" s="2" t="s">
        <v>114</v>
      </c>
      <c r="I147" s="2" t="s">
        <v>103</v>
      </c>
    </row>
    <row r="148" spans="1:9" x14ac:dyDescent="0.2">
      <c r="A148" s="2"/>
      <c r="B148" s="2" t="s">
        <v>151</v>
      </c>
      <c r="C148" s="2"/>
      <c r="D148" s="2" t="s">
        <v>99</v>
      </c>
      <c r="E148" s="2" t="s">
        <v>125</v>
      </c>
      <c r="F148" s="8">
        <v>36148</v>
      </c>
      <c r="G148" s="2" t="s">
        <v>89</v>
      </c>
      <c r="H148" s="2" t="s">
        <v>102</v>
      </c>
      <c r="I148" s="2" t="s">
        <v>103</v>
      </c>
    </row>
    <row r="149" spans="1:9" x14ac:dyDescent="0.2">
      <c r="A149" s="2"/>
      <c r="B149" s="2" t="s">
        <v>124</v>
      </c>
      <c r="C149" s="2"/>
      <c r="D149" s="2" t="s">
        <v>99</v>
      </c>
      <c r="E149" s="2" t="s">
        <v>125</v>
      </c>
      <c r="F149" s="8">
        <v>44425</v>
      </c>
      <c r="G149" s="2" t="s">
        <v>89</v>
      </c>
      <c r="H149" s="2" t="s">
        <v>102</v>
      </c>
      <c r="I149" s="2" t="s">
        <v>103</v>
      </c>
    </row>
    <row r="150" spans="1:9" x14ac:dyDescent="0.2">
      <c r="A150" s="2"/>
      <c r="B150" s="2" t="s">
        <v>187</v>
      </c>
      <c r="C150" s="2"/>
      <c r="D150" s="2" t="s">
        <v>99</v>
      </c>
      <c r="E150" s="2" t="s">
        <v>125</v>
      </c>
      <c r="F150" s="8">
        <v>26159</v>
      </c>
      <c r="G150" s="2" t="s">
        <v>89</v>
      </c>
      <c r="H150" s="2" t="s">
        <v>102</v>
      </c>
      <c r="I150" s="2" t="s">
        <v>103</v>
      </c>
    </row>
    <row r="151" spans="1:9" x14ac:dyDescent="0.2">
      <c r="A151" s="2"/>
      <c r="B151" s="2" t="s">
        <v>109</v>
      </c>
      <c r="C151" s="2"/>
      <c r="D151" s="2" t="s">
        <v>99</v>
      </c>
      <c r="E151" s="2" t="s">
        <v>100</v>
      </c>
      <c r="F151" s="8" t="s">
        <v>110</v>
      </c>
      <c r="G151" s="2" t="s">
        <v>89</v>
      </c>
      <c r="H151" s="2" t="s">
        <v>102</v>
      </c>
      <c r="I151" s="2" t="s">
        <v>103</v>
      </c>
    </row>
    <row r="152" spans="1:9" x14ac:dyDescent="0.2">
      <c r="A152" s="17"/>
      <c r="B152" s="17" t="s">
        <v>98</v>
      </c>
      <c r="C152" s="17"/>
      <c r="D152" s="17" t="s">
        <v>99</v>
      </c>
      <c r="E152" s="17" t="s">
        <v>100</v>
      </c>
      <c r="F152" s="18" t="s">
        <v>101</v>
      </c>
      <c r="G152" s="17" t="s">
        <v>89</v>
      </c>
      <c r="H152" s="17" t="s">
        <v>102</v>
      </c>
      <c r="I152" s="2" t="s">
        <v>103</v>
      </c>
    </row>
    <row r="153" spans="1:9" x14ac:dyDescent="0.2">
      <c r="A153" s="17"/>
      <c r="B153" s="17" t="s">
        <v>236</v>
      </c>
      <c r="C153" s="17"/>
      <c r="D153" s="17" t="s">
        <v>237</v>
      </c>
      <c r="E153" s="17" t="s">
        <v>238</v>
      </c>
      <c r="F153" s="18">
        <v>14616</v>
      </c>
      <c r="G153" s="17" t="s">
        <v>89</v>
      </c>
      <c r="H153" s="17" t="s">
        <v>114</v>
      </c>
      <c r="I153" s="2" t="s">
        <v>103</v>
      </c>
    </row>
    <row r="154" spans="1:9" x14ac:dyDescent="0.2">
      <c r="A154" s="17"/>
      <c r="B154" s="17" t="s">
        <v>104</v>
      </c>
      <c r="C154" s="17"/>
      <c r="D154" s="17" t="s">
        <v>99</v>
      </c>
      <c r="E154" s="17" t="s">
        <v>105</v>
      </c>
      <c r="F154" s="18" t="s">
        <v>106</v>
      </c>
      <c r="G154" s="17" t="s">
        <v>89</v>
      </c>
      <c r="H154" s="17" t="s">
        <v>90</v>
      </c>
      <c r="I154" s="2" t="s">
        <v>103</v>
      </c>
    </row>
    <row r="155" spans="1:9" x14ac:dyDescent="0.2">
      <c r="A155" s="17"/>
      <c r="B155" s="17" t="s">
        <v>107</v>
      </c>
      <c r="C155" s="17"/>
      <c r="D155" s="17" t="s">
        <v>99</v>
      </c>
      <c r="E155" s="17" t="s">
        <v>105</v>
      </c>
      <c r="F155" s="18" t="s">
        <v>106</v>
      </c>
      <c r="G155" s="17" t="s">
        <v>89</v>
      </c>
      <c r="H155" s="17" t="s">
        <v>90</v>
      </c>
      <c r="I155" s="2" t="s">
        <v>103</v>
      </c>
    </row>
    <row r="156" spans="1:9" x14ac:dyDescent="0.2">
      <c r="A156" s="17"/>
      <c r="B156" s="17" t="s">
        <v>108</v>
      </c>
      <c r="C156" s="17"/>
      <c r="D156" s="17" t="s">
        <v>99</v>
      </c>
      <c r="E156" s="17" t="s">
        <v>105</v>
      </c>
      <c r="F156" s="18" t="s">
        <v>106</v>
      </c>
      <c r="G156" s="17" t="s">
        <v>89</v>
      </c>
      <c r="H156" s="17" t="s">
        <v>90</v>
      </c>
      <c r="I156" s="2" t="s">
        <v>103</v>
      </c>
    </row>
    <row r="157" spans="1:9" x14ac:dyDescent="0.2">
      <c r="A157" s="17"/>
      <c r="B157" s="17" t="s">
        <v>173</v>
      </c>
      <c r="C157" s="17"/>
      <c r="D157" s="17" t="s">
        <v>99</v>
      </c>
      <c r="E157" s="17" t="s">
        <v>105</v>
      </c>
      <c r="F157" s="18">
        <v>30517</v>
      </c>
      <c r="G157" s="17" t="s">
        <v>89</v>
      </c>
      <c r="H157" s="17" t="s">
        <v>90</v>
      </c>
      <c r="I157" s="2" t="s">
        <v>103</v>
      </c>
    </row>
    <row r="158" spans="1:9" x14ac:dyDescent="0.2">
      <c r="A158" s="17"/>
      <c r="B158" s="17" t="s">
        <v>235</v>
      </c>
      <c r="C158" s="17"/>
      <c r="D158" s="17" t="s">
        <v>99</v>
      </c>
      <c r="E158" s="17" t="s">
        <v>191</v>
      </c>
      <c r="F158" s="18">
        <v>15427</v>
      </c>
      <c r="G158" s="19" t="s">
        <v>89</v>
      </c>
      <c r="H158" s="17" t="s">
        <v>102</v>
      </c>
      <c r="I158" s="2" t="s">
        <v>103</v>
      </c>
    </row>
    <row r="159" spans="1:9" x14ac:dyDescent="0.2">
      <c r="A159" s="17"/>
      <c r="B159" s="17" t="s">
        <v>190</v>
      </c>
      <c r="C159" s="17"/>
      <c r="D159" s="17" t="s">
        <v>99</v>
      </c>
      <c r="E159" s="17" t="s">
        <v>191</v>
      </c>
      <c r="F159" s="18">
        <v>23963</v>
      </c>
      <c r="G159" s="17" t="s">
        <v>89</v>
      </c>
      <c r="H159" s="17" t="s">
        <v>102</v>
      </c>
      <c r="I159" s="2" t="s">
        <v>103</v>
      </c>
    </row>
    <row r="160" spans="1:9" x14ac:dyDescent="0.2">
      <c r="A160" s="17"/>
      <c r="B160" s="17" t="s">
        <v>226</v>
      </c>
      <c r="C160" s="17"/>
      <c r="D160" s="17" t="s">
        <v>99</v>
      </c>
      <c r="E160" s="17" t="s">
        <v>191</v>
      </c>
      <c r="F160" s="18">
        <v>16677</v>
      </c>
      <c r="G160" s="17" t="s">
        <v>89</v>
      </c>
      <c r="H160" s="17" t="s">
        <v>102</v>
      </c>
      <c r="I160" s="2" t="s">
        <v>103</v>
      </c>
    </row>
    <row r="161" spans="1:9" x14ac:dyDescent="0.2">
      <c r="A161" s="17"/>
      <c r="B161" s="17" t="s">
        <v>229</v>
      </c>
      <c r="C161" s="17"/>
      <c r="D161" s="17" t="s">
        <v>99</v>
      </c>
      <c r="E161" s="17" t="s">
        <v>191</v>
      </c>
      <c r="F161" s="18">
        <v>15928</v>
      </c>
      <c r="G161" s="17" t="s">
        <v>89</v>
      </c>
      <c r="H161" s="17" t="s">
        <v>102</v>
      </c>
      <c r="I161" s="2" t="s">
        <v>103</v>
      </c>
    </row>
    <row r="162" spans="1:9" x14ac:dyDescent="0.2">
      <c r="A162" s="17"/>
      <c r="B162" s="17" t="s">
        <v>220</v>
      </c>
      <c r="C162" s="19"/>
      <c r="D162" s="17" t="s">
        <v>99</v>
      </c>
      <c r="E162" s="17" t="s">
        <v>191</v>
      </c>
      <c r="F162" s="18">
        <v>17199</v>
      </c>
      <c r="G162" s="17" t="s">
        <v>89</v>
      </c>
      <c r="H162" s="17" t="s">
        <v>102</v>
      </c>
      <c r="I162" s="2" t="s">
        <v>103</v>
      </c>
    </row>
    <row r="163" spans="1:9" x14ac:dyDescent="0.2">
      <c r="A163" s="17"/>
      <c r="B163" s="17" t="s">
        <v>225</v>
      </c>
      <c r="C163" s="17"/>
      <c r="D163" s="17" t="s">
        <v>99</v>
      </c>
      <c r="E163" s="17" t="s">
        <v>191</v>
      </c>
      <c r="F163" s="18">
        <v>16686</v>
      </c>
      <c r="G163" s="17" t="s">
        <v>89</v>
      </c>
      <c r="H163" s="17" t="s">
        <v>102</v>
      </c>
      <c r="I163" s="2" t="s">
        <v>103</v>
      </c>
    </row>
    <row r="164" spans="1:9" x14ac:dyDescent="0.2">
      <c r="A164" s="17"/>
      <c r="B164" s="17" t="s">
        <v>162</v>
      </c>
      <c r="C164" s="17"/>
      <c r="D164" s="17" t="s">
        <v>99</v>
      </c>
      <c r="E164" s="17" t="s">
        <v>163</v>
      </c>
      <c r="F164" s="18">
        <v>32142</v>
      </c>
      <c r="G164" s="17" t="s">
        <v>89</v>
      </c>
      <c r="H164" s="17" t="s">
        <v>102</v>
      </c>
      <c r="I164" s="2" t="s">
        <v>103</v>
      </c>
    </row>
    <row r="165" spans="1:9" x14ac:dyDescent="0.2">
      <c r="A165" s="17"/>
      <c r="B165" s="17" t="s">
        <v>199</v>
      </c>
      <c r="C165" s="17"/>
      <c r="D165" s="17" t="s">
        <v>99</v>
      </c>
      <c r="E165" s="17" t="s">
        <v>163</v>
      </c>
      <c r="F165" s="18">
        <v>23370</v>
      </c>
      <c r="G165" s="17" t="s">
        <v>89</v>
      </c>
      <c r="H165" s="17" t="s">
        <v>102</v>
      </c>
      <c r="I165" s="2" t="s">
        <v>103</v>
      </c>
    </row>
    <row r="166" spans="1:9" x14ac:dyDescent="0.2">
      <c r="A166" s="17"/>
      <c r="B166" s="17" t="s">
        <v>122</v>
      </c>
      <c r="C166" s="17"/>
      <c r="D166" s="17" t="s">
        <v>99</v>
      </c>
      <c r="E166" s="17" t="s">
        <v>123</v>
      </c>
      <c r="F166" s="18">
        <v>44950</v>
      </c>
      <c r="G166" s="17" t="s">
        <v>89</v>
      </c>
      <c r="H166" s="17" t="s">
        <v>102</v>
      </c>
      <c r="I166" s="2" t="s">
        <v>103</v>
      </c>
    </row>
    <row r="167" spans="1:9" x14ac:dyDescent="0.2">
      <c r="A167" s="17"/>
      <c r="B167" s="17" t="s">
        <v>143</v>
      </c>
      <c r="C167" s="17"/>
      <c r="D167" s="17" t="s">
        <v>99</v>
      </c>
      <c r="E167" s="17" t="s">
        <v>123</v>
      </c>
      <c r="F167" s="18">
        <v>38491</v>
      </c>
      <c r="G167" s="17" t="s">
        <v>89</v>
      </c>
      <c r="H167" s="17" t="s">
        <v>102</v>
      </c>
      <c r="I167" s="2" t="s">
        <v>103</v>
      </c>
    </row>
    <row r="168" spans="1:9" x14ac:dyDescent="0.2">
      <c r="A168" s="17"/>
      <c r="B168" s="17" t="s">
        <v>200</v>
      </c>
      <c r="C168" s="17"/>
      <c r="D168" s="17" t="s">
        <v>99</v>
      </c>
      <c r="E168" s="17" t="s">
        <v>123</v>
      </c>
      <c r="F168" s="18">
        <v>23095</v>
      </c>
      <c r="G168" s="17" t="s">
        <v>89</v>
      </c>
      <c r="H168" s="17" t="s">
        <v>102</v>
      </c>
      <c r="I168" s="2" t="s">
        <v>103</v>
      </c>
    </row>
    <row r="169" spans="1:9" x14ac:dyDescent="0.2">
      <c r="A169" s="17"/>
      <c r="B169" s="17" t="s">
        <v>213</v>
      </c>
      <c r="C169" s="17"/>
      <c r="D169" s="17" t="s">
        <v>99</v>
      </c>
      <c r="E169" s="17" t="s">
        <v>214</v>
      </c>
      <c r="F169" s="18">
        <v>19719</v>
      </c>
      <c r="G169" s="17" t="s">
        <v>89</v>
      </c>
      <c r="H169" s="17" t="s">
        <v>102</v>
      </c>
      <c r="I169" s="2" t="s">
        <v>103</v>
      </c>
    </row>
    <row r="170" spans="1:9" x14ac:dyDescent="0.2">
      <c r="A170" s="17"/>
      <c r="B170" s="17" t="s">
        <v>144</v>
      </c>
      <c r="C170" s="17"/>
      <c r="D170" s="17" t="s">
        <v>145</v>
      </c>
      <c r="E170" s="17" t="s">
        <v>146</v>
      </c>
      <c r="F170" s="18">
        <v>36751</v>
      </c>
      <c r="G170" s="17" t="s">
        <v>89</v>
      </c>
      <c r="H170" s="17" t="s">
        <v>114</v>
      </c>
      <c r="I170" s="2" t="s">
        <v>103</v>
      </c>
    </row>
    <row r="171" spans="1:9" x14ac:dyDescent="0.2">
      <c r="A171" s="17"/>
      <c r="B171" s="17" t="s">
        <v>38</v>
      </c>
      <c r="C171" s="20" t="s">
        <v>111</v>
      </c>
      <c r="D171" s="17" t="s">
        <v>112</v>
      </c>
      <c r="E171" s="17" t="s">
        <v>113</v>
      </c>
      <c r="F171" s="18">
        <v>300000</v>
      </c>
      <c r="G171" s="17" t="s">
        <v>89</v>
      </c>
      <c r="H171" s="17" t="s">
        <v>114</v>
      </c>
      <c r="I171" s="17" t="s">
        <v>115</v>
      </c>
    </row>
    <row r="172" spans="1:9" x14ac:dyDescent="0.2">
      <c r="A172" s="17"/>
      <c r="B172" s="17" t="s">
        <v>116</v>
      </c>
      <c r="C172" s="20" t="s">
        <v>111</v>
      </c>
      <c r="D172" s="17" t="s">
        <v>112</v>
      </c>
      <c r="E172" s="17" t="s">
        <v>113</v>
      </c>
      <c r="F172" s="18">
        <v>300000</v>
      </c>
      <c r="G172" s="17" t="s">
        <v>89</v>
      </c>
      <c r="H172" s="17" t="s">
        <v>114</v>
      </c>
      <c r="I172" s="17" t="s">
        <v>115</v>
      </c>
    </row>
    <row r="173" spans="1:9" x14ac:dyDescent="0.2">
      <c r="A173" s="17"/>
      <c r="B173" s="17" t="s">
        <v>241</v>
      </c>
      <c r="C173" s="17"/>
      <c r="D173" s="17" t="s">
        <v>242</v>
      </c>
      <c r="E173" s="17" t="s">
        <v>243</v>
      </c>
      <c r="F173" s="18">
        <v>12408</v>
      </c>
      <c r="G173" s="19" t="s">
        <v>89</v>
      </c>
      <c r="H173" s="17" t="s">
        <v>102</v>
      </c>
      <c r="I173" s="17" t="s">
        <v>103</v>
      </c>
    </row>
    <row r="174" spans="1:9" x14ac:dyDescent="0.2">
      <c r="A174" s="17"/>
      <c r="B174" s="17" t="s">
        <v>147</v>
      </c>
      <c r="C174" s="17"/>
      <c r="D174" s="17" t="s">
        <v>148</v>
      </c>
      <c r="E174" s="17" t="s">
        <v>149</v>
      </c>
      <c r="F174" s="18">
        <v>36264</v>
      </c>
      <c r="G174" s="17" t="s">
        <v>89</v>
      </c>
      <c r="H174" s="17" t="s">
        <v>114</v>
      </c>
      <c r="I174" s="17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DB0A9-D4EB-EE42-B5AB-0F33249EE6D4}">
  <dimension ref="A1:C50"/>
  <sheetViews>
    <sheetView workbookViewId="0">
      <selection activeCell="A40" sqref="A40"/>
    </sheetView>
  </sheetViews>
  <sheetFormatPr baseColWidth="10" defaultColWidth="11" defaultRowHeight="16" x14ac:dyDescent="0.2"/>
  <cols>
    <col min="2" max="3" width="21.33203125" customWidth="1"/>
  </cols>
  <sheetData>
    <row r="1" spans="1:3" x14ac:dyDescent="0.2">
      <c r="A1" s="13" t="s">
        <v>647</v>
      </c>
    </row>
    <row r="3" spans="1:3" x14ac:dyDescent="0.2">
      <c r="A3" s="5" t="s">
        <v>648</v>
      </c>
      <c r="B3" s="5" t="s">
        <v>649</v>
      </c>
      <c r="C3" s="5" t="s">
        <v>650</v>
      </c>
    </row>
    <row r="4" spans="1:3" x14ac:dyDescent="0.2">
      <c r="A4" s="49">
        <v>85</v>
      </c>
      <c r="B4" s="49">
        <v>16306</v>
      </c>
      <c r="C4" s="50"/>
    </row>
    <row r="5" spans="1:3" x14ac:dyDescent="0.2">
      <c r="A5" s="49">
        <v>86</v>
      </c>
      <c r="B5" s="49">
        <v>16275</v>
      </c>
      <c r="C5" s="49">
        <f t="shared" ref="C5:C11" si="0">B4-B5</f>
        <v>31</v>
      </c>
    </row>
    <row r="6" spans="1:3" x14ac:dyDescent="0.2">
      <c r="A6" s="49">
        <v>87</v>
      </c>
      <c r="B6" s="49">
        <v>16258</v>
      </c>
      <c r="C6" s="49">
        <f t="shared" si="0"/>
        <v>17</v>
      </c>
    </row>
    <row r="7" spans="1:3" x14ac:dyDescent="0.2">
      <c r="A7" s="49">
        <v>88</v>
      </c>
      <c r="B7" s="49">
        <v>16192</v>
      </c>
      <c r="C7" s="49">
        <f t="shared" si="0"/>
        <v>66</v>
      </c>
    </row>
    <row r="8" spans="1:3" x14ac:dyDescent="0.2">
      <c r="A8" s="49">
        <v>89</v>
      </c>
      <c r="B8" s="49">
        <v>16169</v>
      </c>
      <c r="C8" s="49">
        <f t="shared" si="0"/>
        <v>23</v>
      </c>
    </row>
    <row r="9" spans="1:3" x14ac:dyDescent="0.2">
      <c r="A9" s="49">
        <v>90</v>
      </c>
      <c r="B9" s="49">
        <v>16076</v>
      </c>
      <c r="C9" s="49">
        <f t="shared" si="0"/>
        <v>93</v>
      </c>
    </row>
    <row r="10" spans="1:3" x14ac:dyDescent="0.2">
      <c r="A10" s="49">
        <v>91</v>
      </c>
      <c r="B10" s="49">
        <v>16016</v>
      </c>
      <c r="C10" s="49">
        <f t="shared" si="0"/>
        <v>60</v>
      </c>
    </row>
    <row r="11" spans="1:3" x14ac:dyDescent="0.2">
      <c r="A11" s="49">
        <v>92</v>
      </c>
      <c r="B11" s="49">
        <v>15807</v>
      </c>
      <c r="C11" s="51">
        <f t="shared" si="0"/>
        <v>209</v>
      </c>
    </row>
    <row r="14" spans="1:3" x14ac:dyDescent="0.2">
      <c r="A14" s="61" t="s">
        <v>651</v>
      </c>
    </row>
    <row r="16" spans="1:3" x14ac:dyDescent="0.2">
      <c r="A16" s="5" t="s">
        <v>648</v>
      </c>
      <c r="B16" s="5" t="s">
        <v>649</v>
      </c>
      <c r="C16" s="5" t="s">
        <v>650</v>
      </c>
    </row>
    <row r="17" spans="1:3" x14ac:dyDescent="0.2">
      <c r="A17" s="49">
        <v>85</v>
      </c>
      <c r="B17" s="49">
        <v>16305</v>
      </c>
      <c r="C17" s="50"/>
    </row>
    <row r="18" spans="1:3" x14ac:dyDescent="0.2">
      <c r="A18" s="49">
        <v>86</v>
      </c>
      <c r="B18" s="49">
        <v>16275</v>
      </c>
      <c r="C18" s="49">
        <f t="shared" ref="C18:C24" si="1">B17-B18</f>
        <v>30</v>
      </c>
    </row>
    <row r="19" spans="1:3" x14ac:dyDescent="0.2">
      <c r="A19" s="49">
        <v>87</v>
      </c>
      <c r="B19" s="49">
        <v>16259</v>
      </c>
      <c r="C19" s="49">
        <f t="shared" si="1"/>
        <v>16</v>
      </c>
    </row>
    <row r="20" spans="1:3" x14ac:dyDescent="0.2">
      <c r="A20" s="49">
        <v>88</v>
      </c>
      <c r="B20" s="49">
        <v>16192</v>
      </c>
      <c r="C20" s="49">
        <f t="shared" si="1"/>
        <v>67</v>
      </c>
    </row>
    <row r="21" spans="1:3" x14ac:dyDescent="0.2">
      <c r="A21" s="49">
        <v>89</v>
      </c>
      <c r="B21" s="49">
        <v>16169</v>
      </c>
      <c r="C21" s="49">
        <f t="shared" si="1"/>
        <v>23</v>
      </c>
    </row>
    <row r="22" spans="1:3" x14ac:dyDescent="0.2">
      <c r="A22" s="49">
        <v>90</v>
      </c>
      <c r="B22" s="49">
        <v>16076</v>
      </c>
      <c r="C22" s="49">
        <f t="shared" si="1"/>
        <v>93</v>
      </c>
    </row>
    <row r="23" spans="1:3" x14ac:dyDescent="0.2">
      <c r="A23" s="49">
        <v>91</v>
      </c>
      <c r="B23" s="49">
        <v>16018</v>
      </c>
      <c r="C23" s="49">
        <f t="shared" si="1"/>
        <v>58</v>
      </c>
    </row>
    <row r="24" spans="1:3" x14ac:dyDescent="0.2">
      <c r="A24" s="49">
        <v>92</v>
      </c>
      <c r="B24" s="49">
        <v>15805</v>
      </c>
      <c r="C24" s="51">
        <f t="shared" si="1"/>
        <v>213</v>
      </c>
    </row>
    <row r="27" spans="1:3" x14ac:dyDescent="0.2">
      <c r="A27" s="61" t="s">
        <v>652</v>
      </c>
    </row>
    <row r="29" spans="1:3" x14ac:dyDescent="0.2">
      <c r="A29" s="5" t="s">
        <v>648</v>
      </c>
      <c r="B29" s="5" t="s">
        <v>649</v>
      </c>
      <c r="C29" s="5" t="s">
        <v>650</v>
      </c>
    </row>
    <row r="30" spans="1:3" x14ac:dyDescent="0.2">
      <c r="A30" s="11">
        <v>85</v>
      </c>
      <c r="B30" s="11">
        <v>16305</v>
      </c>
      <c r="C30" s="11"/>
    </row>
    <row r="31" spans="1:3" x14ac:dyDescent="0.2">
      <c r="A31" s="11">
        <v>86</v>
      </c>
      <c r="B31" s="11">
        <v>16275</v>
      </c>
      <c r="C31" s="11">
        <f t="shared" ref="C31:C37" si="2">B30-B31</f>
        <v>30</v>
      </c>
    </row>
    <row r="32" spans="1:3" x14ac:dyDescent="0.2">
      <c r="A32" s="11">
        <v>87</v>
      </c>
      <c r="B32" s="11">
        <v>16259</v>
      </c>
      <c r="C32" s="11">
        <f t="shared" si="2"/>
        <v>16</v>
      </c>
    </row>
    <row r="33" spans="1:3" x14ac:dyDescent="0.2">
      <c r="A33" s="11">
        <v>88</v>
      </c>
      <c r="B33" s="11">
        <v>16191</v>
      </c>
      <c r="C33" s="11">
        <f t="shared" si="2"/>
        <v>68</v>
      </c>
    </row>
    <row r="34" spans="1:3" x14ac:dyDescent="0.2">
      <c r="A34" s="11">
        <v>89</v>
      </c>
      <c r="B34" s="11">
        <v>16170</v>
      </c>
      <c r="C34" s="11">
        <f t="shared" si="2"/>
        <v>21</v>
      </c>
    </row>
    <row r="35" spans="1:3" x14ac:dyDescent="0.2">
      <c r="A35" s="11">
        <v>90</v>
      </c>
      <c r="B35" s="11">
        <v>16076</v>
      </c>
      <c r="C35" s="11">
        <f t="shared" si="2"/>
        <v>94</v>
      </c>
    </row>
    <row r="36" spans="1:3" x14ac:dyDescent="0.2">
      <c r="A36" s="11">
        <v>91</v>
      </c>
      <c r="B36" s="11">
        <v>16016</v>
      </c>
      <c r="C36" s="11">
        <f t="shared" si="2"/>
        <v>60</v>
      </c>
    </row>
    <row r="37" spans="1:3" x14ac:dyDescent="0.2">
      <c r="A37" s="11">
        <v>92</v>
      </c>
      <c r="B37" s="11">
        <v>15806</v>
      </c>
      <c r="C37" s="30">
        <f t="shared" si="2"/>
        <v>210</v>
      </c>
    </row>
    <row r="40" spans="1:3" x14ac:dyDescent="0.2">
      <c r="A40" s="61" t="s">
        <v>653</v>
      </c>
    </row>
    <row r="42" spans="1:3" x14ac:dyDescent="0.2">
      <c r="A42" s="5" t="s">
        <v>648</v>
      </c>
      <c r="B42" s="5" t="s">
        <v>649</v>
      </c>
      <c r="C42" s="5" t="s">
        <v>650</v>
      </c>
    </row>
    <row r="43" spans="1:3" x14ac:dyDescent="0.2">
      <c r="A43" s="11">
        <v>85</v>
      </c>
      <c r="B43" s="50">
        <v>16359</v>
      </c>
      <c r="C43" s="11"/>
    </row>
    <row r="44" spans="1:3" x14ac:dyDescent="0.2">
      <c r="A44" s="11">
        <v>86</v>
      </c>
      <c r="B44" s="50">
        <v>16322</v>
      </c>
      <c r="C44" s="11">
        <f t="shared" ref="C44:C50" si="3">B43-B44</f>
        <v>37</v>
      </c>
    </row>
    <row r="45" spans="1:3" x14ac:dyDescent="0.2">
      <c r="A45" s="11">
        <v>87</v>
      </c>
      <c r="B45" s="50">
        <v>16301</v>
      </c>
      <c r="C45" s="11">
        <f t="shared" si="3"/>
        <v>21</v>
      </c>
    </row>
    <row r="46" spans="1:3" x14ac:dyDescent="0.2">
      <c r="A46" s="11">
        <v>88</v>
      </c>
      <c r="B46" s="50">
        <v>16274</v>
      </c>
      <c r="C46" s="11">
        <f t="shared" si="3"/>
        <v>27</v>
      </c>
    </row>
    <row r="47" spans="1:3" x14ac:dyDescent="0.2">
      <c r="A47" s="11">
        <v>89</v>
      </c>
      <c r="B47" s="50">
        <v>16221</v>
      </c>
      <c r="C47" s="11">
        <f t="shared" si="3"/>
        <v>53</v>
      </c>
    </row>
    <row r="48" spans="1:3" x14ac:dyDescent="0.2">
      <c r="A48" s="11">
        <v>90</v>
      </c>
      <c r="B48" s="50">
        <v>16188</v>
      </c>
      <c r="C48" s="11">
        <f t="shared" si="3"/>
        <v>33</v>
      </c>
    </row>
    <row r="49" spans="1:3" x14ac:dyDescent="0.2">
      <c r="A49" s="11">
        <v>91</v>
      </c>
      <c r="B49" s="50">
        <v>16132</v>
      </c>
      <c r="C49" s="11">
        <f t="shared" si="3"/>
        <v>56</v>
      </c>
    </row>
    <row r="50" spans="1:3" x14ac:dyDescent="0.2">
      <c r="A50" s="11">
        <v>92</v>
      </c>
      <c r="B50" s="50">
        <v>16009</v>
      </c>
      <c r="C50" s="52">
        <f t="shared" si="3"/>
        <v>123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5DC21-9D6B-4545-B202-8A2972E23D84}">
  <dimension ref="A1:N65"/>
  <sheetViews>
    <sheetView workbookViewId="0"/>
  </sheetViews>
  <sheetFormatPr baseColWidth="10" defaultColWidth="11" defaultRowHeight="16" x14ac:dyDescent="0.2"/>
  <cols>
    <col min="1" max="1" width="34.33203125" customWidth="1"/>
    <col min="2" max="2" width="12.5" customWidth="1"/>
    <col min="3" max="3" width="14.5" bestFit="1" customWidth="1"/>
    <col min="5" max="5" width="14.33203125" customWidth="1"/>
    <col min="6" max="6" width="7.33203125" bestFit="1" customWidth="1"/>
    <col min="7" max="7" width="14.5" bestFit="1" customWidth="1"/>
    <col min="8" max="8" width="18.5" customWidth="1"/>
    <col min="9" max="9" width="12.83203125" customWidth="1"/>
    <col min="11" max="11" width="14.5" bestFit="1" customWidth="1"/>
    <col min="12" max="12" width="16.33203125" customWidth="1"/>
    <col min="14" max="14" width="17.5" bestFit="1" customWidth="1"/>
  </cols>
  <sheetData>
    <row r="1" spans="1:14" x14ac:dyDescent="0.2">
      <c r="A1" s="13" t="s">
        <v>654</v>
      </c>
    </row>
    <row r="2" spans="1:14" x14ac:dyDescent="0.2">
      <c r="A2" s="28" t="s">
        <v>655</v>
      </c>
    </row>
    <row r="3" spans="1:14" x14ac:dyDescent="0.2">
      <c r="A3" s="28"/>
    </row>
    <row r="4" spans="1:14" x14ac:dyDescent="0.2">
      <c r="A4" s="5" t="s">
        <v>656</v>
      </c>
      <c r="B4" s="5" t="s">
        <v>657</v>
      </c>
    </row>
    <row r="5" spans="1:14" x14ac:dyDescent="0.2">
      <c r="A5" s="11" t="s">
        <v>658</v>
      </c>
      <c r="B5" s="39"/>
    </row>
    <row r="6" spans="1:14" x14ac:dyDescent="0.2">
      <c r="A6" s="11" t="s">
        <v>659</v>
      </c>
      <c r="B6" s="33"/>
    </row>
    <row r="7" spans="1:14" x14ac:dyDescent="0.2">
      <c r="A7" s="11" t="s">
        <v>660</v>
      </c>
      <c r="B7" s="30"/>
    </row>
    <row r="8" spans="1:14" x14ac:dyDescent="0.2">
      <c r="A8" s="11" t="s">
        <v>661</v>
      </c>
      <c r="B8" s="29"/>
    </row>
    <row r="9" spans="1:14" ht="17" thickBot="1" x14ac:dyDescent="0.25"/>
    <row r="10" spans="1:14" ht="17" thickBot="1" x14ac:dyDescent="0.25">
      <c r="A10" s="71" t="s">
        <v>38</v>
      </c>
      <c r="B10" s="72"/>
      <c r="C10" s="72"/>
      <c r="D10" s="72"/>
      <c r="E10" s="72"/>
      <c r="F10" s="72"/>
      <c r="G10" s="72"/>
      <c r="H10" s="72"/>
      <c r="I10" s="72"/>
      <c r="J10" s="72"/>
      <c r="K10" s="73"/>
    </row>
    <row r="11" spans="1:14" x14ac:dyDescent="0.2">
      <c r="A11" s="65" t="s">
        <v>662</v>
      </c>
      <c r="B11" s="66"/>
      <c r="C11" s="67"/>
      <c r="D11" s="14"/>
      <c r="E11" s="65" t="s">
        <v>663</v>
      </c>
      <c r="F11" s="66"/>
      <c r="G11" s="67"/>
      <c r="H11" s="14"/>
      <c r="I11" s="65" t="s">
        <v>664</v>
      </c>
      <c r="J11" s="66"/>
      <c r="K11" s="67"/>
      <c r="L11" s="14"/>
      <c r="M11" s="14"/>
      <c r="N11" s="14"/>
    </row>
    <row r="12" spans="1:14" x14ac:dyDescent="0.2">
      <c r="A12" s="68" t="s">
        <v>665</v>
      </c>
      <c r="B12" s="69"/>
      <c r="C12" s="70"/>
      <c r="D12" s="14"/>
      <c r="E12" s="68" t="s">
        <v>666</v>
      </c>
      <c r="F12" s="69"/>
      <c r="G12" s="70"/>
      <c r="H12" s="14"/>
      <c r="I12" s="68" t="s">
        <v>667</v>
      </c>
      <c r="J12" s="69"/>
      <c r="K12" s="70"/>
      <c r="L12" s="14"/>
      <c r="M12" s="14"/>
      <c r="N12" s="14"/>
    </row>
    <row r="13" spans="1:14" x14ac:dyDescent="0.2">
      <c r="A13" s="26" t="s">
        <v>668</v>
      </c>
      <c r="B13" s="14" t="s">
        <v>669</v>
      </c>
      <c r="C13" s="27" t="s">
        <v>670</v>
      </c>
      <c r="D13" s="14"/>
      <c r="E13" s="26" t="s">
        <v>668</v>
      </c>
      <c r="F13" s="14" t="s">
        <v>669</v>
      </c>
      <c r="G13" s="27" t="s">
        <v>670</v>
      </c>
      <c r="H13" s="14"/>
      <c r="I13" s="26" t="s">
        <v>668</v>
      </c>
      <c r="J13" s="14" t="s">
        <v>669</v>
      </c>
      <c r="K13" s="27" t="s">
        <v>670</v>
      </c>
      <c r="L13" s="14"/>
      <c r="M13" s="14"/>
    </row>
    <row r="14" spans="1:14" x14ac:dyDescent="0.2">
      <c r="A14" s="32" t="s">
        <v>671</v>
      </c>
      <c r="B14" s="32" t="s">
        <v>89</v>
      </c>
      <c r="C14" s="32" t="s">
        <v>672</v>
      </c>
      <c r="D14" s="11"/>
      <c r="E14" s="32" t="s">
        <v>671</v>
      </c>
      <c r="F14" s="32" t="s">
        <v>89</v>
      </c>
      <c r="G14" s="32" t="s">
        <v>672</v>
      </c>
      <c r="H14" s="11"/>
      <c r="I14" s="32" t="s">
        <v>671</v>
      </c>
      <c r="J14" s="32" t="s">
        <v>89</v>
      </c>
      <c r="K14" s="32" t="s">
        <v>672</v>
      </c>
    </row>
    <row r="15" spans="1:14" x14ac:dyDescent="0.2">
      <c r="A15" s="32" t="s">
        <v>673</v>
      </c>
      <c r="B15" s="32" t="s">
        <v>434</v>
      </c>
      <c r="C15" s="32" t="s">
        <v>89</v>
      </c>
      <c r="D15" s="11"/>
      <c r="E15" s="32" t="s">
        <v>673</v>
      </c>
      <c r="F15" s="32" t="s">
        <v>434</v>
      </c>
      <c r="G15" s="32" t="s">
        <v>89</v>
      </c>
      <c r="H15" s="11"/>
      <c r="I15" s="32" t="s">
        <v>673</v>
      </c>
      <c r="J15" s="32" t="s">
        <v>434</v>
      </c>
      <c r="K15" s="32" t="s">
        <v>89</v>
      </c>
    </row>
    <row r="16" spans="1:14" x14ac:dyDescent="0.2">
      <c r="A16" s="31">
        <v>2945</v>
      </c>
      <c r="B16" s="31" t="s">
        <v>434</v>
      </c>
      <c r="C16" s="31" t="s">
        <v>674</v>
      </c>
      <c r="D16" s="34"/>
      <c r="E16" s="32" t="s">
        <v>675</v>
      </c>
      <c r="F16" s="32" t="s">
        <v>434</v>
      </c>
      <c r="G16" s="32" t="s">
        <v>674</v>
      </c>
      <c r="H16" s="11"/>
      <c r="I16" s="32" t="s">
        <v>675</v>
      </c>
      <c r="J16" s="32" t="s">
        <v>434</v>
      </c>
      <c r="K16" s="32" t="s">
        <v>674</v>
      </c>
    </row>
    <row r="17" spans="1:13" x14ac:dyDescent="0.2">
      <c r="A17" s="32" t="s">
        <v>676</v>
      </c>
      <c r="B17" s="32" t="s">
        <v>434</v>
      </c>
      <c r="C17" s="32" t="s">
        <v>674</v>
      </c>
      <c r="D17" s="11"/>
      <c r="E17" s="32" t="s">
        <v>676</v>
      </c>
      <c r="F17" s="32" t="s">
        <v>434</v>
      </c>
      <c r="G17" s="32" t="s">
        <v>674</v>
      </c>
      <c r="H17" s="11"/>
      <c r="I17" s="32" t="s">
        <v>676</v>
      </c>
      <c r="J17" s="32" t="s">
        <v>434</v>
      </c>
      <c r="K17" s="32" t="s">
        <v>674</v>
      </c>
    </row>
    <row r="18" spans="1:13" x14ac:dyDescent="0.2">
      <c r="A18" s="32" t="s">
        <v>677</v>
      </c>
      <c r="B18" s="32" t="s">
        <v>672</v>
      </c>
      <c r="C18" s="32" t="s">
        <v>89</v>
      </c>
      <c r="D18" s="11"/>
      <c r="E18" s="32" t="s">
        <v>677</v>
      </c>
      <c r="F18" s="32" t="s">
        <v>672</v>
      </c>
      <c r="G18" s="32" t="s">
        <v>89</v>
      </c>
      <c r="H18" s="11"/>
      <c r="I18" s="32" t="s">
        <v>677</v>
      </c>
      <c r="J18" s="32" t="s">
        <v>672</v>
      </c>
      <c r="K18" s="32" t="s">
        <v>89</v>
      </c>
    </row>
    <row r="19" spans="1:13" x14ac:dyDescent="0.2">
      <c r="A19" s="32" t="s">
        <v>678</v>
      </c>
      <c r="B19" s="32" t="s">
        <v>434</v>
      </c>
      <c r="C19" s="32" t="s">
        <v>674</v>
      </c>
      <c r="D19" s="11"/>
      <c r="E19" s="32" t="s">
        <v>678</v>
      </c>
      <c r="F19" s="32" t="s">
        <v>434</v>
      </c>
      <c r="G19" s="32" t="s">
        <v>674</v>
      </c>
      <c r="H19" s="11"/>
      <c r="I19" s="32" t="s">
        <v>678</v>
      </c>
      <c r="J19" s="32" t="s">
        <v>434</v>
      </c>
      <c r="K19" s="32" t="s">
        <v>674</v>
      </c>
      <c r="M19" s="25"/>
    </row>
    <row r="20" spans="1:13" x14ac:dyDescent="0.2">
      <c r="A20" s="32" t="s">
        <v>679</v>
      </c>
      <c r="B20" s="32" t="s">
        <v>434</v>
      </c>
      <c r="C20" s="32" t="s">
        <v>674</v>
      </c>
      <c r="D20" s="11"/>
      <c r="E20" s="32" t="s">
        <v>679</v>
      </c>
      <c r="F20" s="32" t="s">
        <v>434</v>
      </c>
      <c r="G20" s="32" t="s">
        <v>674</v>
      </c>
      <c r="H20" s="11"/>
      <c r="I20" s="32" t="s">
        <v>679</v>
      </c>
      <c r="J20" s="32" t="s">
        <v>434</v>
      </c>
      <c r="K20" s="32" t="s">
        <v>674</v>
      </c>
    </row>
    <row r="21" spans="1:13" x14ac:dyDescent="0.2">
      <c r="A21" s="32" t="s">
        <v>680</v>
      </c>
      <c r="B21" s="32" t="s">
        <v>672</v>
      </c>
      <c r="C21" s="32" t="s">
        <v>89</v>
      </c>
      <c r="D21" s="11"/>
      <c r="E21" s="32" t="s">
        <v>680</v>
      </c>
      <c r="F21" s="32" t="s">
        <v>672</v>
      </c>
      <c r="G21" s="32" t="s">
        <v>89</v>
      </c>
      <c r="H21" s="11"/>
      <c r="I21" s="32" t="s">
        <v>680</v>
      </c>
      <c r="J21" s="32" t="s">
        <v>672</v>
      </c>
      <c r="K21" s="32" t="s">
        <v>89</v>
      </c>
    </row>
    <row r="22" spans="1:13" x14ac:dyDescent="0.2">
      <c r="A22" s="32" t="s">
        <v>681</v>
      </c>
      <c r="B22" s="32" t="s">
        <v>434</v>
      </c>
      <c r="C22" s="32" t="s">
        <v>674</v>
      </c>
      <c r="D22" s="11"/>
      <c r="E22" s="32" t="s">
        <v>681</v>
      </c>
      <c r="F22" s="32" t="s">
        <v>434</v>
      </c>
      <c r="G22" s="32" t="s">
        <v>674</v>
      </c>
      <c r="H22" s="11"/>
      <c r="I22" s="32" t="s">
        <v>681</v>
      </c>
      <c r="J22" s="32" t="s">
        <v>434</v>
      </c>
      <c r="K22" s="32" t="s">
        <v>674</v>
      </c>
    </row>
    <row r="23" spans="1:13" x14ac:dyDescent="0.2">
      <c r="A23" s="32" t="s">
        <v>682</v>
      </c>
      <c r="B23" s="32" t="s">
        <v>434</v>
      </c>
      <c r="C23" s="32" t="s">
        <v>674</v>
      </c>
      <c r="D23" s="11"/>
      <c r="E23" s="32" t="s">
        <v>682</v>
      </c>
      <c r="F23" s="32" t="s">
        <v>434</v>
      </c>
      <c r="G23" s="32" t="s">
        <v>674</v>
      </c>
      <c r="H23" s="11"/>
      <c r="I23" s="32" t="s">
        <v>682</v>
      </c>
      <c r="J23" s="32" t="s">
        <v>434</v>
      </c>
      <c r="K23" s="32" t="s">
        <v>674</v>
      </c>
    </row>
    <row r="24" spans="1:13" x14ac:dyDescent="0.2">
      <c r="A24" s="32" t="s">
        <v>683</v>
      </c>
      <c r="B24" s="32" t="s">
        <v>89</v>
      </c>
      <c r="C24" s="32" t="s">
        <v>672</v>
      </c>
      <c r="D24" s="11"/>
      <c r="E24" s="32" t="s">
        <v>683</v>
      </c>
      <c r="F24" s="32" t="s">
        <v>89</v>
      </c>
      <c r="G24" s="32" t="s">
        <v>672</v>
      </c>
      <c r="H24" s="11"/>
      <c r="I24" s="32" t="s">
        <v>683</v>
      </c>
      <c r="J24" s="32" t="s">
        <v>89</v>
      </c>
      <c r="K24" s="32" t="s">
        <v>672</v>
      </c>
    </row>
    <row r="25" spans="1:13" x14ac:dyDescent="0.2">
      <c r="A25" s="32" t="s">
        <v>684</v>
      </c>
      <c r="B25" s="32" t="s">
        <v>89</v>
      </c>
      <c r="C25" s="32" t="s">
        <v>672</v>
      </c>
      <c r="D25" s="11"/>
      <c r="E25" s="32" t="s">
        <v>684</v>
      </c>
      <c r="F25" s="32" t="s">
        <v>89</v>
      </c>
      <c r="G25" s="32" t="s">
        <v>672</v>
      </c>
      <c r="H25" s="11"/>
      <c r="I25" s="32" t="s">
        <v>684</v>
      </c>
      <c r="J25" s="32" t="s">
        <v>89</v>
      </c>
      <c r="K25" s="32" t="s">
        <v>672</v>
      </c>
    </row>
    <row r="26" spans="1:13" x14ac:dyDescent="0.2">
      <c r="A26" s="32" t="s">
        <v>685</v>
      </c>
      <c r="B26" s="32" t="s">
        <v>89</v>
      </c>
      <c r="C26" s="32" t="s">
        <v>674</v>
      </c>
      <c r="D26" s="11"/>
      <c r="E26" s="32" t="s">
        <v>685</v>
      </c>
      <c r="F26" s="32" t="s">
        <v>89</v>
      </c>
      <c r="G26" s="32" t="s">
        <v>674</v>
      </c>
      <c r="H26" s="11"/>
      <c r="I26" s="32" t="s">
        <v>685</v>
      </c>
      <c r="J26" s="32" t="s">
        <v>89</v>
      </c>
      <c r="K26" s="32" t="s">
        <v>674</v>
      </c>
    </row>
    <row r="27" spans="1:13" x14ac:dyDescent="0.2">
      <c r="A27" s="36">
        <v>11484</v>
      </c>
      <c r="B27" s="36" t="s">
        <v>672</v>
      </c>
      <c r="C27" s="36" t="s">
        <v>686</v>
      </c>
      <c r="D27" s="11"/>
      <c r="E27" s="38">
        <v>11484</v>
      </c>
      <c r="F27" s="38" t="s">
        <v>672</v>
      </c>
      <c r="G27" s="38" t="s">
        <v>89</v>
      </c>
      <c r="H27" s="11"/>
      <c r="I27" s="33" t="s">
        <v>687</v>
      </c>
      <c r="J27" s="33" t="s">
        <v>672</v>
      </c>
      <c r="K27" s="33" t="s">
        <v>89</v>
      </c>
    </row>
    <row r="28" spans="1:13" x14ac:dyDescent="0.2">
      <c r="A28" s="32" t="s">
        <v>688</v>
      </c>
      <c r="B28" s="32" t="s">
        <v>434</v>
      </c>
      <c r="C28" s="32" t="s">
        <v>674</v>
      </c>
      <c r="D28" s="11"/>
      <c r="E28" s="32" t="s">
        <v>688</v>
      </c>
      <c r="F28" s="32" t="s">
        <v>434</v>
      </c>
      <c r="G28" s="32" t="s">
        <v>674</v>
      </c>
      <c r="H28" s="11"/>
      <c r="I28" s="32" t="s">
        <v>688</v>
      </c>
      <c r="J28" s="32" t="s">
        <v>434</v>
      </c>
      <c r="K28" s="32" t="s">
        <v>674</v>
      </c>
    </row>
    <row r="29" spans="1:13" x14ac:dyDescent="0.2">
      <c r="A29" s="36">
        <v>12472</v>
      </c>
      <c r="B29" s="29" t="s">
        <v>89</v>
      </c>
      <c r="C29" s="29" t="s">
        <v>686</v>
      </c>
      <c r="D29" s="11"/>
      <c r="E29" s="37">
        <v>12472</v>
      </c>
      <c r="F29" s="37" t="s">
        <v>89</v>
      </c>
      <c r="G29" s="37" t="s">
        <v>672</v>
      </c>
      <c r="H29" s="34"/>
      <c r="I29" s="36">
        <v>12472</v>
      </c>
      <c r="J29" s="29" t="s">
        <v>89</v>
      </c>
      <c r="K29" s="29" t="s">
        <v>686</v>
      </c>
    </row>
    <row r="30" spans="1:13" x14ac:dyDescent="0.2">
      <c r="A30" s="32" t="s">
        <v>689</v>
      </c>
      <c r="B30" s="32" t="s">
        <v>434</v>
      </c>
      <c r="C30" s="32" t="s">
        <v>674</v>
      </c>
      <c r="D30" s="11"/>
      <c r="E30" s="32" t="s">
        <v>689</v>
      </c>
      <c r="F30" s="32" t="s">
        <v>434</v>
      </c>
      <c r="G30" s="32" t="s">
        <v>674</v>
      </c>
      <c r="H30" s="11"/>
      <c r="I30" s="32" t="s">
        <v>689</v>
      </c>
      <c r="J30" s="32" t="s">
        <v>434</v>
      </c>
      <c r="K30" s="32" t="s">
        <v>674</v>
      </c>
    </row>
    <row r="31" spans="1:13" x14ac:dyDescent="0.2">
      <c r="A31" s="32" t="s">
        <v>690</v>
      </c>
      <c r="B31" s="32" t="s">
        <v>674</v>
      </c>
      <c r="C31" s="32" t="s">
        <v>434</v>
      </c>
      <c r="D31" s="11"/>
      <c r="E31" s="32" t="s">
        <v>690</v>
      </c>
      <c r="F31" s="32" t="s">
        <v>674</v>
      </c>
      <c r="G31" s="32" t="s">
        <v>434</v>
      </c>
      <c r="H31" s="11"/>
      <c r="I31" s="32" t="s">
        <v>690</v>
      </c>
      <c r="J31" s="32" t="s">
        <v>674</v>
      </c>
      <c r="K31" s="32" t="s">
        <v>434</v>
      </c>
    </row>
    <row r="32" spans="1:13" x14ac:dyDescent="0.2">
      <c r="A32" s="32" t="s">
        <v>691</v>
      </c>
      <c r="B32" s="32" t="s">
        <v>434</v>
      </c>
      <c r="C32" s="32" t="s">
        <v>674</v>
      </c>
      <c r="D32" s="11"/>
      <c r="E32" s="31">
        <v>16496</v>
      </c>
      <c r="F32" s="31" t="s">
        <v>434</v>
      </c>
      <c r="G32" s="31" t="s">
        <v>674</v>
      </c>
      <c r="H32" s="34"/>
      <c r="I32" s="32" t="s">
        <v>691</v>
      </c>
      <c r="J32" s="32" t="s">
        <v>434</v>
      </c>
      <c r="K32" s="32" t="s">
        <v>674</v>
      </c>
    </row>
    <row r="33" spans="1:14" x14ac:dyDescent="0.2">
      <c r="A33" s="32" t="s">
        <v>692</v>
      </c>
      <c r="B33" s="32" t="s">
        <v>434</v>
      </c>
      <c r="C33" s="32" t="s">
        <v>674</v>
      </c>
      <c r="D33" s="11"/>
      <c r="E33" s="31" t="s">
        <v>692</v>
      </c>
      <c r="F33" s="31" t="s">
        <v>434</v>
      </c>
      <c r="G33" s="31" t="s">
        <v>674</v>
      </c>
      <c r="H33" s="34"/>
      <c r="I33" s="32" t="s">
        <v>692</v>
      </c>
      <c r="J33" s="32" t="s">
        <v>434</v>
      </c>
      <c r="K33" s="32" t="s">
        <v>674</v>
      </c>
    </row>
    <row r="34" spans="1:14" x14ac:dyDescent="0.2">
      <c r="A34" s="24"/>
      <c r="B34" s="24"/>
      <c r="C34" s="24"/>
      <c r="I34" s="24"/>
    </row>
    <row r="37" spans="1:14" ht="17" thickBot="1" x14ac:dyDescent="0.25"/>
    <row r="38" spans="1:14" ht="17" thickBot="1" x14ac:dyDescent="0.25">
      <c r="A38" s="71" t="s">
        <v>116</v>
      </c>
      <c r="B38" s="72"/>
      <c r="C38" s="72"/>
      <c r="D38" s="72"/>
      <c r="E38" s="72"/>
      <c r="F38" s="72"/>
      <c r="G38" s="72"/>
      <c r="H38" s="72"/>
      <c r="I38" s="72"/>
      <c r="J38" s="72"/>
      <c r="K38" s="73"/>
    </row>
    <row r="39" spans="1:14" x14ac:dyDescent="0.2">
      <c r="A39" s="74" t="s">
        <v>662</v>
      </c>
      <c r="B39" s="75"/>
      <c r="C39" s="76"/>
      <c r="D39" s="12"/>
      <c r="E39" s="74" t="s">
        <v>663</v>
      </c>
      <c r="F39" s="75"/>
      <c r="G39" s="76"/>
      <c r="H39" s="12"/>
      <c r="I39" s="74" t="s">
        <v>664</v>
      </c>
      <c r="J39" s="75"/>
      <c r="K39" s="76"/>
      <c r="L39" s="12"/>
      <c r="M39" s="12"/>
      <c r="N39" s="12"/>
    </row>
    <row r="40" spans="1:14" ht="17" thickBot="1" x14ac:dyDescent="0.25">
      <c r="A40" s="62" t="s">
        <v>693</v>
      </c>
      <c r="B40" s="63"/>
      <c r="C40" s="64"/>
      <c r="D40" s="12"/>
      <c r="E40" s="62" t="s">
        <v>694</v>
      </c>
      <c r="F40" s="63"/>
      <c r="G40" s="64"/>
      <c r="H40" s="12"/>
      <c r="I40" s="62" t="s">
        <v>695</v>
      </c>
      <c r="J40" s="63"/>
      <c r="K40" s="64"/>
      <c r="L40" s="12"/>
      <c r="M40" s="12"/>
      <c r="N40" s="12"/>
    </row>
    <row r="41" spans="1:14" x14ac:dyDescent="0.2">
      <c r="A41" s="21" t="s">
        <v>668</v>
      </c>
      <c r="B41" s="22" t="s">
        <v>669</v>
      </c>
      <c r="C41" s="23" t="s">
        <v>696</v>
      </c>
      <c r="D41" s="14"/>
      <c r="E41" s="21" t="s">
        <v>668</v>
      </c>
      <c r="F41" s="22" t="s">
        <v>669</v>
      </c>
      <c r="G41" s="23" t="s">
        <v>696</v>
      </c>
      <c r="H41" s="14"/>
      <c r="I41" s="21" t="s">
        <v>668</v>
      </c>
      <c r="J41" s="22" t="s">
        <v>669</v>
      </c>
      <c r="K41" s="23" t="s">
        <v>696</v>
      </c>
    </row>
    <row r="42" spans="1:14" x14ac:dyDescent="0.2">
      <c r="A42" s="29" t="s">
        <v>697</v>
      </c>
      <c r="B42" s="29" t="s">
        <v>434</v>
      </c>
      <c r="C42" s="29" t="s">
        <v>686</v>
      </c>
      <c r="D42" s="11"/>
      <c r="E42" s="29" t="s">
        <v>697</v>
      </c>
      <c r="F42" s="29" t="s">
        <v>434</v>
      </c>
      <c r="G42" s="29" t="s">
        <v>686</v>
      </c>
      <c r="H42" s="11"/>
      <c r="I42" s="30" t="s">
        <v>697</v>
      </c>
      <c r="J42" s="30" t="s">
        <v>434</v>
      </c>
      <c r="K42" s="30" t="s">
        <v>674</v>
      </c>
    </row>
    <row r="43" spans="1:14" x14ac:dyDescent="0.2">
      <c r="A43" s="31">
        <v>746</v>
      </c>
      <c r="B43" s="32" t="s">
        <v>89</v>
      </c>
      <c r="C43" s="32" t="s">
        <v>672</v>
      </c>
      <c r="D43" s="11"/>
      <c r="E43" s="32" t="s">
        <v>698</v>
      </c>
      <c r="F43" s="32" t="s">
        <v>89</v>
      </c>
      <c r="G43" s="32" t="s">
        <v>672</v>
      </c>
      <c r="H43" s="11"/>
      <c r="I43" s="32" t="s">
        <v>698</v>
      </c>
      <c r="J43" s="32" t="s">
        <v>89</v>
      </c>
      <c r="K43" s="32" t="s">
        <v>672</v>
      </c>
    </row>
    <row r="44" spans="1:14" x14ac:dyDescent="0.2">
      <c r="A44" s="29" t="s">
        <v>699</v>
      </c>
      <c r="B44" s="29" t="s">
        <v>89</v>
      </c>
      <c r="C44" s="29" t="s">
        <v>686</v>
      </c>
      <c r="D44" s="11"/>
      <c r="E44" s="30" t="s">
        <v>699</v>
      </c>
      <c r="F44" s="30" t="s">
        <v>89</v>
      </c>
      <c r="G44" s="30" t="s">
        <v>672</v>
      </c>
      <c r="H44" s="11"/>
      <c r="I44" s="29" t="s">
        <v>699</v>
      </c>
      <c r="J44" s="29" t="s">
        <v>89</v>
      </c>
      <c r="K44" s="29" t="s">
        <v>686</v>
      </c>
    </row>
    <row r="45" spans="1:14" x14ac:dyDescent="0.2">
      <c r="A45" s="29" t="s">
        <v>700</v>
      </c>
      <c r="B45" s="29" t="s">
        <v>434</v>
      </c>
      <c r="C45" s="29" t="s">
        <v>686</v>
      </c>
      <c r="D45" s="11"/>
      <c r="E45" s="33" t="s">
        <v>700</v>
      </c>
      <c r="F45" s="33" t="s">
        <v>434</v>
      </c>
      <c r="G45" s="33" t="s">
        <v>674</v>
      </c>
      <c r="H45" s="11"/>
      <c r="I45" s="33" t="s">
        <v>700</v>
      </c>
      <c r="J45" s="33" t="s">
        <v>434</v>
      </c>
      <c r="K45" s="33" t="s">
        <v>674</v>
      </c>
    </row>
    <row r="46" spans="1:14" x14ac:dyDescent="0.2">
      <c r="A46" s="32" t="s">
        <v>701</v>
      </c>
      <c r="B46" s="32" t="s">
        <v>674</v>
      </c>
      <c r="C46" s="32" t="s">
        <v>89</v>
      </c>
      <c r="D46" s="34"/>
      <c r="E46" s="32" t="s">
        <v>701</v>
      </c>
      <c r="F46" s="32" t="s">
        <v>674</v>
      </c>
      <c r="G46" s="32" t="s">
        <v>89</v>
      </c>
      <c r="H46" s="11"/>
      <c r="I46" s="32" t="s">
        <v>701</v>
      </c>
      <c r="J46" s="32" t="s">
        <v>674</v>
      </c>
      <c r="K46" s="32" t="s">
        <v>89</v>
      </c>
    </row>
    <row r="47" spans="1:14" x14ac:dyDescent="0.2">
      <c r="A47" s="29" t="s">
        <v>702</v>
      </c>
      <c r="B47" s="29" t="s">
        <v>674</v>
      </c>
      <c r="C47" s="29" t="s">
        <v>674</v>
      </c>
      <c r="D47" s="11"/>
      <c r="E47" s="30" t="s">
        <v>702</v>
      </c>
      <c r="F47" s="30" t="s">
        <v>674</v>
      </c>
      <c r="G47" s="30" t="s">
        <v>434</v>
      </c>
      <c r="H47" s="11"/>
      <c r="I47" s="35">
        <v>1626</v>
      </c>
      <c r="J47" s="35" t="s">
        <v>674</v>
      </c>
      <c r="K47" s="35" t="s">
        <v>686</v>
      </c>
    </row>
    <row r="48" spans="1:14" x14ac:dyDescent="0.2">
      <c r="A48" s="32" t="s">
        <v>703</v>
      </c>
      <c r="B48" s="32" t="s">
        <v>89</v>
      </c>
      <c r="C48" s="32" t="s">
        <v>674</v>
      </c>
      <c r="D48" s="11"/>
      <c r="E48" s="32" t="s">
        <v>703</v>
      </c>
      <c r="F48" s="32" t="s">
        <v>89</v>
      </c>
      <c r="G48" s="32" t="s">
        <v>674</v>
      </c>
      <c r="H48" s="34"/>
      <c r="I48" s="32" t="s">
        <v>703</v>
      </c>
      <c r="J48" s="32" t="s">
        <v>89</v>
      </c>
      <c r="K48" s="32" t="s">
        <v>674</v>
      </c>
    </row>
    <row r="49" spans="1:11" x14ac:dyDescent="0.2">
      <c r="A49" s="36">
        <v>1978</v>
      </c>
      <c r="B49" s="36" t="s">
        <v>674</v>
      </c>
      <c r="C49" s="36" t="s">
        <v>686</v>
      </c>
      <c r="D49" s="11"/>
      <c r="E49" s="37">
        <v>1978</v>
      </c>
      <c r="F49" s="37" t="s">
        <v>674</v>
      </c>
      <c r="G49" s="37" t="s">
        <v>434</v>
      </c>
      <c r="H49" s="11"/>
      <c r="I49" s="36">
        <v>1978</v>
      </c>
      <c r="J49" s="36" t="s">
        <v>674</v>
      </c>
      <c r="K49" s="36" t="s">
        <v>686</v>
      </c>
    </row>
    <row r="50" spans="1:11" x14ac:dyDescent="0.2">
      <c r="A50" s="32" t="s">
        <v>704</v>
      </c>
      <c r="B50" s="32" t="s">
        <v>674</v>
      </c>
      <c r="C50" s="32" t="s">
        <v>434</v>
      </c>
      <c r="D50" s="11"/>
      <c r="E50" s="32" t="s">
        <v>704</v>
      </c>
      <c r="F50" s="32" t="s">
        <v>674</v>
      </c>
      <c r="G50" s="32" t="s">
        <v>434</v>
      </c>
      <c r="H50" s="34"/>
      <c r="I50" s="32" t="s">
        <v>704</v>
      </c>
      <c r="J50" s="32" t="s">
        <v>674</v>
      </c>
      <c r="K50" s="32" t="s">
        <v>434</v>
      </c>
    </row>
    <row r="51" spans="1:11" x14ac:dyDescent="0.2">
      <c r="A51" s="31">
        <v>2416</v>
      </c>
      <c r="B51" s="31" t="s">
        <v>434</v>
      </c>
      <c r="C51" s="31" t="s">
        <v>674</v>
      </c>
      <c r="D51" s="11"/>
      <c r="E51" s="31">
        <v>2416</v>
      </c>
      <c r="F51" s="31" t="s">
        <v>434</v>
      </c>
      <c r="G51" s="31" t="s">
        <v>674</v>
      </c>
      <c r="H51" s="34"/>
      <c r="I51" s="32" t="s">
        <v>705</v>
      </c>
      <c r="J51" s="32" t="s">
        <v>434</v>
      </c>
      <c r="K51" s="32" t="s">
        <v>674</v>
      </c>
    </row>
    <row r="52" spans="1:11" x14ac:dyDescent="0.2">
      <c r="A52" s="29" t="s">
        <v>706</v>
      </c>
      <c r="B52" s="29" t="s">
        <v>672</v>
      </c>
      <c r="C52" s="29" t="s">
        <v>686</v>
      </c>
      <c r="D52" s="11"/>
      <c r="E52" s="29" t="s">
        <v>706</v>
      </c>
      <c r="F52" s="29" t="s">
        <v>672</v>
      </c>
      <c r="G52" s="29" t="s">
        <v>686</v>
      </c>
      <c r="H52" s="34"/>
      <c r="I52" s="30" t="s">
        <v>706</v>
      </c>
      <c r="J52" s="30" t="s">
        <v>672</v>
      </c>
      <c r="K52" s="30" t="s">
        <v>89</v>
      </c>
    </row>
    <row r="53" spans="1:11" x14ac:dyDescent="0.2">
      <c r="A53" s="36">
        <v>2568</v>
      </c>
      <c r="B53" s="36" t="s">
        <v>674</v>
      </c>
      <c r="C53" s="29" t="s">
        <v>674</v>
      </c>
      <c r="D53" s="11"/>
      <c r="E53" s="37">
        <v>2568</v>
      </c>
      <c r="F53" s="37" t="s">
        <v>674</v>
      </c>
      <c r="G53" s="37" t="s">
        <v>434</v>
      </c>
      <c r="H53" s="34"/>
      <c r="I53" s="36">
        <v>2568</v>
      </c>
      <c r="J53" s="36" t="s">
        <v>674</v>
      </c>
      <c r="K53" s="29" t="s">
        <v>686</v>
      </c>
    </row>
    <row r="54" spans="1:11" x14ac:dyDescent="0.2">
      <c r="A54" s="36" t="s">
        <v>707</v>
      </c>
      <c r="B54" s="36" t="s">
        <v>674</v>
      </c>
      <c r="C54" s="29" t="s">
        <v>686</v>
      </c>
      <c r="D54" s="11"/>
      <c r="E54" s="37" t="s">
        <v>707</v>
      </c>
      <c r="F54" s="37" t="s">
        <v>674</v>
      </c>
      <c r="G54" s="37" t="s">
        <v>434</v>
      </c>
      <c r="H54" s="11"/>
      <c r="I54" s="36" t="s">
        <v>707</v>
      </c>
      <c r="J54" s="36" t="s">
        <v>674</v>
      </c>
      <c r="K54" s="29" t="s">
        <v>686</v>
      </c>
    </row>
    <row r="55" spans="1:11" x14ac:dyDescent="0.2">
      <c r="A55" s="36" t="s">
        <v>708</v>
      </c>
      <c r="B55" s="36" t="s">
        <v>674</v>
      </c>
      <c r="C55" s="29" t="s">
        <v>686</v>
      </c>
      <c r="D55" s="11"/>
      <c r="E55" s="37" t="s">
        <v>708</v>
      </c>
      <c r="F55" s="37" t="s">
        <v>674</v>
      </c>
      <c r="G55" s="37" t="s">
        <v>434</v>
      </c>
      <c r="H55" s="11"/>
      <c r="I55" s="36" t="s">
        <v>708</v>
      </c>
      <c r="J55" s="36" t="s">
        <v>674</v>
      </c>
      <c r="K55" s="29" t="s">
        <v>686</v>
      </c>
    </row>
    <row r="56" spans="1:11" x14ac:dyDescent="0.2">
      <c r="A56" s="32" t="s">
        <v>709</v>
      </c>
      <c r="B56" s="32" t="s">
        <v>89</v>
      </c>
      <c r="C56" s="32" t="s">
        <v>674</v>
      </c>
      <c r="D56" s="11"/>
      <c r="E56" s="32" t="s">
        <v>709</v>
      </c>
      <c r="F56" s="32" t="s">
        <v>89</v>
      </c>
      <c r="G56" s="32" t="s">
        <v>674</v>
      </c>
      <c r="H56" s="34"/>
      <c r="I56" s="32" t="s">
        <v>709</v>
      </c>
      <c r="J56" s="32" t="s">
        <v>89</v>
      </c>
      <c r="K56" s="32" t="s">
        <v>674</v>
      </c>
    </row>
    <row r="57" spans="1:11" x14ac:dyDescent="0.2">
      <c r="A57" s="32" t="s">
        <v>710</v>
      </c>
      <c r="B57" s="32" t="s">
        <v>89</v>
      </c>
      <c r="C57" s="32" t="s">
        <v>674</v>
      </c>
      <c r="D57" s="11"/>
      <c r="E57" s="32" t="s">
        <v>710</v>
      </c>
      <c r="F57" s="32" t="s">
        <v>89</v>
      </c>
      <c r="G57" s="32" t="s">
        <v>674</v>
      </c>
      <c r="H57" s="11"/>
      <c r="I57" s="32" t="s">
        <v>710</v>
      </c>
      <c r="J57" s="32" t="s">
        <v>89</v>
      </c>
      <c r="K57" s="32" t="s">
        <v>674</v>
      </c>
    </row>
    <row r="58" spans="1:11" x14ac:dyDescent="0.2">
      <c r="A58" s="36">
        <v>5171</v>
      </c>
      <c r="B58" s="36" t="s">
        <v>89</v>
      </c>
      <c r="C58" s="29" t="s">
        <v>686</v>
      </c>
      <c r="D58" s="11"/>
      <c r="E58" s="37">
        <v>5171</v>
      </c>
      <c r="F58" s="37" t="s">
        <v>89</v>
      </c>
      <c r="G58" s="37" t="s">
        <v>672</v>
      </c>
      <c r="H58" s="11"/>
      <c r="I58" s="36">
        <v>5171</v>
      </c>
      <c r="J58" s="36" t="s">
        <v>89</v>
      </c>
      <c r="K58" s="29" t="s">
        <v>686</v>
      </c>
    </row>
    <row r="59" spans="1:11" x14ac:dyDescent="0.2">
      <c r="A59" s="32" t="s">
        <v>711</v>
      </c>
      <c r="B59" s="32" t="s">
        <v>674</v>
      </c>
      <c r="C59" s="32" t="s">
        <v>434</v>
      </c>
      <c r="D59" s="11"/>
      <c r="E59" s="32" t="s">
        <v>711</v>
      </c>
      <c r="F59" s="32" t="s">
        <v>674</v>
      </c>
      <c r="G59" s="32" t="s">
        <v>434</v>
      </c>
      <c r="H59" s="11"/>
      <c r="I59" s="32" t="s">
        <v>711</v>
      </c>
      <c r="J59" s="32" t="s">
        <v>674</v>
      </c>
      <c r="K59" s="32" t="s">
        <v>434</v>
      </c>
    </row>
    <row r="60" spans="1:11" x14ac:dyDescent="0.2">
      <c r="A60" s="29" t="s">
        <v>712</v>
      </c>
      <c r="B60" s="29" t="s">
        <v>434</v>
      </c>
      <c r="C60" s="29" t="s">
        <v>686</v>
      </c>
      <c r="D60" s="11"/>
      <c r="E60" s="29" t="s">
        <v>712</v>
      </c>
      <c r="F60" s="29" t="s">
        <v>434</v>
      </c>
      <c r="G60" s="29" t="s">
        <v>686</v>
      </c>
      <c r="H60" s="34"/>
      <c r="I60" s="30" t="s">
        <v>712</v>
      </c>
      <c r="J60" s="30" t="s">
        <v>434</v>
      </c>
      <c r="K60" s="30" t="s">
        <v>674</v>
      </c>
    </row>
    <row r="61" spans="1:11" x14ac:dyDescent="0.2">
      <c r="A61" s="32" t="s">
        <v>713</v>
      </c>
      <c r="B61" s="32" t="s">
        <v>434</v>
      </c>
      <c r="C61" s="32" t="s">
        <v>89</v>
      </c>
      <c r="D61" s="11"/>
      <c r="E61" s="32" t="s">
        <v>713</v>
      </c>
      <c r="F61" s="32" t="s">
        <v>434</v>
      </c>
      <c r="G61" s="32" t="s">
        <v>89</v>
      </c>
      <c r="H61" s="11"/>
      <c r="I61" s="31">
        <v>7282</v>
      </c>
      <c r="J61" s="31" t="s">
        <v>434</v>
      </c>
      <c r="K61" s="31" t="s">
        <v>89</v>
      </c>
    </row>
    <row r="62" spans="1:11" x14ac:dyDescent="0.2">
      <c r="A62" s="32" t="s">
        <v>714</v>
      </c>
      <c r="B62" s="32" t="s">
        <v>434</v>
      </c>
      <c r="C62" s="32" t="s">
        <v>674</v>
      </c>
      <c r="D62" s="11"/>
      <c r="E62" s="32" t="s">
        <v>714</v>
      </c>
      <c r="F62" s="32" t="s">
        <v>434</v>
      </c>
      <c r="G62" s="32" t="s">
        <v>674</v>
      </c>
      <c r="H62" s="11"/>
      <c r="I62" s="31" t="s">
        <v>714</v>
      </c>
      <c r="J62" s="31" t="s">
        <v>434</v>
      </c>
      <c r="K62" s="31" t="s">
        <v>674</v>
      </c>
    </row>
    <row r="63" spans="1:11" x14ac:dyDescent="0.2">
      <c r="A63" s="36">
        <v>14163</v>
      </c>
      <c r="B63" s="29" t="s">
        <v>674</v>
      </c>
      <c r="C63" s="29" t="s">
        <v>686</v>
      </c>
      <c r="D63" s="11"/>
      <c r="E63" s="30" t="s">
        <v>715</v>
      </c>
      <c r="F63" s="30" t="s">
        <v>674</v>
      </c>
      <c r="G63" s="30" t="s">
        <v>434</v>
      </c>
      <c r="H63" s="11"/>
      <c r="I63" s="29" t="s">
        <v>715</v>
      </c>
      <c r="J63" s="29" t="s">
        <v>674</v>
      </c>
      <c r="K63" s="29" t="s">
        <v>686</v>
      </c>
    </row>
    <row r="64" spans="1:11" x14ac:dyDescent="0.2">
      <c r="A64" s="32" t="s">
        <v>716</v>
      </c>
      <c r="B64" s="32" t="s">
        <v>674</v>
      </c>
      <c r="C64" s="32" t="s">
        <v>434</v>
      </c>
      <c r="D64" s="11"/>
      <c r="E64" s="31">
        <v>14183</v>
      </c>
      <c r="F64" s="31" t="s">
        <v>674</v>
      </c>
      <c r="G64" s="31" t="s">
        <v>434</v>
      </c>
      <c r="H64" s="11"/>
      <c r="I64" s="32" t="s">
        <v>716</v>
      </c>
      <c r="J64" s="32" t="s">
        <v>674</v>
      </c>
      <c r="K64" s="32" t="s">
        <v>434</v>
      </c>
    </row>
    <row r="65" spans="1:11" x14ac:dyDescent="0.2">
      <c r="A65" s="36">
        <v>14663</v>
      </c>
      <c r="B65" s="36" t="s">
        <v>672</v>
      </c>
      <c r="C65" s="29" t="s">
        <v>686</v>
      </c>
      <c r="D65" s="11"/>
      <c r="E65" s="38">
        <v>14663</v>
      </c>
      <c r="F65" s="38" t="s">
        <v>672</v>
      </c>
      <c r="G65" s="38" t="s">
        <v>89</v>
      </c>
      <c r="H65" s="11"/>
      <c r="I65" s="33" t="s">
        <v>717</v>
      </c>
      <c r="J65" s="33" t="s">
        <v>672</v>
      </c>
      <c r="K65" s="33" t="s">
        <v>89</v>
      </c>
    </row>
  </sheetData>
  <sortState xmlns:xlrd2="http://schemas.microsoft.com/office/spreadsheetml/2017/richdata2" ref="I14:K33">
    <sortCondition ref="I14:I33"/>
  </sortState>
  <mergeCells count="14">
    <mergeCell ref="A10:K10"/>
    <mergeCell ref="A38:K38"/>
    <mergeCell ref="A39:C39"/>
    <mergeCell ref="E39:G39"/>
    <mergeCell ref="I39:K39"/>
    <mergeCell ref="A40:C40"/>
    <mergeCell ref="E40:G40"/>
    <mergeCell ref="I40:K40"/>
    <mergeCell ref="A11:C11"/>
    <mergeCell ref="E11:G11"/>
    <mergeCell ref="I11:K11"/>
    <mergeCell ref="A12:C12"/>
    <mergeCell ref="E12:G12"/>
    <mergeCell ref="I12:K1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FE777-2072-324B-9E78-AED30C8594DC}">
  <dimension ref="A1:I10"/>
  <sheetViews>
    <sheetView workbookViewId="0">
      <selection activeCell="D17" sqref="D17"/>
    </sheetView>
  </sheetViews>
  <sheetFormatPr baseColWidth="10" defaultColWidth="11" defaultRowHeight="16" x14ac:dyDescent="0.2"/>
  <cols>
    <col min="2" max="9" width="16.33203125" customWidth="1"/>
  </cols>
  <sheetData>
    <row r="1" spans="1:9" x14ac:dyDescent="0.2">
      <c r="A1" s="14" t="s">
        <v>718</v>
      </c>
    </row>
    <row r="2" spans="1:9" x14ac:dyDescent="0.2">
      <c r="A2" t="s">
        <v>719</v>
      </c>
    </row>
    <row r="4" spans="1:9" x14ac:dyDescent="0.2">
      <c r="A4" s="53"/>
      <c r="B4" s="77" t="s">
        <v>720</v>
      </c>
      <c r="C4" s="77"/>
      <c r="D4" s="77" t="s">
        <v>662</v>
      </c>
      <c r="E4" s="77"/>
      <c r="F4" s="77" t="s">
        <v>663</v>
      </c>
      <c r="G4" s="77"/>
      <c r="H4" s="77" t="s">
        <v>664</v>
      </c>
      <c r="I4" s="77"/>
    </row>
    <row r="5" spans="1:9" ht="17" customHeight="1" x14ac:dyDescent="0.2">
      <c r="A5" s="80"/>
      <c r="B5" s="82" t="s">
        <v>721</v>
      </c>
      <c r="C5" s="83" t="s">
        <v>722</v>
      </c>
      <c r="D5" s="81" t="s">
        <v>721</v>
      </c>
      <c r="E5" s="80" t="s">
        <v>722</v>
      </c>
      <c r="F5" s="80" t="s">
        <v>721</v>
      </c>
      <c r="G5" s="80" t="s">
        <v>722</v>
      </c>
      <c r="H5" s="80" t="s">
        <v>721</v>
      </c>
      <c r="I5" s="80" t="s">
        <v>722</v>
      </c>
    </row>
    <row r="6" spans="1:9" x14ac:dyDescent="0.2">
      <c r="A6" s="80"/>
      <c r="B6" s="82"/>
      <c r="C6" s="83"/>
      <c r="D6" s="81"/>
      <c r="E6" s="80"/>
      <c r="F6" s="80"/>
      <c r="G6" s="80"/>
      <c r="H6" s="80"/>
      <c r="I6" s="80"/>
    </row>
    <row r="7" spans="1:9" ht="17" x14ac:dyDescent="0.2">
      <c r="A7" s="77" t="s">
        <v>38</v>
      </c>
      <c r="B7" s="84" t="s">
        <v>723</v>
      </c>
      <c r="C7" s="85">
        <v>1.0740000000000001</v>
      </c>
      <c r="D7" s="78">
        <v>3.0619999999999998</v>
      </c>
      <c r="E7" s="54">
        <v>1.079</v>
      </c>
      <c r="F7" s="79">
        <v>3.1970000000000001</v>
      </c>
      <c r="G7" s="54" t="s">
        <v>724</v>
      </c>
      <c r="H7" s="79">
        <v>3.1970000000000001</v>
      </c>
      <c r="I7" s="54">
        <v>1.014</v>
      </c>
    </row>
    <row r="8" spans="1:9" ht="17" x14ac:dyDescent="0.2">
      <c r="A8" s="77"/>
      <c r="B8" s="84"/>
      <c r="C8" s="86" t="s">
        <v>725</v>
      </c>
      <c r="D8" s="78"/>
      <c r="E8" s="54" t="s">
        <v>726</v>
      </c>
      <c r="F8" s="79"/>
      <c r="G8" s="54" t="s">
        <v>727</v>
      </c>
      <c r="H8" s="79"/>
      <c r="I8" s="54" t="s">
        <v>728</v>
      </c>
    </row>
    <row r="9" spans="1:9" x14ac:dyDescent="0.2">
      <c r="A9" s="77" t="s">
        <v>116</v>
      </c>
      <c r="B9" s="84" t="s">
        <v>725</v>
      </c>
      <c r="C9" s="85">
        <v>3.2120000000000002</v>
      </c>
      <c r="D9" s="79">
        <v>1.897</v>
      </c>
      <c r="E9" s="54">
        <v>3.278</v>
      </c>
      <c r="F9" s="79">
        <v>2.0659999999999998</v>
      </c>
      <c r="G9" s="54">
        <v>3.2770000000000001</v>
      </c>
      <c r="H9" s="79">
        <v>2.0659999999999998</v>
      </c>
      <c r="I9" s="54">
        <v>3.1819999999999999</v>
      </c>
    </row>
    <row r="10" spans="1:9" ht="17" x14ac:dyDescent="0.2">
      <c r="A10" s="77"/>
      <c r="B10" s="84"/>
      <c r="C10" s="86" t="s">
        <v>725</v>
      </c>
      <c r="D10" s="79"/>
      <c r="E10" s="54" t="s">
        <v>729</v>
      </c>
      <c r="F10" s="79"/>
      <c r="G10" s="54" t="s">
        <v>730</v>
      </c>
      <c r="H10" s="79"/>
      <c r="I10" s="54" t="s">
        <v>731</v>
      </c>
    </row>
  </sheetData>
  <mergeCells count="23">
    <mergeCell ref="B4:C4"/>
    <mergeCell ref="D4:E4"/>
    <mergeCell ref="F4:G4"/>
    <mergeCell ref="H4:I4"/>
    <mergeCell ref="A5:A6"/>
    <mergeCell ref="C5:C6"/>
    <mergeCell ref="E5:E6"/>
    <mergeCell ref="G5:G6"/>
    <mergeCell ref="I5:I6"/>
    <mergeCell ref="B5:B6"/>
    <mergeCell ref="D5:D6"/>
    <mergeCell ref="F5:F6"/>
    <mergeCell ref="H5:H6"/>
    <mergeCell ref="A9:A10"/>
    <mergeCell ref="B9:B10"/>
    <mergeCell ref="D9:D10"/>
    <mergeCell ref="F9:F10"/>
    <mergeCell ref="H9:H10"/>
    <mergeCell ref="A7:A8"/>
    <mergeCell ref="B7:B8"/>
    <mergeCell ref="D7:D8"/>
    <mergeCell ref="F7:F8"/>
    <mergeCell ref="H7:H8"/>
  </mergeCells>
  <pageMargins left="0.7" right="0.7" top="0.75" bottom="0.75" header="0.3" footer="0.3"/>
  <ignoredErrors>
    <ignoredError sqref="G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SD1</vt:lpstr>
      <vt:lpstr>SD2</vt:lpstr>
      <vt:lpstr>SD3</vt:lpstr>
      <vt:lpstr>SD4</vt:lpstr>
      <vt:lpstr>SD5</vt:lpstr>
      <vt:lpstr>SD6</vt:lpstr>
      <vt:lpstr>SD7</vt:lpstr>
      <vt:lpstr>SD8</vt:lpstr>
      <vt:lpstr>SD9</vt:lpstr>
      <vt:lpstr>SD10</vt:lpstr>
      <vt:lpstr>SD11</vt:lpstr>
      <vt:lpstr>SD12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Meret Häusler</cp:lastModifiedBy>
  <cp:revision/>
  <dcterms:created xsi:type="dcterms:W3CDTF">2024-12-13T17:56:29Z</dcterms:created>
  <dcterms:modified xsi:type="dcterms:W3CDTF">2025-07-31T07:12:19Z</dcterms:modified>
  <cp:category/>
  <cp:contentStatus/>
</cp:coreProperties>
</file>